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390" yWindow="1005" windowWidth="27795" windowHeight="14385" tabRatio="522"/>
  </bookViews>
  <sheets>
    <sheet name="Додаток1" sheetId="1" r:id="rId1"/>
    <sheet name="Додаток2 КПК0611010" sheetId="6" r:id="rId2"/>
    <sheet name="Додаток2 КПК0611021" sheetId="7" r:id="rId3"/>
    <sheet name="Додаток2 КПК0611031" sheetId="8" r:id="rId4"/>
    <sheet name="Додаток2 КПК0611141" sheetId="9" r:id="rId5"/>
    <sheet name="Додаток2 КПК0611142" sheetId="10" r:id="rId6"/>
    <sheet name="Додаток2 КПК0611181" sheetId="11" r:id="rId7"/>
    <sheet name="Додаток2 КПК0611182" sheetId="12" r:id="rId8"/>
    <sheet name="Додаток2 КПК0611200" sheetId="13" r:id="rId9"/>
    <sheet name="Додаток2 КПК0611210" sheetId="14" r:id="rId10"/>
    <sheet name="Додаток2 КПК0611291" sheetId="15" r:id="rId11"/>
    <sheet name="Додаток2 КПК0611292" sheetId="16" r:id="rId12"/>
    <sheet name="Додаток2 КПК0611403" sheetId="17" r:id="rId13"/>
    <sheet name="Додаток2 КПК0614030" sheetId="18" r:id="rId14"/>
    <sheet name="Додаток2 КПК0614060" sheetId="19" r:id="rId15"/>
    <sheet name="Додаток2 КПК0614082" sheetId="20" r:id="rId16"/>
    <sheet name="Додаток2 КПК0615031" sheetId="21" r:id="rId17"/>
    <sheet name="Додаток2 КПК0617640" sheetId="22" r:id="rId18"/>
    <sheet name="Додаток3 КПК0611010" sheetId="23" r:id="rId19"/>
    <sheet name="Додаток3 КПК0611021" sheetId="24" r:id="rId20"/>
    <sheet name="Додаток3 КПК0611031" sheetId="25" r:id="rId21"/>
    <sheet name="Додаток3 КПК0611141" sheetId="26" r:id="rId22"/>
    <sheet name="Додаток3 КПК0614030" sheetId="27" r:id="rId23"/>
    <sheet name="Додаток3 КПК0614060" sheetId="28" r:id="rId24"/>
    <sheet name="Додаток3 КПК0615031" sheetId="29" r:id="rId25"/>
  </sheets>
  <definedNames>
    <definedName name="_xlnm.Print_Area" localSheetId="0">Додаток1!$A$1:$BL$65</definedName>
    <definedName name="_xlnm.Print_Area" localSheetId="1">'Додаток2 КПК0611010'!$A$1:$BY$308</definedName>
    <definedName name="_xlnm.Print_Area" localSheetId="2">'Додаток2 КПК0611021'!$A$1:$BY$319</definedName>
    <definedName name="_xlnm.Print_Area" localSheetId="3">'Додаток2 КПК0611031'!$A$1:$BY$198</definedName>
    <definedName name="_xlnm.Print_Area" localSheetId="4">'Додаток2 КПК0611141'!$A$1:$BY$284</definedName>
    <definedName name="_xlnm.Print_Area" localSheetId="5">'Додаток2 КПК0611142'!$A$1:$BY$235</definedName>
    <definedName name="_xlnm.Print_Area" localSheetId="6">'Додаток2 КПК0611181'!$A$1:$BY$198</definedName>
    <definedName name="_xlnm.Print_Area" localSheetId="7">'Додаток2 КПК0611182'!$A$1:$BY$198</definedName>
    <definedName name="_xlnm.Print_Area" localSheetId="8">'Додаток2 КПК0611200'!$A$1:$BY$198</definedName>
    <definedName name="_xlnm.Print_Area" localSheetId="9">'Додаток2 КПК0611210'!$A$1:$BY$198</definedName>
    <definedName name="_xlnm.Print_Area" localSheetId="10">'Додаток2 КПК0611291'!$A$1:$BY$198</definedName>
    <definedName name="_xlnm.Print_Area" localSheetId="11">'Додаток2 КПК0611292'!$A$1:$BY$198</definedName>
    <definedName name="_xlnm.Print_Area" localSheetId="12">'Додаток2 КПК0611403'!$A$1:$BY$198</definedName>
    <definedName name="_xlnm.Print_Area" localSheetId="13">'Додаток2 КПК0614030'!$A$1:$BY$279</definedName>
    <definedName name="_xlnm.Print_Area" localSheetId="14">'Додаток2 КПК0614060'!$A$1:$BY$287</definedName>
    <definedName name="_xlnm.Print_Area" localSheetId="15">'Додаток2 КПК0614082'!$A$1:$BY$224</definedName>
    <definedName name="_xlnm.Print_Area" localSheetId="16">'Додаток2 КПК0615031'!$A$1:$BY$263</definedName>
    <definedName name="_xlnm.Print_Area" localSheetId="17">'Додаток2 КПК0617640'!$A$1:$BY$198</definedName>
    <definedName name="_xlnm.Print_Area" localSheetId="18">'Додаток3 КПК0611010'!$A$1:$BS$63</definedName>
    <definedName name="_xlnm.Print_Area" localSheetId="19">'Додаток3 КПК0611021'!$A$1:$BS$63</definedName>
    <definedName name="_xlnm.Print_Area" localSheetId="20">'Додаток3 КПК0611031'!$A$1:$BS$71</definedName>
    <definedName name="_xlnm.Print_Area" localSheetId="21">'Додаток3 КПК0611141'!$A$1:$BS$63</definedName>
    <definedName name="_xlnm.Print_Area" localSheetId="22">'Додаток3 КПК0614030'!$A$1:$BS$63</definedName>
    <definedName name="_xlnm.Print_Area" localSheetId="23">'Додаток3 КПК0614060'!$A$1:$BS$63</definedName>
    <definedName name="_xlnm.Print_Area" localSheetId="24">'Додаток3 КПК0615031'!$A$1:$BS$63</definedName>
  </definedNames>
  <calcPr calcId="124519"/>
</workbook>
</file>

<file path=xl/calcChain.xml><?xml version="1.0" encoding="utf-8"?>
<calcChain xmlns="http://schemas.openxmlformats.org/spreadsheetml/2006/main">
  <c r="BH175" i="22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235" i="21"/>
  <c r="AT235"/>
  <c r="AJ235"/>
  <c r="BH234"/>
  <c r="AT234"/>
  <c r="AJ234"/>
  <c r="BH233"/>
  <c r="AT233"/>
  <c r="AJ233"/>
  <c r="BH232"/>
  <c r="AT232"/>
  <c r="AJ232"/>
  <c r="BH231"/>
  <c r="AT231"/>
  <c r="AJ231"/>
  <c r="BH230"/>
  <c r="AT230"/>
  <c r="AJ230"/>
  <c r="BH229"/>
  <c r="AT229"/>
  <c r="AJ229"/>
  <c r="BH228"/>
  <c r="AT228"/>
  <c r="AJ228"/>
  <c r="BG219"/>
  <c r="AQ219"/>
  <c r="BG218"/>
  <c r="AQ218"/>
  <c r="BG217"/>
  <c r="AQ217"/>
  <c r="BG216"/>
  <c r="AQ216"/>
  <c r="BG215"/>
  <c r="AQ215"/>
  <c r="BG214"/>
  <c r="AQ214"/>
  <c r="AZ191"/>
  <c r="AK191"/>
  <c r="AZ190"/>
  <c r="AK190"/>
  <c r="BO182"/>
  <c r="AZ182"/>
  <c r="AK182"/>
  <c r="BO181"/>
  <c r="AZ181"/>
  <c r="AK181"/>
  <c r="BD108"/>
  <c r="AJ108"/>
  <c r="BD107"/>
  <c r="AJ107"/>
  <c r="BU99"/>
  <c r="BB99"/>
  <c r="AI99"/>
  <c r="BU98"/>
  <c r="BB98"/>
  <c r="AI98"/>
  <c r="BG88"/>
  <c r="AM88"/>
  <c r="BG80"/>
  <c r="AM80"/>
  <c r="BG79"/>
  <c r="AM79"/>
  <c r="BG78"/>
  <c r="AM78"/>
  <c r="BG77"/>
  <c r="AM77"/>
  <c r="BG76"/>
  <c r="AM76"/>
  <c r="BG75"/>
  <c r="AM75"/>
  <c r="BG74"/>
  <c r="AM74"/>
  <c r="BG73"/>
  <c r="AM73"/>
  <c r="BU65"/>
  <c r="BB65"/>
  <c r="AI65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99" i="20"/>
  <c r="AT199"/>
  <c r="AJ199"/>
  <c r="BH198"/>
  <c r="AT198"/>
  <c r="AJ198"/>
  <c r="BH197"/>
  <c r="AT197"/>
  <c r="AJ197"/>
  <c r="BG188"/>
  <c r="AQ188"/>
  <c r="BG187"/>
  <c r="AQ187"/>
  <c r="BG186"/>
  <c r="AQ186"/>
  <c r="AZ163"/>
  <c r="AK163"/>
  <c r="AZ162"/>
  <c r="AK162"/>
  <c r="BO154"/>
  <c r="AZ154"/>
  <c r="AK154"/>
  <c r="BO153"/>
  <c r="AZ153"/>
  <c r="AK153"/>
  <c r="BD98"/>
  <c r="AJ98"/>
  <c r="BD97"/>
  <c r="AJ97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55" i="19"/>
  <c r="AT255"/>
  <c r="AJ255"/>
  <c r="BH254"/>
  <c r="AT254"/>
  <c r="AJ254"/>
  <c r="BH253"/>
  <c r="AT253"/>
  <c r="AJ253"/>
  <c r="BH252"/>
  <c r="AT252"/>
  <c r="AJ252"/>
  <c r="BH251"/>
  <c r="AT251"/>
  <c r="AJ251"/>
  <c r="BH250"/>
  <c r="AT250"/>
  <c r="AJ250"/>
  <c r="BH249"/>
  <c r="AT249"/>
  <c r="AJ249"/>
  <c r="BH248"/>
  <c r="AT248"/>
  <c r="AJ248"/>
  <c r="BH247"/>
  <c r="AT247"/>
  <c r="AJ247"/>
  <c r="BH246"/>
  <c r="AT246"/>
  <c r="AJ246"/>
  <c r="BG237"/>
  <c r="AQ237"/>
  <c r="BG236"/>
  <c r="AQ236"/>
  <c r="BG235"/>
  <c r="AQ235"/>
  <c r="BG234"/>
  <c r="AQ234"/>
  <c r="BG233"/>
  <c r="AQ233"/>
  <c r="BG232"/>
  <c r="AQ232"/>
  <c r="BG231"/>
  <c r="AQ231"/>
  <c r="BG230"/>
  <c r="AQ230"/>
  <c r="BG229"/>
  <c r="AQ229"/>
  <c r="BG228"/>
  <c r="AQ228"/>
  <c r="AZ204"/>
  <c r="AK204"/>
  <c r="BO196"/>
  <c r="AZ196"/>
  <c r="AK196"/>
  <c r="BD124"/>
  <c r="AJ124"/>
  <c r="BD123"/>
  <c r="AJ123"/>
  <c r="BU115"/>
  <c r="BB115"/>
  <c r="AI115"/>
  <c r="BU114"/>
  <c r="BB114"/>
  <c r="AI114"/>
  <c r="BG104"/>
  <c r="AM104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46" i="18"/>
  <c r="AT246"/>
  <c r="AJ246"/>
  <c r="BH245"/>
  <c r="AT245"/>
  <c r="AJ245"/>
  <c r="BH244"/>
  <c r="AT244"/>
  <c r="AJ244"/>
  <c r="BH243"/>
  <c r="AT243"/>
  <c r="AJ243"/>
  <c r="BH242"/>
  <c r="AT242"/>
  <c r="AJ242"/>
  <c r="BH241"/>
  <c r="AT241"/>
  <c r="AJ241"/>
  <c r="BH240"/>
  <c r="AT240"/>
  <c r="AJ240"/>
  <c r="BH239"/>
  <c r="AT239"/>
  <c r="AJ239"/>
  <c r="BH238"/>
  <c r="AT238"/>
  <c r="AJ238"/>
  <c r="BH237"/>
  <c r="AT237"/>
  <c r="AJ237"/>
  <c r="BH236"/>
  <c r="AT236"/>
  <c r="AJ236"/>
  <c r="BG227"/>
  <c r="AQ227"/>
  <c r="BG226"/>
  <c r="AQ226"/>
  <c r="BG225"/>
  <c r="AQ225"/>
  <c r="BG224"/>
  <c r="AQ224"/>
  <c r="BG223"/>
  <c r="AQ223"/>
  <c r="BG222"/>
  <c r="AQ222"/>
  <c r="BG221"/>
  <c r="AQ221"/>
  <c r="BG220"/>
  <c r="AQ220"/>
  <c r="BG219"/>
  <c r="AQ219"/>
  <c r="BG218"/>
  <c r="AQ218"/>
  <c r="BG217"/>
  <c r="AQ217"/>
  <c r="AZ193"/>
  <c r="AK193"/>
  <c r="BO185"/>
  <c r="AZ185"/>
  <c r="AK185"/>
  <c r="BD118"/>
  <c r="AJ118"/>
  <c r="BD117"/>
  <c r="AJ117"/>
  <c r="BU109"/>
  <c r="BB109"/>
  <c r="AI109"/>
  <c r="BU108"/>
  <c r="BB108"/>
  <c r="AI108"/>
  <c r="BG98"/>
  <c r="AM98"/>
  <c r="BG90"/>
  <c r="AM90"/>
  <c r="BG89"/>
  <c r="AM89"/>
  <c r="BG88"/>
  <c r="AM88"/>
  <c r="BG87"/>
  <c r="AM87"/>
  <c r="BG86"/>
  <c r="AM86"/>
  <c r="BG85"/>
  <c r="AM85"/>
  <c r="BG84"/>
  <c r="AM84"/>
  <c r="BG83"/>
  <c r="AM83"/>
  <c r="BG82"/>
  <c r="AM82"/>
  <c r="BG81"/>
  <c r="AM81"/>
  <c r="BG80"/>
  <c r="AM80"/>
  <c r="BU72"/>
  <c r="BB72"/>
  <c r="AI72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175" i="17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6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5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4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3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2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1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210" i="10"/>
  <c r="AT210"/>
  <c r="AJ210"/>
  <c r="BH209"/>
  <c r="AT209"/>
  <c r="AJ209"/>
  <c r="BH208"/>
  <c r="AT208"/>
  <c r="AJ208"/>
  <c r="BH207"/>
  <c r="AT207"/>
  <c r="AJ207"/>
  <c r="BG198"/>
  <c r="AQ198"/>
  <c r="BG197"/>
  <c r="AQ197"/>
  <c r="BG196"/>
  <c r="AQ196"/>
  <c r="AZ173"/>
  <c r="AK173"/>
  <c r="AZ172"/>
  <c r="AK172"/>
  <c r="AZ171"/>
  <c r="AK171"/>
  <c r="AZ170"/>
  <c r="AK170"/>
  <c r="AZ169"/>
  <c r="AK169"/>
  <c r="AZ168"/>
  <c r="AK168"/>
  <c r="BO160"/>
  <c r="AZ160"/>
  <c r="AK160"/>
  <c r="BO159"/>
  <c r="AZ159"/>
  <c r="AK159"/>
  <c r="BO158"/>
  <c r="AZ158"/>
  <c r="AK158"/>
  <c r="BO157"/>
  <c r="AZ157"/>
  <c r="AK157"/>
  <c r="BO156"/>
  <c r="AZ156"/>
  <c r="AK156"/>
  <c r="BO155"/>
  <c r="AZ155"/>
  <c r="AK155"/>
  <c r="BD100"/>
  <c r="AJ100"/>
  <c r="BD99"/>
  <c r="AJ99"/>
  <c r="BU91"/>
  <c r="BB91"/>
  <c r="AI91"/>
  <c r="BU90"/>
  <c r="BB90"/>
  <c r="AI90"/>
  <c r="BG80"/>
  <c r="AM80"/>
  <c r="BG72"/>
  <c r="AM72"/>
  <c r="BG71"/>
  <c r="AM71"/>
  <c r="BG70"/>
  <c r="AM70"/>
  <c r="BG69"/>
  <c r="AM69"/>
  <c r="BU61"/>
  <c r="BB61"/>
  <c r="AI61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52" i="9"/>
  <c r="AT252"/>
  <c r="AJ252"/>
  <c r="BH251"/>
  <c r="AT251"/>
  <c r="AJ251"/>
  <c r="BH250"/>
  <c r="AT250"/>
  <c r="AJ250"/>
  <c r="BH249"/>
  <c r="AT249"/>
  <c r="AJ249"/>
  <c r="BH248"/>
  <c r="AT248"/>
  <c r="AJ248"/>
  <c r="BH247"/>
  <c r="AT247"/>
  <c r="AJ247"/>
  <c r="BH246"/>
  <c r="AT246"/>
  <c r="AJ246"/>
  <c r="BH245"/>
  <c r="AT245"/>
  <c r="AJ245"/>
  <c r="BH244"/>
  <c r="AT244"/>
  <c r="AJ244"/>
  <c r="BH243"/>
  <c r="AT243"/>
  <c r="AJ243"/>
  <c r="BH242"/>
  <c r="AT242"/>
  <c r="AJ242"/>
  <c r="BG233"/>
  <c r="AQ233"/>
  <c r="BG232"/>
  <c r="AQ232"/>
  <c r="BG231"/>
  <c r="AQ231"/>
  <c r="BG230"/>
  <c r="AQ230"/>
  <c r="BG229"/>
  <c r="AQ229"/>
  <c r="BG228"/>
  <c r="AQ228"/>
  <c r="BG227"/>
  <c r="AQ227"/>
  <c r="BG226"/>
  <c r="AQ226"/>
  <c r="BG225"/>
  <c r="AQ225"/>
  <c r="BG224"/>
  <c r="AQ224"/>
  <c r="AZ201"/>
  <c r="AK201"/>
  <c r="BO193"/>
  <c r="AZ193"/>
  <c r="AK193"/>
  <c r="BD118"/>
  <c r="AJ118"/>
  <c r="BD117"/>
  <c r="AJ117"/>
  <c r="BU109"/>
  <c r="BB109"/>
  <c r="AI109"/>
  <c r="BU108"/>
  <c r="BB108"/>
  <c r="AI108"/>
  <c r="BG98"/>
  <c r="AM98"/>
  <c r="BG90"/>
  <c r="AM90"/>
  <c r="BG89"/>
  <c r="AM89"/>
  <c r="BG88"/>
  <c r="AM88"/>
  <c r="BG87"/>
  <c r="AM87"/>
  <c r="BG86"/>
  <c r="AM86"/>
  <c r="BG85"/>
  <c r="AM85"/>
  <c r="BG84"/>
  <c r="AM84"/>
  <c r="BG83"/>
  <c r="AM83"/>
  <c r="BG82"/>
  <c r="AM82"/>
  <c r="BG81"/>
  <c r="AM81"/>
  <c r="BG80"/>
  <c r="AM80"/>
  <c r="BU72"/>
  <c r="BB72"/>
  <c r="AI72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175" i="8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282" i="7"/>
  <c r="AT282"/>
  <c r="AJ282"/>
  <c r="BH281"/>
  <c r="AT281"/>
  <c r="AJ281"/>
  <c r="BH280"/>
  <c r="AT280"/>
  <c r="AJ280"/>
  <c r="BH279"/>
  <c r="AT279"/>
  <c r="AJ279"/>
  <c r="BH278"/>
  <c r="AT278"/>
  <c r="AJ278"/>
  <c r="BH277"/>
  <c r="AT277"/>
  <c r="AJ277"/>
  <c r="BH276"/>
  <c r="AT276"/>
  <c r="AJ276"/>
  <c r="BH275"/>
  <c r="AT275"/>
  <c r="AJ275"/>
  <c r="BH274"/>
  <c r="AT274"/>
  <c r="AJ274"/>
  <c r="BH273"/>
  <c r="AT273"/>
  <c r="AJ273"/>
  <c r="BH272"/>
  <c r="AT272"/>
  <c r="AJ272"/>
  <c r="BH271"/>
  <c r="AT271"/>
  <c r="AJ271"/>
  <c r="BH270"/>
  <c r="AT270"/>
  <c r="AJ270"/>
  <c r="BH269"/>
  <c r="AT269"/>
  <c r="AJ269"/>
  <c r="BH268"/>
  <c r="AT268"/>
  <c r="AJ268"/>
  <c r="BH267"/>
  <c r="AT267"/>
  <c r="AJ267"/>
  <c r="BG258"/>
  <c r="AQ258"/>
  <c r="BG257"/>
  <c r="AQ257"/>
  <c r="BG256"/>
  <c r="AQ256"/>
  <c r="BG255"/>
  <c r="AQ255"/>
  <c r="BG254"/>
  <c r="AQ254"/>
  <c r="BG253"/>
  <c r="AQ253"/>
  <c r="BG252"/>
  <c r="AQ252"/>
  <c r="BG251"/>
  <c r="AQ251"/>
  <c r="BG250"/>
  <c r="AQ250"/>
  <c r="BG249"/>
  <c r="AQ249"/>
  <c r="BG248"/>
  <c r="AQ248"/>
  <c r="BG247"/>
  <c r="AQ247"/>
  <c r="BG246"/>
  <c r="AQ246"/>
  <c r="BG245"/>
  <c r="AQ245"/>
  <c r="BG244"/>
  <c r="AQ244"/>
  <c r="AZ213"/>
  <c r="AK213"/>
  <c r="BO205"/>
  <c r="AZ205"/>
  <c r="AK205"/>
  <c r="BD134"/>
  <c r="AJ134"/>
  <c r="BD133"/>
  <c r="AJ133"/>
  <c r="BU125"/>
  <c r="BB125"/>
  <c r="AI125"/>
  <c r="BU124"/>
  <c r="BB124"/>
  <c r="AI124"/>
  <c r="BG114"/>
  <c r="AM114"/>
  <c r="BG106"/>
  <c r="AM106"/>
  <c r="BG105"/>
  <c r="AM105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G91"/>
  <c r="AM91"/>
  <c r="BU83"/>
  <c r="BB83"/>
  <c r="AI83"/>
  <c r="BU75"/>
  <c r="BB75"/>
  <c r="AI75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73" i="6"/>
  <c r="AT273"/>
  <c r="AJ273"/>
  <c r="BH272"/>
  <c r="AT272"/>
  <c r="AJ272"/>
  <c r="BH271"/>
  <c r="AT271"/>
  <c r="AJ271"/>
  <c r="BH270"/>
  <c r="AT270"/>
  <c r="AJ270"/>
  <c r="BH269"/>
  <c r="AT269"/>
  <c r="AJ269"/>
  <c r="BH268"/>
  <c r="AT268"/>
  <c r="AJ268"/>
  <c r="BH267"/>
  <c r="AT267"/>
  <c r="AJ267"/>
  <c r="BH266"/>
  <c r="AT266"/>
  <c r="AJ266"/>
  <c r="BH265"/>
  <c r="AT265"/>
  <c r="AJ265"/>
  <c r="BH264"/>
  <c r="AT264"/>
  <c r="AJ264"/>
  <c r="BH263"/>
  <c r="AT263"/>
  <c r="AJ263"/>
  <c r="BH262"/>
  <c r="AT262"/>
  <c r="AJ262"/>
  <c r="BH261"/>
  <c r="AT261"/>
  <c r="AJ261"/>
  <c r="BH260"/>
  <c r="AT260"/>
  <c r="AJ260"/>
  <c r="BG251"/>
  <c r="AQ251"/>
  <c r="BG250"/>
  <c r="AQ250"/>
  <c r="BG249"/>
  <c r="AQ249"/>
  <c r="BG248"/>
  <c r="AQ248"/>
  <c r="BG247"/>
  <c r="AQ247"/>
  <c r="BG246"/>
  <c r="AQ246"/>
  <c r="BG245"/>
  <c r="AQ245"/>
  <c r="BG244"/>
  <c r="AQ244"/>
  <c r="BG243"/>
  <c r="AQ243"/>
  <c r="BG242"/>
  <c r="AQ242"/>
  <c r="BG241"/>
  <c r="AQ241"/>
  <c r="BG240"/>
  <c r="AQ240"/>
  <c r="BG239"/>
  <c r="AQ239"/>
  <c r="AZ214"/>
  <c r="AK214"/>
  <c r="BO206"/>
  <c r="AZ206"/>
  <c r="AK206"/>
  <c r="BD132"/>
  <c r="AJ132"/>
  <c r="BD131"/>
  <c r="AJ131"/>
  <c r="BU123"/>
  <c r="BB123"/>
  <c r="AI123"/>
  <c r="BU122"/>
  <c r="BB122"/>
  <c r="AI122"/>
  <c r="BG112"/>
  <c r="AM112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U82"/>
  <c r="BB82"/>
  <c r="AI82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<sst xmlns="http://schemas.openxmlformats.org/spreadsheetml/2006/main" count="12699" uniqueCount="542">
  <si>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</si>
  <si>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</si>
  <si>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</si>
  <si>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</si>
  <si>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</si>
  <si>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</si>
  <si>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</si>
  <si>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</si>
  <si>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</si>
  <si>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</si>
  <si>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</si>
  <si>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</si>
  <si>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</si>
  <si>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</si>
  <si>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</si>
  <si>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</si>
  <si>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</si>
  <si>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</si>
  <si>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</si>
  <si>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</si>
  <si>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</si>
  <si>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</si>
  <si>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</si>
  <si>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</si>
  <si>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</si>
  <si>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</si>
  <si>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</si>
  <si>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</si>
  <si>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</si>
  <si>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</si>
  <si>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</si>
  <si>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</si>
  <si>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</si>
  <si>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</si>
  <si>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</si>
  <si>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</si>
  <si>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</si>
  <si>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</si>
  <si>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</si>
  <si>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</si>
  <si>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</si>
  <si>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</si>
  <si>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</si>
  <si>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</si>
  <si>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</si>
  <si>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</si>
  <si>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</si>
  <si>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</si>
  <si>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</si>
  <si>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</si>
  <si>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</si>
  <si>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</si>
  <si>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</si>
  <si>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</si>
  <si>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</si>
  <si>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</si>
  <si>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</si>
  <si>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</si>
  <si>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</si>
  <si>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</si>
  <si>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</si>
  <si>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</si>
  <si>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</si>
  <si>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</si>
  <si>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</si>
  <si>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</si>
  <si>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</si>
  <si>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</si>
  <si>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</si>
  <si>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</si>
  <si>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</si>
  <si>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</si>
  <si>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</si>
  <si>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</si>
  <si>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</si>
  <si>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</si>
  <si>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</si>
  <si>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</si>
  <si>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</si>
  <si>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</si>
  <si>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</si>
  <si>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</si>
  <si>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</si>
  <si>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</si>
  <si>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</si>
  <si>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</si>
  <si>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</si>
  <si>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</si>
  <si>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</si>
  <si>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</si>
  <si>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</si>
  <si>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</si>
  <si>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</si>
  <si>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</si>
  <si>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</si>
  <si>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</si>
  <si>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</si>
  <si>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</si>
  <si>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</si>
  <si>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</si>
  <si>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</si>
  <si>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</si>
  <si>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</si>
  <si>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</si>
  <si>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</si>
  <si>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</si>
  <si>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</si>
  <si>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</si>
  <si>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</si>
  <si>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</si>
  <si>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</si>
  <si>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</si>
  <si>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</si>
  <si>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</si>
  <si>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</si>
  <si>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</si>
  <si>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</si>
  <si>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</si>
  <si>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</si>
  <si>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</si>
  <si>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</si>
  <si>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</si>
  <si>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</si>
  <si>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</si>
  <si>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</si>
  <si>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</si>
  <si>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</si>
  <si>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</si>
  <si>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</si>
  <si>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</si>
  <si>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</si>
  <si>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</si>
  <si>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</si>
  <si>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</si>
  <si>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</si>
  <si>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</si>
  <si>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</si>
  <si>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</si>
  <si>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</si>
  <si>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</si>
  <si>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</si>
  <si>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</si>
  <si>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</si>
  <si>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</si>
  <si>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</si>
  <si>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</si>
  <si>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</si>
  <si>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</si>
  <si>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</si>
  <si>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</si>
  <si>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</si>
  <si>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</si>
  <si>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</si>
  <si>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</si>
  <si>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</si>
  <si>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</si>
  <si>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</si>
  <si>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</si>
  <si>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</si>
  <si>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</si>
  <si>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</si>
  <si>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</si>
  <si>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</si>
  <si>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</si>
  <si>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</si>
  <si>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</si>
  <si>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</si>
  <si>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</si>
  <si>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</si>
  <si>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</si>
  <si>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</si>
  <si>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</si>
  <si>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</si>
  <si>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</si>
  <si>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</si>
  <si>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</si>
  <si>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</si>
  <si>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</si>
  <si>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</si>
  <si>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</si>
  <si>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</si>
  <si>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</si>
  <si>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</si>
  <si>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</si>
  <si>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</si>
  <si>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</si>
  <si>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</si>
  <si>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</si>
  <si>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</si>
  <si>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</si>
  <si>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</si>
  <si>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</si>
  <si>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</si>
  <si>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</si>
  <si>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</si>
  <si>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</si>
  <si>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</si>
  <si>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</si>
  <si>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</si>
  <si>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</si>
  <si>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</si>
  <si>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</si>
  <si>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</si>
  <si>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</si>
  <si>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</si>
  <si>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</si>
  <si>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</si>
  <si>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</si>
  <si>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</si>
  <si>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</si>
  <si>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</si>
  <si>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</si>
  <si>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</si>
  <si>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</si>
  <si>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</si>
  <si>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</si>
  <si>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</si>
  <si>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</si>
  <si>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</si>
  <si>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</si>
  <si>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Управління системою освіти, що передбачає функції з управління процесом навчання (визначення змісту та стандартів освіти) та функції управління організаційно-економічною діяльністю в системі освіти</t>
  </si>
  <si>
    <t>A15:BL15</t>
  </si>
  <si>
    <t>Кількість установ, які обслуговуються групами централізованого господарського обслуговування</t>
  </si>
  <si>
    <t>од.</t>
  </si>
  <si>
    <t>Ціль державної політики № 2 - Надання всебічної допомоги сім`ї у розвитку, вихованні та навчанні дітей</t>
  </si>
  <si>
    <t>A17:BL17</t>
  </si>
  <si>
    <t>Витрати на перебування 1 дитини в дошкільному закладі</t>
  </si>
  <si>
    <t>грн.</t>
  </si>
  <si>
    <t>Ціль державної політики № 3 - Створення належних умов для здобуття освіти, спрямованої на формування компетентностей, пов`язаних з реалізацією особою своїх прав і обов`язків</t>
  </si>
  <si>
    <t>A19:BL19</t>
  </si>
  <si>
    <t>Середні витрати на 1 учня (місцеві бюджети)</t>
  </si>
  <si>
    <t>Ціль державної політики № 4 - Гуманізм, демократизм, пріоритетність загальнолюдських духовних цінностей</t>
  </si>
  <si>
    <t>A21:BL21</t>
  </si>
  <si>
    <t>Обсяг видатків на виконання Програми</t>
  </si>
  <si>
    <t>Ціль державної політики № 5 - Реалізація прав громадян на бібліотечне обслуговування, забезпечення загальної доступності до інформації та культурних цінностей, що збираються, зберігаються та надаються в тимчасове користування бібліотеками</t>
  </si>
  <si>
    <t>A23:BL23</t>
  </si>
  <si>
    <t>Середні витрати на обслуговування 1 читача</t>
  </si>
  <si>
    <t>Ціль державної політики № 6 - Розвиток культури Української нації, заохочення та підтримка культурного розмаїття</t>
  </si>
  <si>
    <t>A25:BL25</t>
  </si>
  <si>
    <t>Витрати на реалізацію одного заходу</t>
  </si>
  <si>
    <t>Середні витрати на одного відвідувача</t>
  </si>
  <si>
    <t>Ціль державної політики № 7 - Створення належних соціально-економічних, спортивно-технічних, нормативно-правових умов для популяризації та підвищення ролі фізичної культури і спорту</t>
  </si>
  <si>
    <t>A28:BL28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</si>
  <si>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регіональних спортивних змаганнях</t>
  </si>
  <si>
    <t>0610000</t>
  </si>
  <si>
    <t>Центр фiнансово-господарського та навчально-методичного забезпечення закладiв освiти i культури Розвадiвської с/р Стрийського району Львiвської обл</t>
  </si>
  <si>
    <t>0611010</t>
  </si>
  <si>
    <t>Надання дошкільної освіти</t>
  </si>
  <si>
    <t>0910</t>
  </si>
  <si>
    <t>0611021</t>
  </si>
  <si>
    <t>Надання загальної середньої освіти закладами загальної середньої освіти за рахунок коштів місцевого бюджету</t>
  </si>
  <si>
    <t>0921</t>
  </si>
  <si>
    <t>0611141</t>
  </si>
  <si>
    <t>Забезпечення діяльності інших закладів у сфері освіти</t>
  </si>
  <si>
    <t>0990</t>
  </si>
  <si>
    <t>0611142</t>
  </si>
  <si>
    <t>Інші програми та заходи у сфері освіти</t>
  </si>
  <si>
    <t>0614030</t>
  </si>
  <si>
    <t>Забезпечення діяльності бібліотек</t>
  </si>
  <si>
    <t>0824</t>
  </si>
  <si>
    <t>0614060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</si>
  <si>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</si>
  <si>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</si>
  <si>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0614082</t>
  </si>
  <si>
    <t>Інші заходи в галузі культури і мистецтва</t>
  </si>
  <si>
    <t>0829</t>
  </si>
  <si>
    <t>0615031</t>
  </si>
  <si>
    <t>Утримання та навчально-тренувальна робота комунальних дитячо-юнацьких спортивних шкіл</t>
  </si>
  <si>
    <t>0810</t>
  </si>
  <si>
    <t xml:space="preserve"> </t>
  </si>
  <si>
    <t>Реалізація фінансово-господарського та навчально-методичного забезпечення закладів освіти і культури</t>
  </si>
  <si>
    <t>(0)(6)</t>
  </si>
  <si>
    <t>Центр фінансово-господарського та навчально-методичного забезпечення закладів освіти і культури</t>
  </si>
  <si>
    <t>Керівник установи</t>
  </si>
  <si>
    <t>Керівник фінансової служби</t>
  </si>
  <si>
    <t>Р. П. Цар</t>
  </si>
  <si>
    <t>О. М. Верхівська</t>
  </si>
  <si>
    <t>41834402</t>
  </si>
  <si>
    <t>1352500000</t>
  </si>
  <si>
    <t>(грн)</t>
  </si>
  <si>
    <t>2022 рік (звіт)</t>
  </si>
  <si>
    <t>2023 рік (затверджено)</t>
  </si>
  <si>
    <t>2024 рік (проект)</t>
  </si>
  <si>
    <t>2025 рік (прогноз)</t>
  </si>
  <si>
    <t>БЮДЖЕТНИЙ ЗАПИТ НА 2024-2026  РОКИ загальний (Форма 2024-1)</t>
  </si>
  <si>
    <t>2026 рік (прогноз)</t>
  </si>
  <si>
    <t>4. Розподіл граничних показників видатків бюджету та надання кредитів з бюджету загального фонду місцевого бюджету на 2022 - 2026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</si>
  <si>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2022 - 2026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</si>
  <si>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</si>
  <si>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</si>
  <si>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</si>
  <si>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</si>
  <si>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</si>
  <si>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</si>
  <si>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</si>
  <si>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</si>
  <si>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</si>
  <si>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</si>
  <si>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Продукти харчування</t>
  </si>
  <si>
    <t>Оплата послуг (крім комунальних)</t>
  </si>
  <si>
    <t>Видатки на відрядження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</si>
  <si>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</si>
  <si>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</si>
  <si>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</si>
  <si>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</si>
  <si>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</si>
  <si>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</si>
  <si>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</si>
  <si>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Капітальний ремонт інших об`єктів</t>
  </si>
  <si>
    <t>Забезпечити створення належних умов надання на належному рівні дошкільної освіти та виховання дітей</t>
  </si>
  <si>
    <t>затрат</t>
  </si>
  <si>
    <t xml:space="preserve">formula=RC[-16]+RC[-8]                          </t>
  </si>
  <si>
    <t>Кількість дошкільних навчальних закладів</t>
  </si>
  <si>
    <t>мережа,штати і контингенти</t>
  </si>
  <si>
    <t>Кількість груп</t>
  </si>
  <si>
    <t>продукту</t>
  </si>
  <si>
    <t>Кількість дітей, що відвідують дошкільні заклади</t>
  </si>
  <si>
    <t>осіб</t>
  </si>
  <si>
    <t>ефективності</t>
  </si>
  <si>
    <t>розрахунок</t>
  </si>
  <si>
    <t>якості</t>
  </si>
  <si>
    <t>Відсоток охоплення дітей дошкільною освітою</t>
  </si>
  <si>
    <t>відс.</t>
  </si>
  <si>
    <t>Обов’язкові виплати, у тому числі:</t>
  </si>
  <si>
    <t>посадовий оклад</t>
  </si>
  <si>
    <t>доплати</t>
  </si>
  <si>
    <t>надбавки</t>
  </si>
  <si>
    <t>Матеріальна допомога, у тому числі:</t>
  </si>
  <si>
    <t>на оздоровлення при наданні щорічної відпустки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</si>
  <si>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</si>
  <si>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</si>
  <si>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</si>
  <si>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</si>
  <si>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030 - Спеціалісти</t>
  </si>
  <si>
    <t>070 - Робітники</t>
  </si>
  <si>
    <t>130 - Педагогічні працівники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</si>
  <si>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</si>
  <si>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</si>
  <si>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Капітальний ремонт приміщення ДНЗ в с. Верин</t>
  </si>
  <si>
    <t>Придбання генераторів</t>
  </si>
  <si>
    <t>Аналіз результатів, досягнутих унаслідок використання коштів загального бюджету у 2023 році, свідчить, що видатки загального фонду в сумі  9 419 425,00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2023 році, зокрема використання коштів загального фонду в сумі  10 556 032,00 грн, дасть можливість забезпечити діяльність закладів дошкільної освіти в повному обсязі. При плануванні витрат на 2024-2026 роки враховано зріст індексу споживчих цін.</t>
  </si>
  <si>
    <t>Надходження спеціального фонду у 2024 році формуються з 2-х джерел:_x000D_
 - надходження від плати за оренду майна бюджетних установ, в сумі 8400,00 грн._x000D_
- сплата батьківської плати до спеціального фонду, в сумі 1 193 800,00 грн._x000D_
При плануванні надходжень у 2025-2026 роках враховано зріст індексу споживчих цін.</t>
  </si>
  <si>
    <t>Надання дошкільної освіти дошкільними навчальними закладами</t>
  </si>
  <si>
    <t>Забезпечити сворення належних умов для надання на належному рівні дошкільної освіти та виховання дітей</t>
  </si>
  <si>
    <t>-Конституція України, Бюджетний кодекс України, Закон України "Про Державний бюджет України", Закон України "Про дошкільну освіту",  Наказ Міністерства фінансів України від 26.08.2014 р.№836 "Про деякі питання запровадження програмно-цільового методу складання та виконання місцевих бюджетів" зі змінами, рішення сесії Розвадівської сільської ради, рішення виконавчого комітету.</t>
  </si>
  <si>
    <t>Цар Р. П.</t>
  </si>
  <si>
    <t>Верхівська О. М.</t>
  </si>
  <si>
    <t>1) кредиторська заборгованість місцевого бюджету у 2022 році:</t>
  </si>
  <si>
    <t>Дебіторська заборгованість на 01.01.2022</t>
  </si>
  <si>
    <t>2023 рік (план)</t>
  </si>
  <si>
    <t>2023 рік</t>
  </si>
  <si>
    <t>3) дебіторська заборгованість у 2022 - 2023 роках:</t>
  </si>
  <si>
    <t>Дебіторська заборгованість на 01.01.2023</t>
  </si>
  <si>
    <t>4) аналіз управління бюджетними зобов'язаннями та пропозиції щодо упорядкування бюджетних зобов'язань у 2023 році.</t>
  </si>
  <si>
    <t>внаслідок використання коштів спеціального фонду бюджету у 2022 році, та очікувані результати у 2023 році.</t>
  </si>
  <si>
    <t>1) надходження для виконання бюджетної програми у 2022 - 2024 роках:</t>
  </si>
  <si>
    <t>1) видатки за кодами Економічної класифікації видатків бюджету у 2022 - 2024 роках:</t>
  </si>
  <si>
    <t>2) надання кредитів за кодами Класифікації кредитування бюджету у 2022 - 2024 роках:</t>
  </si>
  <si>
    <t>1) витрати за напрямами використання бюджетних коштів у 2022 - 2024 роках:</t>
  </si>
  <si>
    <t>1) результативні показники бюджетної програми у 2022 - 2024 роках:</t>
  </si>
  <si>
    <t>2024 рік</t>
  </si>
  <si>
    <t>1) місцеві/регіональні програми, які виконуються в межах бюджетної програми у 2022 - 2024 роках:</t>
  </si>
  <si>
    <t>14. Бюджетні зобов’язання у 2022 - 2024 роках:</t>
  </si>
  <si>
    <t xml:space="preserve">2) кредиторська заборгованість місцевого бюджету у 2023 - 2024 роках: </t>
  </si>
  <si>
    <t>Очікувана дебіторська заборгованость  на 01.01.2024</t>
  </si>
  <si>
    <t>2025 рік</t>
  </si>
  <si>
    <t>БЮДЖЕТНИЙ ЗАПИТ НА 2024-2026 РОКИ індивідуальний (Форма 2024-2)</t>
  </si>
  <si>
    <t>4. Мета та завдання бюджетної програми на 2024 - 2026 роки</t>
  </si>
  <si>
    <t>2) надходження для виконання бюджетної програми  у 2025 - 2026 роках:</t>
  </si>
  <si>
    <t>3) видатки за кодами Економічної класифікації видатків бюджету у 2025 - 2026 роках:</t>
  </si>
  <si>
    <t>4) надання кредитів за кодами Класифікації кредитування бюджету у 2025 - 2026 роках:</t>
  </si>
  <si>
    <t>2) витрати за напрямами використання бюджетних коштів у 2025 - 2026 роках:</t>
  </si>
  <si>
    <t>2) результативні показники бюджетної програми у 2025 - 2026 роках:</t>
  </si>
  <si>
    <t xml:space="preserve">2026 рік </t>
  </si>
  <si>
    <t>2) місцеві/регіональні програми, які виконуються в межах бюджетної програми у 2025 - 2026 роках:</t>
  </si>
  <si>
    <t>12. Об’єкти, які виконуються в межах бюджетної програми за рахунок коштів бюджету розвитку у 2022 - 2026 роках:</t>
  </si>
  <si>
    <t>13. Аналіз результатів, досягнутих внаслідок використання коштів загального фонду бюджету у 2022 році, очікувані результати у 
2023 році, обґрунтування необхідності передбачення витрат кредитів на 2024 - 2026 роки</t>
  </si>
  <si>
    <t xml:space="preserve"> 15. Підстави та обґрунтування видатків спеціального фонду на 2024 рік та на 2025 - 2026 роки за рахунок надходжень до спеціального фонду, аналіз результатів, досягнутих </t>
  </si>
  <si>
    <t>(0)(6)(1)(1)(0)(1)(0)</t>
  </si>
  <si>
    <t>(1)(0)(1)(0)</t>
  </si>
  <si>
    <t>(0)(9)(1)(0)</t>
  </si>
  <si>
    <t>(0)(6)(1)</t>
  </si>
  <si>
    <t>Інші виплати населенню</t>
  </si>
  <si>
    <t>Надання відповідних послуг денними загальноосвітніми навчальними закладами</t>
  </si>
  <si>
    <t>кількістьзакладів (за ступенями шкіл)</t>
  </si>
  <si>
    <t>кількість учнів</t>
  </si>
  <si>
    <t>середні витрати на 1 учня</t>
  </si>
  <si>
    <t>кількість днів відвідування</t>
  </si>
  <si>
    <t>днів</t>
  </si>
  <si>
    <t>на соціально-побутові потреби</t>
  </si>
  <si>
    <t>060 - Інші працівники</t>
  </si>
  <si>
    <t>Закупівля генераторів</t>
  </si>
  <si>
    <t>Закупівля засобів навчаття для оснащення кабінету "Захист України"  І-ІІІ ст.</t>
  </si>
  <si>
    <t>Капітальний ремонт каналізаційної мережі з встановленням очисних споруд Київецького ЗЗСО  І-ІІІ ст.</t>
  </si>
  <si>
    <t>Капітальний ремонт облаштування покриття Розвадівського  ЗЗСО  І-ІІІ ст.</t>
  </si>
  <si>
    <t>Капітальний ремонт облаштування покриття Черницького  ЗЗСО  І-ІІІ ст.</t>
  </si>
  <si>
    <t>Капітальний ремонт підвальних приміщень Київецького ЗЗСО  І-ІІІ ст. (кредиторська заборгованість)</t>
  </si>
  <si>
    <t>Капітальний ремонт фасаду Черницького ЗЗСО І-ІІІ ст.</t>
  </si>
  <si>
    <t>натуральна форма за 2022 р.</t>
  </si>
  <si>
    <t>Аналіз результатів, досягнутих унаслідок використання коштів загального бюджету у 2022 році, свідчить, що видатки загального фонду в сумі 13 545 877,00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2023 році, зокрема використання коштів загального фонду в сумі  19 650 716,00 грн, дасть можливість забезпечити діяльність закладів загальної середньої освіти в повному обсязі. При плануванні витрат на 2024-2026 роки враховано зріст індексу споживчих цін.</t>
  </si>
  <si>
    <t>Надходження спеціального фонду у 2024 році формуються з надходження від плати за оренду майна бюджетних установ (оренда їдалень), в сумі 21 600,00 грн._x000D_
При плануванні надходжень у 2025-2026 роках враховано зріст індексу споживчих цін.</t>
  </si>
  <si>
    <t>Забезпечення надання послуг загальної середньої освіти в денних загальноосвітніх закладах</t>
  </si>
  <si>
    <t>Забезпечити надання відповідних послуг денними загальноосвітніми навчальними закладами</t>
  </si>
  <si>
    <t>Конституція України; Бюджетний кодекс України;Закон України "Про Державний Бюджет", Закон Наказ МФУ "Про деякі питання запровадження програмно-цільового методу складання та виконання місцевих бюджетів" від 26.08.2014 р. №836; Закон України "Про освіту",  рішення сесії Розвадівської сільської ради, рішення виконавчого комітету.</t>
  </si>
  <si>
    <t>(0)(6)(1)(1)(0)(2)(1)</t>
  </si>
  <si>
    <t>(1)(0)(2)(1)</t>
  </si>
  <si>
    <t>(0)(9)(2)(1)</t>
  </si>
  <si>
    <t>(0)(6)(1)(1)(0)(3)(1)</t>
  </si>
  <si>
    <t>(1)(0)(3)(1)</t>
  </si>
  <si>
    <t>Надання загальної середньої освіти закладами загальної середньої освіти за рахунок освітньої субвенції</t>
  </si>
  <si>
    <t>середньорічне число посадових окладів (ставок) педагогічного персоналу</t>
  </si>
  <si>
    <t>штатний розпис</t>
  </si>
  <si>
    <t>середньорічне число штатних одиниць спеціалістів</t>
  </si>
  <si>
    <t>кількість установ, які обслуговує один працівник</t>
  </si>
  <si>
    <t>забезпеченість технічними засобами навчання (кабінетами)</t>
  </si>
  <si>
    <t>Премії</t>
  </si>
  <si>
    <t>Аналіз результатів, досягнутих унаслідок використання коштів загального бюджету у 2022 році, свідчить, що видатки загального фонду в сумі  3 631 900,00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2023 році, зокрема використання коштів загального фонду в сумі  4 590 036,00 грн, дасть можливість забезпечити діяльність інших закладів у сфері освіти в повному обсязі. При плануванні витрат на 2024-2026 роки враховано зріст індексу споживчих цін.</t>
  </si>
  <si>
    <t>Створення умов для здобуття дошкільної та загальної середньої освіти</t>
  </si>
  <si>
    <t>Конституція України; Бюджетний кодекс України; Закон України "Про державний Бюджет", Наказ МФУ "Про деякі питання запровадження програмно-цільового методу складання та виконання місцевих бюджетів" від26.08.2014 р. № 836; Закон України "Про освіту", рішення сесії Розвадівської сільської ради.</t>
  </si>
  <si>
    <t>(0)(6)(1)(1)(1)(4)(1)</t>
  </si>
  <si>
    <t>(1)(1)(4)(1)</t>
  </si>
  <si>
    <t>(0)(9)(9)(0)</t>
  </si>
  <si>
    <t>Виконання програми "Подарунок Святого Миколая дошкільнятам"</t>
  </si>
  <si>
    <t>Обсяг видатків на виконання програм</t>
  </si>
  <si>
    <t>рішення сільської ради</t>
  </si>
  <si>
    <t>Кількість місцевих програм</t>
  </si>
  <si>
    <t>план заходів</t>
  </si>
  <si>
    <t>Середні видатки на виконання 1 програми</t>
  </si>
  <si>
    <t>Програма "Подарунок Святого Миколая дощкільнятам",програма надання одноразової допомоги дітям-сиротам та дітям позбавлених батьківського піклування,яким виповнилося 18 років.</t>
  </si>
  <si>
    <t>Рішення сесії Розвадівської сільської ради</t>
  </si>
  <si>
    <t>Надання одноразової допомоги дітям-сиротам</t>
  </si>
  <si>
    <t>Програма посилення державотворчої й консодідаційної ролі української мови</t>
  </si>
  <si>
    <t>Програма розвитку освіти Розвадівської сільської ради на 2023 рік</t>
  </si>
  <si>
    <t>Програма "Подарунок Святого Миколая дощкільнятам" (кредиторська заборгованість)</t>
  </si>
  <si>
    <t>В результаті аналізу  2022 року, бачимо, що видатки загального фонду відсутні, у зв’зку з обмеженням оплат постановою КМУ №590, внаслідок чого, станом на 01.01.2023 сформувалася кредиторська заборгованість, в сумі 19 995,00 грн. Очікуваний результат виконання бюджету в 2023 році, зокрема використання коштів загального фонду в сумі  72 605,00 грн, дасть можливість погасити кредиторську заборгованість та реалізувати в повному обсязі програми сплановані на 2023 рік. При плануванні витрат на 2024-2026 роки враховано зріст індексу споживчих цін.</t>
  </si>
  <si>
    <t>Забезпечення подарунками дітей згідно програми "Подарунок святого Миколая дошкільнятам"</t>
  </si>
  <si>
    <t>Сприяти повноцінному проведенню святкування Дня Святого Миколая, долученню дітей до народних традицій та звичаїв</t>
  </si>
  <si>
    <t>Конситуція України; Бюджетний кодекс України; Наказ МФУ "Про деякі питання запровадження програмно-цільового методу складання та виконання місцевих бюджетів" від 26.08.2014 р. № 836; рішення сесії Розвадівської сільської ради, рішення виконавчого комітету.</t>
  </si>
  <si>
    <t>(0)(6)(1)(1)(1)(4)(2)</t>
  </si>
  <si>
    <t>(1)(1)(4)(2)</t>
  </si>
  <si>
    <t>(0)(6)(1)(1)(1)(8)(1)</t>
  </si>
  <si>
    <t>(1)(1)(8)(1)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</si>
  <si>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`Нова українська школа`</t>
  </si>
  <si>
    <t>(0)(6)(1)(1)(1)(8)(2)</t>
  </si>
  <si>
    <t>(1)(1)(8)(2)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</si>
  <si>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</t>
  </si>
  <si>
    <t>(0)(6)(1)(1)(2)(0)(0)</t>
  </si>
  <si>
    <t>(1)(2)(0)(0)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</si>
  <si>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</si>
  <si>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(0)(6)(1)(1)(2)(1)(0)</t>
  </si>
  <si>
    <t>(1)(2)(1)(0)</t>
  </si>
  <si>
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</si>
  <si>
    <t>(0)(6)(1)(1)(2)(9)(1)</t>
  </si>
  <si>
    <t>(1)(2)(9)(1)</t>
  </si>
  <si>
    <t>Співфінансування заходів, що реалізуються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</t>
  </si>
  <si>
    <t>(0)(6)(1)(1)(2)(9)(2)</t>
  </si>
  <si>
    <t>(1)(2)(9)(2)</t>
  </si>
  <si>
    <t>Реалізація заходів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</t>
  </si>
  <si>
    <t>(0)(6)(1)(1)(4)(0)(3)</t>
  </si>
  <si>
    <t>(1)(4)(0)(3)</t>
  </si>
  <si>
    <t>Забезпечення харчуванням учнів початкових класів закладів загальної середньої освіти за рахунок субвенції з державного бюджету місцевим бюджетам</t>
  </si>
  <si>
    <t>Забезпечення функціонування бібліотек</t>
  </si>
  <si>
    <t>кількість установ (бібліотек),</t>
  </si>
  <si>
    <t>число читачів</t>
  </si>
  <si>
    <t>тис.чол.</t>
  </si>
  <si>
    <t>Звітність установ</t>
  </si>
  <si>
    <t>середні затрати на обслуговування одного читача</t>
  </si>
  <si>
    <t>динаміка поповнення бібліотечного фонду в плановому періоді відповідно до фактичного показника попереднього періоду</t>
  </si>
  <si>
    <t>Аналіз результатів, досягнутих унаслідок використання коштів загального бюджету у 2022 році, свідчить, що видатки загального фонду в сумі  800 175,00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2023 році, зокрема використання коштів загального фонду в сумі  792 100,00 грн, дасть можливість забезпечити діяльність бібліотек в повному обсязі. При плануванні витрат на 2024-2026 роки враховано зріст індексу споживчих цін.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</si>
  <si>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</si>
  <si>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</si>
  <si>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Конституція України, Бюджетний Кодекс України, Закон України"Про Державний Бюджет", Закон України "Про міцеве самоврядування в Україні", Закон України "Про культуру", Закон України "Про бібліотеки і бібліотечну справу", Наказ МФУ "Про деякі питання запровадження програмно-цільового методу складання та виконання місцевих бюджетів",  рішення сесії Розвадівської сільської ради, рішення виконавчого комітету.</t>
  </si>
  <si>
    <t>(0)(6)(1)(4)(0)(3)(0)</t>
  </si>
  <si>
    <t>(4)(0)(3)(0)</t>
  </si>
  <si>
    <t>(0)(8)(2)(4)</t>
  </si>
  <si>
    <t>Забезпечення оргпнізації культурного дозвілля населення і зміцнення культурних традицій</t>
  </si>
  <si>
    <t>кількість установ - усього</t>
  </si>
  <si>
    <t>видатки  на забезпечення діяльності палаців, будинків культури, клубів та інших закладів клубного типу</t>
  </si>
  <si>
    <t>кошторис</t>
  </si>
  <si>
    <t>кількість відвідувачів - усього</t>
  </si>
  <si>
    <t>звітність установ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</si>
  <si>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</si>
  <si>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</si>
  <si>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Аналіз результатів, досягнутих унаслідок використання коштів загального бюджету у 2022 році, свідчить, що видатки загального фонду в сумі  2 454 220,00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2023 році, зокрема використання коштів загального фонду в сумі  2 850 700,00 грн, дасть можливість забезпечити діяльність Народних домів в повному обсязі. При плануванні витрат на 2024-2026 роки враховано зріст індексу споживчих цін.</t>
  </si>
  <si>
    <t>Надходження спеціального фонду у 2024 році формуються з 2-х джерел:_x000D_
 - надходження від плати за оренду майна бюджетних установ, в сумі 21 600,00 грн._x000D_
- плата за послуги  до спеціального фонду, в сумі  8000,00 грн._x000D_
При плануванні надходжень у 2025-2026 роках враховано зріст індексу споживчих цін.</t>
  </si>
  <si>
    <t>Надання послуг з організації культурного дозвілля населення</t>
  </si>
  <si>
    <t>Забезпечення організації культурного дозвілля населення і зміцнення культурних традицій</t>
  </si>
  <si>
    <t>-Конституція України, Бюджетний Кодекс України,Закон України "Про Державний Бюджет",  Закон України "Про місцеве самоврядування в Україні", Закон України "Про культуру", наказ Міністерства  культури і туризму України від 18.10.2005 р. №745 "Про упорядкування умов оплати Праці працівників культури на основі Єдиної тарифної сітки" з змінами та доповненнями, Наказ МФУ "Про деякі питання запровадження програмно-цільового методу складання та виконання місцевих бюджетів",  рішення сесії Розвадівської сільської ради, рішення виконавчого комітету.</t>
  </si>
  <si>
    <t>(0)(6)(1)(4)(0)(6)(0)</t>
  </si>
  <si>
    <t>(4)(0)(6)(0)</t>
  </si>
  <si>
    <t>(0)(8)(2)(8)</t>
  </si>
  <si>
    <t>Виконання культурно-мистецької Програми Розвадівської ОТГ "З Україною в серці"</t>
  </si>
  <si>
    <t>Кількість місцевих програм розвитку культури і мистецтва</t>
  </si>
  <si>
    <t>Кількість заходів спрямованих на реалізацію місцевих програм розвитку культури і мистецтва</t>
  </si>
  <si>
    <t>Середні витрати на реалізацію одного заходу</t>
  </si>
  <si>
    <t>Культурно-мистецька програма Розвадівської ОТГ "З Україною в серці"</t>
  </si>
  <si>
    <t>В результаті аналізу 2022 року, бачимо, що видатки загального фонду становлять 8 000,00 грн у зв’зку з забороною проведення святкових заходів на період дії воєнного стану. Очікуваний результат виконання бюджету в 2023 році, зокрема використання коштів загального фонду в сумі  306 00,00 грн, дасть можливість  реалізувати в повному обсязі програми сплановані на 2023 рік. При плануванні витрат на 2024-2026 роки враховано зріст індексу споживчих цін.</t>
  </si>
  <si>
    <t>Підтримка та розвиток культурно-освітніх заходів</t>
  </si>
  <si>
    <t>Надання фінансової підтримки на розвиток культури і мистецтва</t>
  </si>
  <si>
    <t>Конституція України, Бюджетний кодекс України, Закон України "Про Державний бюджет України", Наказ Міністерства фінансів України від 26.08.2014 р.№836 "Про деякі питання запровадження програмно-цільового методу складання та виконання місцевих бюджетів" зі змінами, рішення сесії Розвадівської сільської ради, рішення виконавчого комітету.</t>
  </si>
  <si>
    <t>(0)(6)(1)(4)(0)(8)(2)</t>
  </si>
  <si>
    <t>(4)(0)(8)(2)</t>
  </si>
  <si>
    <t>(0)(8)(2)(9)</t>
  </si>
  <si>
    <t>Забезпечення діяльності дитячо-юнацької спортивної школи</t>
  </si>
  <si>
    <t>кількість комунальних дитячо-юнацьких спортивних шкіл в розрізі їх видів (ДЮСШ, КДЮСШ, СДЮШОР), видатки на утримання яких здійснюються з бюджету, од.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</si>
  <si>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</si>
  <si>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>кількість штатних працівників комунальних дитячо-юнацьких спортивних шкіл, видатки на утримання яких здійснюються з бюджету, у розрізі їх видів (ДЮСШ, КДЮСШ, СДЮШОР), осіб,</t>
  </si>
  <si>
    <t>кількість учнів комунальних дитячо-юнацьких спортивних шкіл, видатки на утримання яких здійснюються з бюджету, у розрізі їх видів (ДЮСШ, КДЮСШ, СДЮШОР), що взяли участь у регіональних спортивних змаганнях, осіб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</si>
  <si>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регіональних спортивних змаганнях, грн</t>
  </si>
  <si>
    <t>забезпечення спортивним інвентарем</t>
  </si>
  <si>
    <t>160 - Тренери-викладачі</t>
  </si>
  <si>
    <t>Освітня програма Розвадівської ДЮСШ на 2022-2025 н.р.</t>
  </si>
  <si>
    <t>Рішення сесії Розвадівської сільської ради №812 від 16.12.2021 року</t>
  </si>
  <si>
    <t>Аналіз результатів, досягнутих унаслідок використання коштів загального бюджету у 2022 році, свідчить, що видатки загального фонду в сумі  545 143,00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2023 році, зокрема використання коштів загального фонду в сумі  791 000,00 грн, дасть можливість забезпечити діяльність дитячо-юнацької спортивної школи в повному обсязі. При плануванні витрат на 2024-2026 роки враховано зріст індексу споживчих цін.</t>
  </si>
  <si>
    <t>Розвиток здібностей вихованців дитячо-юнацької спортивної школи в спорті, сторення умов для фізичного розвитку,повноцінного оздоровлення, змістовного відпочинку і дозвілля дітей</t>
  </si>
  <si>
    <t>Підготовка спортивного резерву та підвищення рівня фізичної підготовленості дітей дитячо-юнацькими спортивними школами</t>
  </si>
  <si>
    <t>Конституція України; Бюджетний кодекс України; Наказ МФУ "Про деякі питання запровадження програмно-цільового методу складання та виконання місцевих бюджетів" від 26.08.2014 р. №836; Закон України "Про  держаний бюджет" ,  рішення сесії Розвадівської сільської ради, рішення виконавчого комітету.</t>
  </si>
  <si>
    <t>(0)(6)(1)(5)(0)(3)(1)</t>
  </si>
  <si>
    <t>(5)(0)(3)(1)</t>
  </si>
  <si>
    <t>(0)(8)(1)(0)</t>
  </si>
  <si>
    <t>(0)(6)(1)(7)(6)(4)(0)</t>
  </si>
  <si>
    <t>(7)(6)(4)(0)</t>
  </si>
  <si>
    <t>(0)(4)(7)(0)</t>
  </si>
  <si>
    <t>Заходи з енергозбереження</t>
  </si>
  <si>
    <t>1) додаткові витрати на 2024 рік за бюджетними програмами:</t>
  </si>
  <si>
    <t>Обґрунтування необхідності додаткових коштів на 2024 рік</t>
  </si>
  <si>
    <t>2024 рік (проект) в межах доведених граничних обсягів</t>
  </si>
  <si>
    <t>2024 рік (проект) зміни у разі передбачення додаткових коштів</t>
  </si>
  <si>
    <t>Наслідки у разі, якщо додаткові кошти не будуть передбачені у 2024 році, та альтернативні заходи, яких необхідно вжити для забезпечення виконання бюджетної програми</t>
  </si>
  <si>
    <t>2025 рік (прогноз) в межах доведених індикативних прогнозних показників</t>
  </si>
  <si>
    <t>2025 рік (прогноз) зміни у разі передбачення додаткових коштів</t>
  </si>
  <si>
    <t>БЮДЖЕТНИЙ ЗАПИТ НА 2024 – 2026 РОКИ додатковий (Форма 2024-3)</t>
  </si>
  <si>
    <t>2) додаткові витрати на 2025 - 2026  роки за бюджетними програмами:</t>
  </si>
  <si>
    <t>Обґрунтування необхідності додаткових коштів  на 2025 - 2026 роки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</si>
  <si>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</si>
  <si>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</si>
  <si>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Наслідки у разі, якщо додаткові кошти не будуть передбачені у 2025-2026 роках, та альтернативні заходи, яких необхідно вжити для забезпечення виконання бюджетної програми</t>
  </si>
  <si>
    <t>для виплати заробітньої плати</t>
  </si>
  <si>
    <t>для сплати податків із заробітньої плати</t>
  </si>
  <si>
    <t>кількість закладів (за ступенями шкіл)</t>
  </si>
  <si>
    <t>мережа, штати і контингенти</t>
  </si>
  <si>
    <t>Наслідок- невиплата заробітньої плати педагогічним працівникам._x000D_
Альтернативні заходи - забезпечення коштами із місцевого бюджету.</t>
  </si>
</sst>
</file>

<file path=xl/styles.xml><?xml version="1.0" encoding="utf-8"?>
<styleSheet xmlns="http://schemas.openxmlformats.org/spreadsheetml/2006/main">
  <numFmts count="1">
    <numFmt numFmtId="174" formatCode="#0.00"/>
  </numFmts>
  <fonts count="22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12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top" wrapText="1"/>
    </xf>
    <xf numFmtId="174" fontId="5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" fillId="0" borderId="6" xfId="0" applyNumberFormat="1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" fontId="1" fillId="0" borderId="6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/>
    </xf>
    <xf numFmtId="0" fontId="1" fillId="0" borderId="6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0" quotePrefix="1" applyFont="1" applyBorder="1" applyAlignment="1">
      <alignment horizontal="center" vertical="top" wrapText="1"/>
    </xf>
    <xf numFmtId="3" fontId="5" fillId="0" borderId="6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 wrapText="1"/>
    </xf>
    <xf numFmtId="0" fontId="0" fillId="0" borderId="6" xfId="0" quotePrefix="1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5" xfId="0" quotePrefix="1" applyFont="1" applyBorder="1" applyAlignment="1">
      <alignment horizontal="left" vertical="top" wrapText="1"/>
    </xf>
    <xf numFmtId="0" fontId="16" fillId="0" borderId="5" xfId="0" quotePrefix="1" applyFont="1" applyBorder="1" applyAlignment="1">
      <alignment horizontal="left" vertical="top" wrapText="1"/>
    </xf>
    <xf numFmtId="0" fontId="14" fillId="0" borderId="5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6" xfId="0" applyNumberFormat="1" applyFont="1" applyBorder="1" applyAlignment="1">
      <alignment horizontal="right" vertical="center" wrapText="1"/>
    </xf>
    <xf numFmtId="3" fontId="5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1" fontId="0" fillId="0" borderId="6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left" vertical="center" wrapText="1"/>
    </xf>
    <xf numFmtId="0" fontId="14" fillId="0" borderId="5" xfId="0" quotePrefix="1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7" fillId="0" borderId="6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center"/>
    </xf>
    <xf numFmtId="3" fontId="5" fillId="0" borderId="6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0" fillId="0" borderId="6" xfId="0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right" vertical="center"/>
    </xf>
    <xf numFmtId="0" fontId="5" fillId="0" borderId="6" xfId="0" applyNumberFormat="1" applyFont="1" applyBorder="1" applyAlignment="1">
      <alignment horizontal="right" vertical="center"/>
    </xf>
    <xf numFmtId="0" fontId="0" fillId="0" borderId="6" xfId="0" applyNumberFormat="1" applyFont="1" applyBorder="1" applyAlignment="1">
      <alignment horizontal="right" vertical="center"/>
    </xf>
  </cellXfs>
  <cellStyles count="1">
    <cellStyle name="Звичайний" xfId="0" builtinId="0"/>
  </cellStyles>
  <dxfs count="7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B66"/>
  <sheetViews>
    <sheetView tabSelected="1" workbookViewId="0"/>
  </sheetViews>
  <sheetFormatPr defaultRowHeight="12.75"/>
  <cols>
    <col min="1" max="64" width="2.85546875" customWidth="1"/>
    <col min="79" max="79" width="4.140625" hidden="1" customWidth="1"/>
  </cols>
  <sheetData>
    <row r="1" spans="1:80" ht="34.5" customHeight="1">
      <c r="BA1" s="63" t="s">
        <v>218</v>
      </c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</row>
    <row r="2" spans="1:80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>
      <c r="A3" s="66" t="s">
        <v>284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</row>
    <row r="5" spans="1:80" ht="28.5" customHeight="1">
      <c r="A5" s="27" t="s">
        <v>198</v>
      </c>
      <c r="B5" s="152" t="s">
        <v>272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24"/>
      <c r="AH5" s="46" t="s">
        <v>271</v>
      </c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4"/>
      <c r="AT5" s="24"/>
      <c r="AU5" s="157" t="s">
        <v>277</v>
      </c>
      <c r="AV5" s="46"/>
      <c r="AW5" s="46"/>
      <c r="AX5" s="46"/>
      <c r="AY5" s="46"/>
      <c r="AZ5" s="46"/>
      <c r="BA5" s="46"/>
      <c r="BB5" s="46"/>
      <c r="BC5" s="24"/>
      <c r="BD5" s="24"/>
      <c r="BE5" s="157" t="s">
        <v>278</v>
      </c>
      <c r="BF5" s="46"/>
      <c r="BG5" s="46"/>
      <c r="BH5" s="46"/>
      <c r="BI5" s="46"/>
      <c r="BJ5" s="46"/>
      <c r="BK5" s="46"/>
      <c r="BL5" s="46"/>
    </row>
    <row r="6" spans="1:80" s="23" customFormat="1" ht="24.75" customHeight="1">
      <c r="A6" s="68" t="s">
        <v>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22"/>
      <c r="AH6" s="47" t="s">
        <v>205</v>
      </c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22"/>
      <c r="AT6" s="22"/>
      <c r="AU6" s="47" t="s">
        <v>196</v>
      </c>
      <c r="AV6" s="47"/>
      <c r="AW6" s="47"/>
      <c r="AX6" s="47"/>
      <c r="AY6" s="47"/>
      <c r="AZ6" s="47"/>
      <c r="BA6" s="47"/>
      <c r="BB6" s="47"/>
      <c r="BC6" s="22"/>
      <c r="BD6" s="22"/>
      <c r="BE6" s="47" t="s">
        <v>197</v>
      </c>
      <c r="BF6" s="47"/>
      <c r="BG6" s="47"/>
      <c r="BH6" s="47"/>
      <c r="BI6" s="47"/>
      <c r="BJ6" s="47"/>
      <c r="BK6" s="47"/>
      <c r="BL6" s="47"/>
    </row>
    <row r="7" spans="1:80" ht="15" customHeight="1"/>
    <row r="8" spans="1:80" ht="14.25" customHeight="1">
      <c r="A8" s="65" t="s">
        <v>191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</row>
    <row r="9" spans="1:80" ht="15" customHeight="1">
      <c r="A9" s="150" t="s">
        <v>270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</row>
    <row r="10" spans="1:80">
      <c r="A10" s="61" t="s">
        <v>192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</row>
    <row r="11" spans="1:80" ht="15" customHeight="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</row>
    <row r="12" spans="1:80" ht="37.5" customHeight="1">
      <c r="A12" s="48" t="s">
        <v>202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50"/>
      <c r="X12" s="48" t="s">
        <v>9</v>
      </c>
      <c r="Y12" s="49"/>
      <c r="Z12" s="49"/>
      <c r="AA12" s="49"/>
      <c r="AB12" s="49"/>
      <c r="AC12" s="49"/>
      <c r="AD12" s="49"/>
      <c r="AE12" s="49"/>
      <c r="AF12" s="49"/>
      <c r="AG12" s="49"/>
      <c r="AH12" s="50"/>
      <c r="AI12" s="58" t="s">
        <v>280</v>
      </c>
      <c r="AJ12" s="58"/>
      <c r="AK12" s="58"/>
      <c r="AL12" s="58"/>
      <c r="AM12" s="58"/>
      <c r="AN12" s="58"/>
      <c r="AO12" s="58" t="s">
        <v>281</v>
      </c>
      <c r="AP12" s="58"/>
      <c r="AQ12" s="58"/>
      <c r="AR12" s="58"/>
      <c r="AS12" s="58"/>
      <c r="AT12" s="58"/>
      <c r="AU12" s="58" t="s">
        <v>282</v>
      </c>
      <c r="AV12" s="58"/>
      <c r="AW12" s="58"/>
      <c r="AX12" s="58"/>
      <c r="AY12" s="58"/>
      <c r="AZ12" s="58"/>
      <c r="BA12" s="58" t="s">
        <v>283</v>
      </c>
      <c r="BB12" s="58"/>
      <c r="BC12" s="58"/>
      <c r="BD12" s="58"/>
      <c r="BE12" s="58"/>
      <c r="BF12" s="58"/>
      <c r="BG12" s="58" t="s">
        <v>285</v>
      </c>
      <c r="BH12" s="58"/>
      <c r="BI12" s="58"/>
      <c r="BJ12" s="58"/>
      <c r="BK12" s="58"/>
      <c r="BL12" s="58"/>
    </row>
    <row r="13" spans="1:80" ht="15" customHeight="1">
      <c r="A13" s="51">
        <v>1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1">
        <v>2</v>
      </c>
      <c r="Y13" s="52"/>
      <c r="Z13" s="52"/>
      <c r="AA13" s="52"/>
      <c r="AB13" s="52"/>
      <c r="AC13" s="52"/>
      <c r="AD13" s="52"/>
      <c r="AE13" s="52"/>
      <c r="AF13" s="52"/>
      <c r="AG13" s="52"/>
      <c r="AH13" s="53"/>
      <c r="AI13" s="57">
        <v>3</v>
      </c>
      <c r="AJ13" s="57"/>
      <c r="AK13" s="57"/>
      <c r="AL13" s="57"/>
      <c r="AM13" s="57"/>
      <c r="AN13" s="57"/>
      <c r="AO13" s="57">
        <v>4</v>
      </c>
      <c r="AP13" s="57"/>
      <c r="AQ13" s="57"/>
      <c r="AR13" s="57"/>
      <c r="AS13" s="57"/>
      <c r="AT13" s="57"/>
      <c r="AU13" s="57">
        <v>5</v>
      </c>
      <c r="AV13" s="57"/>
      <c r="AW13" s="57"/>
      <c r="AX13" s="57"/>
      <c r="AY13" s="57"/>
      <c r="AZ13" s="57"/>
      <c r="BA13" s="57">
        <v>6</v>
      </c>
      <c r="BB13" s="57"/>
      <c r="BC13" s="57"/>
      <c r="BD13" s="57"/>
      <c r="BE13" s="57"/>
      <c r="BF13" s="57"/>
      <c r="BG13" s="57">
        <v>7</v>
      </c>
      <c r="BH13" s="57"/>
      <c r="BI13" s="57"/>
      <c r="BJ13" s="57"/>
      <c r="BK13" s="57"/>
      <c r="BL13" s="57"/>
    </row>
    <row r="14" spans="1:80" hidden="1">
      <c r="A14" s="54" t="s">
        <v>203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6"/>
      <c r="X14" s="54" t="s">
        <v>91</v>
      </c>
      <c r="Y14" s="55"/>
      <c r="Z14" s="55"/>
      <c r="AA14" s="55"/>
      <c r="AB14" s="55"/>
      <c r="AC14" s="55"/>
      <c r="AD14" s="55"/>
      <c r="AE14" s="55"/>
      <c r="AF14" s="55"/>
      <c r="AG14" s="55"/>
      <c r="AH14" s="56"/>
      <c r="AI14" s="59" t="s">
        <v>72</v>
      </c>
      <c r="AJ14" s="59"/>
      <c r="AK14" s="59"/>
      <c r="AL14" s="59"/>
      <c r="AM14" s="59"/>
      <c r="AN14" s="59"/>
      <c r="AO14" s="59" t="s">
        <v>73</v>
      </c>
      <c r="AP14" s="59"/>
      <c r="AQ14" s="59"/>
      <c r="AR14" s="59"/>
      <c r="AS14" s="59"/>
      <c r="AT14" s="59"/>
      <c r="AU14" s="59" t="s">
        <v>74</v>
      </c>
      <c r="AV14" s="59"/>
      <c r="AW14" s="59"/>
      <c r="AX14" s="59"/>
      <c r="AY14" s="59"/>
      <c r="AZ14" s="59"/>
      <c r="BA14" s="59" t="s">
        <v>75</v>
      </c>
      <c r="BB14" s="59"/>
      <c r="BC14" s="59"/>
      <c r="BD14" s="59"/>
      <c r="BE14" s="59"/>
      <c r="BF14" s="59"/>
      <c r="BG14" s="59" t="s">
        <v>76</v>
      </c>
      <c r="BH14" s="59"/>
      <c r="BI14" s="59"/>
      <c r="BJ14" s="59"/>
      <c r="BK14" s="59"/>
      <c r="BL14" s="59"/>
      <c r="CA14" t="s">
        <v>199</v>
      </c>
    </row>
    <row r="15" spans="1:80" s="8" customFormat="1" ht="25.5" customHeight="1">
      <c r="A15" s="139" t="s">
        <v>220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1"/>
      <c r="CA15" s="8" t="s">
        <v>200</v>
      </c>
      <c r="CB15" s="131" t="s">
        <v>221</v>
      </c>
    </row>
    <row r="16" spans="1:80" s="138" customFormat="1" ht="25.5" customHeight="1">
      <c r="A16" s="132" t="s">
        <v>222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4"/>
      <c r="X16" s="132" t="s">
        <v>223</v>
      </c>
      <c r="Y16" s="133"/>
      <c r="Z16" s="133"/>
      <c r="AA16" s="133"/>
      <c r="AB16" s="133"/>
      <c r="AC16" s="133"/>
      <c r="AD16" s="133"/>
      <c r="AE16" s="133"/>
      <c r="AF16" s="133"/>
      <c r="AG16" s="133"/>
      <c r="AH16" s="134"/>
      <c r="AI16" s="135">
        <v>25</v>
      </c>
      <c r="AJ16" s="136"/>
      <c r="AK16" s="136"/>
      <c r="AL16" s="136"/>
      <c r="AM16" s="136"/>
      <c r="AN16" s="137"/>
      <c r="AO16" s="135">
        <v>25</v>
      </c>
      <c r="AP16" s="136"/>
      <c r="AQ16" s="136"/>
      <c r="AR16" s="136"/>
      <c r="AS16" s="136"/>
      <c r="AT16" s="137"/>
      <c r="AU16" s="135">
        <v>25</v>
      </c>
      <c r="AV16" s="136"/>
      <c r="AW16" s="136"/>
      <c r="AX16" s="136"/>
      <c r="AY16" s="136"/>
      <c r="AZ16" s="137"/>
      <c r="BA16" s="135">
        <v>25</v>
      </c>
      <c r="BB16" s="136"/>
      <c r="BC16" s="136"/>
      <c r="BD16" s="136"/>
      <c r="BE16" s="136"/>
      <c r="BF16" s="137"/>
      <c r="BG16" s="135">
        <v>25</v>
      </c>
      <c r="BH16" s="136"/>
      <c r="BI16" s="136"/>
      <c r="BJ16" s="136"/>
      <c r="BK16" s="136"/>
      <c r="BL16" s="137"/>
    </row>
    <row r="17" spans="1:80" s="8" customFormat="1" ht="12.75" customHeight="1">
      <c r="A17" s="139" t="s">
        <v>224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1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B17" s="131" t="s">
        <v>225</v>
      </c>
    </row>
    <row r="18" spans="1:80" s="138" customFormat="1" ht="12.75" customHeight="1">
      <c r="A18" s="132" t="s">
        <v>226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4"/>
      <c r="X18" s="132" t="s">
        <v>227</v>
      </c>
      <c r="Y18" s="133"/>
      <c r="Z18" s="133"/>
      <c r="AA18" s="133"/>
      <c r="AB18" s="133"/>
      <c r="AC18" s="133"/>
      <c r="AD18" s="133"/>
      <c r="AE18" s="133"/>
      <c r="AF18" s="133"/>
      <c r="AG18" s="133"/>
      <c r="AH18" s="134"/>
      <c r="AI18" s="135">
        <v>54842</v>
      </c>
      <c r="AJ18" s="136"/>
      <c r="AK18" s="136"/>
      <c r="AL18" s="136"/>
      <c r="AM18" s="136"/>
      <c r="AN18" s="137"/>
      <c r="AO18" s="135">
        <v>98462.38</v>
      </c>
      <c r="AP18" s="136"/>
      <c r="AQ18" s="136"/>
      <c r="AR18" s="136"/>
      <c r="AS18" s="136"/>
      <c r="AT18" s="137"/>
      <c r="AU18" s="135">
        <v>86161.25</v>
      </c>
      <c r="AV18" s="136"/>
      <c r="AW18" s="136"/>
      <c r="AX18" s="136"/>
      <c r="AY18" s="136"/>
      <c r="AZ18" s="137"/>
      <c r="BA18" s="135">
        <v>92308.5</v>
      </c>
      <c r="BB18" s="136"/>
      <c r="BC18" s="136"/>
      <c r="BD18" s="136"/>
      <c r="BE18" s="136"/>
      <c r="BF18" s="137"/>
      <c r="BG18" s="135">
        <v>97764.72</v>
      </c>
      <c r="BH18" s="136"/>
      <c r="BI18" s="136"/>
      <c r="BJ18" s="136"/>
      <c r="BK18" s="136"/>
      <c r="BL18" s="137"/>
    </row>
    <row r="19" spans="1:80" s="8" customFormat="1" ht="12.75" customHeight="1">
      <c r="A19" s="139" t="s">
        <v>228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1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B19" s="131" t="s">
        <v>229</v>
      </c>
    </row>
    <row r="20" spans="1:80" s="138" customFormat="1" ht="12.75" customHeight="1">
      <c r="A20" s="132" t="s">
        <v>230</v>
      </c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4"/>
      <c r="X20" s="132" t="s">
        <v>227</v>
      </c>
      <c r="Y20" s="133"/>
      <c r="Z20" s="133"/>
      <c r="AA20" s="133"/>
      <c r="AB20" s="133"/>
      <c r="AC20" s="133"/>
      <c r="AD20" s="133"/>
      <c r="AE20" s="133"/>
      <c r="AF20" s="133"/>
      <c r="AG20" s="133"/>
      <c r="AH20" s="134"/>
      <c r="AI20" s="135">
        <v>9812.36</v>
      </c>
      <c r="AJ20" s="136"/>
      <c r="AK20" s="136"/>
      <c r="AL20" s="136"/>
      <c r="AM20" s="136"/>
      <c r="AN20" s="137"/>
      <c r="AO20" s="135">
        <v>16663.259999999998</v>
      </c>
      <c r="AP20" s="136"/>
      <c r="AQ20" s="136"/>
      <c r="AR20" s="136"/>
      <c r="AS20" s="136"/>
      <c r="AT20" s="137"/>
      <c r="AU20" s="135">
        <v>10768.76</v>
      </c>
      <c r="AV20" s="136"/>
      <c r="AW20" s="136"/>
      <c r="AX20" s="136"/>
      <c r="AY20" s="136"/>
      <c r="AZ20" s="137"/>
      <c r="BA20" s="135">
        <v>11562.03</v>
      </c>
      <c r="BB20" s="136"/>
      <c r="BC20" s="136"/>
      <c r="BD20" s="136"/>
      <c r="BE20" s="136"/>
      <c r="BF20" s="137"/>
      <c r="BG20" s="135">
        <v>12267.43</v>
      </c>
      <c r="BH20" s="136"/>
      <c r="BI20" s="136"/>
      <c r="BJ20" s="136"/>
      <c r="BK20" s="136"/>
      <c r="BL20" s="137"/>
    </row>
    <row r="21" spans="1:80" s="8" customFormat="1" ht="12.75" customHeight="1">
      <c r="A21" s="139" t="s">
        <v>231</v>
      </c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1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B21" s="131" t="s">
        <v>232</v>
      </c>
    </row>
    <row r="22" spans="1:80" s="138" customFormat="1" ht="12.75" customHeight="1">
      <c r="A22" s="132" t="s">
        <v>233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4"/>
      <c r="X22" s="132" t="s">
        <v>227</v>
      </c>
      <c r="Y22" s="133"/>
      <c r="Z22" s="133"/>
      <c r="AA22" s="133"/>
      <c r="AB22" s="133"/>
      <c r="AC22" s="133"/>
      <c r="AD22" s="133"/>
      <c r="AE22" s="133"/>
      <c r="AF22" s="133"/>
      <c r="AG22" s="133"/>
      <c r="AH22" s="134"/>
      <c r="AI22" s="135">
        <v>0</v>
      </c>
      <c r="AJ22" s="136"/>
      <c r="AK22" s="136"/>
      <c r="AL22" s="136"/>
      <c r="AM22" s="136"/>
      <c r="AN22" s="137"/>
      <c r="AO22" s="135">
        <v>72605</v>
      </c>
      <c r="AP22" s="136"/>
      <c r="AQ22" s="136"/>
      <c r="AR22" s="136"/>
      <c r="AS22" s="136"/>
      <c r="AT22" s="137"/>
      <c r="AU22" s="135">
        <v>30000</v>
      </c>
      <c r="AV22" s="136"/>
      <c r="AW22" s="136"/>
      <c r="AX22" s="136"/>
      <c r="AY22" s="136"/>
      <c r="AZ22" s="137"/>
      <c r="BA22" s="135">
        <v>32100</v>
      </c>
      <c r="BB22" s="136"/>
      <c r="BC22" s="136"/>
      <c r="BD22" s="136"/>
      <c r="BE22" s="136"/>
      <c r="BF22" s="137"/>
      <c r="BG22" s="135">
        <v>33962</v>
      </c>
      <c r="BH22" s="136"/>
      <c r="BI22" s="136"/>
      <c r="BJ22" s="136"/>
      <c r="BK22" s="136"/>
      <c r="BL22" s="137"/>
    </row>
    <row r="23" spans="1:80" s="8" customFormat="1" ht="25.5" customHeight="1">
      <c r="A23" s="139" t="s">
        <v>234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1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B23" s="131" t="s">
        <v>235</v>
      </c>
    </row>
    <row r="24" spans="1:80" s="138" customFormat="1" ht="12.75" customHeight="1">
      <c r="A24" s="132" t="s">
        <v>236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4"/>
      <c r="X24" s="132" t="s">
        <v>227</v>
      </c>
      <c r="Y24" s="133"/>
      <c r="Z24" s="133"/>
      <c r="AA24" s="133"/>
      <c r="AB24" s="133"/>
      <c r="AC24" s="133"/>
      <c r="AD24" s="133"/>
      <c r="AE24" s="133"/>
      <c r="AF24" s="133"/>
      <c r="AG24" s="133"/>
      <c r="AH24" s="134"/>
      <c r="AI24" s="135">
        <v>346.39</v>
      </c>
      <c r="AJ24" s="136"/>
      <c r="AK24" s="136"/>
      <c r="AL24" s="136"/>
      <c r="AM24" s="136"/>
      <c r="AN24" s="137"/>
      <c r="AO24" s="135">
        <v>360.98</v>
      </c>
      <c r="AP24" s="136"/>
      <c r="AQ24" s="136"/>
      <c r="AR24" s="136"/>
      <c r="AS24" s="136"/>
      <c r="AT24" s="137"/>
      <c r="AU24" s="135">
        <v>446.77</v>
      </c>
      <c r="AV24" s="136"/>
      <c r="AW24" s="136"/>
      <c r="AX24" s="136"/>
      <c r="AY24" s="136"/>
      <c r="AZ24" s="137"/>
      <c r="BA24" s="135">
        <v>478.27</v>
      </c>
      <c r="BB24" s="136"/>
      <c r="BC24" s="136"/>
      <c r="BD24" s="136"/>
      <c r="BE24" s="136"/>
      <c r="BF24" s="137"/>
      <c r="BG24" s="135">
        <v>506.19</v>
      </c>
      <c r="BH24" s="136"/>
      <c r="BI24" s="136"/>
      <c r="BJ24" s="136"/>
      <c r="BK24" s="136"/>
      <c r="BL24" s="137"/>
    </row>
    <row r="25" spans="1:80" s="8" customFormat="1" ht="12.75" customHeight="1">
      <c r="A25" s="139" t="s">
        <v>237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1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B25" s="131" t="s">
        <v>238</v>
      </c>
    </row>
    <row r="26" spans="1:80" s="138" customFormat="1" ht="12.75" customHeight="1">
      <c r="A26" s="132" t="s">
        <v>239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4"/>
      <c r="X26" s="132" t="s">
        <v>227</v>
      </c>
      <c r="Y26" s="133"/>
      <c r="Z26" s="133"/>
      <c r="AA26" s="133"/>
      <c r="AB26" s="133"/>
      <c r="AC26" s="133"/>
      <c r="AD26" s="133"/>
      <c r="AE26" s="133"/>
      <c r="AF26" s="133"/>
      <c r="AG26" s="133"/>
      <c r="AH26" s="134"/>
      <c r="AI26" s="135">
        <v>400</v>
      </c>
      <c r="AJ26" s="136"/>
      <c r="AK26" s="136"/>
      <c r="AL26" s="136"/>
      <c r="AM26" s="136"/>
      <c r="AN26" s="137"/>
      <c r="AO26" s="135">
        <v>15300</v>
      </c>
      <c r="AP26" s="136"/>
      <c r="AQ26" s="136"/>
      <c r="AR26" s="136"/>
      <c r="AS26" s="136"/>
      <c r="AT26" s="137"/>
      <c r="AU26" s="135">
        <v>14450</v>
      </c>
      <c r="AV26" s="136"/>
      <c r="AW26" s="136"/>
      <c r="AX26" s="136"/>
      <c r="AY26" s="136"/>
      <c r="AZ26" s="137"/>
      <c r="BA26" s="135">
        <v>15462</v>
      </c>
      <c r="BB26" s="136"/>
      <c r="BC26" s="136"/>
      <c r="BD26" s="136"/>
      <c r="BE26" s="136"/>
      <c r="BF26" s="137"/>
      <c r="BG26" s="135">
        <v>16358</v>
      </c>
      <c r="BH26" s="136"/>
      <c r="BI26" s="136"/>
      <c r="BJ26" s="136"/>
      <c r="BK26" s="136"/>
      <c r="BL26" s="137"/>
    </row>
    <row r="27" spans="1:80" s="138" customFormat="1" ht="12.75" customHeight="1">
      <c r="A27" s="132" t="s">
        <v>240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4"/>
      <c r="X27" s="132" t="s">
        <v>227</v>
      </c>
      <c r="Y27" s="133"/>
      <c r="Z27" s="133"/>
      <c r="AA27" s="133"/>
      <c r="AB27" s="133"/>
      <c r="AC27" s="133"/>
      <c r="AD27" s="133"/>
      <c r="AE27" s="133"/>
      <c r="AF27" s="133"/>
      <c r="AG27" s="133"/>
      <c r="AH27" s="134"/>
      <c r="AI27" s="135">
        <v>60.79</v>
      </c>
      <c r="AJ27" s="136"/>
      <c r="AK27" s="136"/>
      <c r="AL27" s="136"/>
      <c r="AM27" s="136"/>
      <c r="AN27" s="137"/>
      <c r="AO27" s="135">
        <v>68.77</v>
      </c>
      <c r="AP27" s="136"/>
      <c r="AQ27" s="136"/>
      <c r="AR27" s="136"/>
      <c r="AS27" s="136"/>
      <c r="AT27" s="137"/>
      <c r="AU27" s="135">
        <v>81.45</v>
      </c>
      <c r="AV27" s="136"/>
      <c r="AW27" s="136"/>
      <c r="AX27" s="136"/>
      <c r="AY27" s="136"/>
      <c r="AZ27" s="137"/>
      <c r="BA27" s="135">
        <v>87.37</v>
      </c>
      <c r="BB27" s="136"/>
      <c r="BC27" s="136"/>
      <c r="BD27" s="136"/>
      <c r="BE27" s="136"/>
      <c r="BF27" s="137"/>
      <c r="BG27" s="135">
        <v>91.62</v>
      </c>
      <c r="BH27" s="136"/>
      <c r="BI27" s="136"/>
      <c r="BJ27" s="136"/>
      <c r="BK27" s="136"/>
      <c r="BL27" s="137"/>
    </row>
    <row r="28" spans="1:80" s="8" customFormat="1" ht="12.75" customHeight="1">
      <c r="A28" s="139" t="s">
        <v>241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1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B28" s="131" t="s">
        <v>242</v>
      </c>
    </row>
    <row r="29" spans="1:80" s="138" customFormat="1" ht="51" customHeight="1">
      <c r="A29" s="132" t="s">
        <v>243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4"/>
      <c r="X29" s="132" t="s">
        <v>227</v>
      </c>
      <c r="Y29" s="133"/>
      <c r="Z29" s="133"/>
      <c r="AA29" s="133"/>
      <c r="AB29" s="133"/>
      <c r="AC29" s="133"/>
      <c r="AD29" s="133"/>
      <c r="AE29" s="133"/>
      <c r="AF29" s="133"/>
      <c r="AG29" s="133"/>
      <c r="AH29" s="134"/>
      <c r="AI29" s="135">
        <v>3708.45</v>
      </c>
      <c r="AJ29" s="136"/>
      <c r="AK29" s="136"/>
      <c r="AL29" s="136"/>
      <c r="AM29" s="136"/>
      <c r="AN29" s="137"/>
      <c r="AO29" s="135">
        <v>5273.34</v>
      </c>
      <c r="AP29" s="136"/>
      <c r="AQ29" s="136"/>
      <c r="AR29" s="136"/>
      <c r="AS29" s="136"/>
      <c r="AT29" s="137"/>
      <c r="AU29" s="135">
        <v>6840</v>
      </c>
      <c r="AV29" s="136"/>
      <c r="AW29" s="136"/>
      <c r="AX29" s="136"/>
      <c r="AY29" s="136"/>
      <c r="AZ29" s="137"/>
      <c r="BA29" s="135">
        <v>7319.55</v>
      </c>
      <c r="BB29" s="136"/>
      <c r="BC29" s="136"/>
      <c r="BD29" s="136"/>
      <c r="BE29" s="136"/>
      <c r="BF29" s="137"/>
      <c r="BG29" s="135">
        <v>7744.75</v>
      </c>
      <c r="BH29" s="136"/>
      <c r="BI29" s="136"/>
      <c r="BJ29" s="136"/>
      <c r="BK29" s="136"/>
      <c r="BL29" s="137"/>
    </row>
    <row r="31" spans="1:80">
      <c r="A31" s="61" t="s">
        <v>286</v>
      </c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</row>
    <row r="32" spans="1:80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</row>
    <row r="33" spans="1:79" ht="15" customHeight="1">
      <c r="A33" s="62" t="s">
        <v>279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</row>
    <row r="34" spans="1:79" ht="84.75" customHeight="1">
      <c r="A34" s="58" t="s">
        <v>206</v>
      </c>
      <c r="B34" s="58"/>
      <c r="C34" s="58"/>
      <c r="D34" s="58"/>
      <c r="E34" s="58"/>
      <c r="F34" s="58" t="s">
        <v>193</v>
      </c>
      <c r="G34" s="58"/>
      <c r="H34" s="58"/>
      <c r="I34" s="58"/>
      <c r="J34" s="58" t="s">
        <v>144</v>
      </c>
      <c r="K34" s="58"/>
      <c r="L34" s="58"/>
      <c r="M34" s="58"/>
      <c r="N34" s="58" t="s">
        <v>194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 t="s">
        <v>280</v>
      </c>
      <c r="AE34" s="58"/>
      <c r="AF34" s="58"/>
      <c r="AG34" s="58"/>
      <c r="AH34" s="58"/>
      <c r="AI34" s="58"/>
      <c r="AJ34" s="58" t="s">
        <v>281</v>
      </c>
      <c r="AK34" s="58"/>
      <c r="AL34" s="58"/>
      <c r="AM34" s="58"/>
      <c r="AN34" s="58"/>
      <c r="AO34" s="58"/>
      <c r="AP34" s="58" t="s">
        <v>282</v>
      </c>
      <c r="AQ34" s="58"/>
      <c r="AR34" s="58"/>
      <c r="AS34" s="58"/>
      <c r="AT34" s="58"/>
      <c r="AU34" s="58"/>
      <c r="AV34" s="58" t="s">
        <v>283</v>
      </c>
      <c r="AW34" s="58"/>
      <c r="AX34" s="58"/>
      <c r="AY34" s="58"/>
      <c r="AZ34" s="58"/>
      <c r="BA34" s="58"/>
      <c r="BB34" s="58" t="s">
        <v>285</v>
      </c>
      <c r="BC34" s="58"/>
      <c r="BD34" s="58"/>
      <c r="BE34" s="58"/>
      <c r="BF34" s="58"/>
      <c r="BG34" s="58"/>
      <c r="BH34" s="58" t="s">
        <v>195</v>
      </c>
      <c r="BI34" s="58"/>
      <c r="BJ34" s="58"/>
      <c r="BK34" s="58"/>
      <c r="BL34" s="58"/>
    </row>
    <row r="35" spans="1:79" ht="15" customHeight="1">
      <c r="A35" s="57">
        <v>1</v>
      </c>
      <c r="B35" s="57"/>
      <c r="C35" s="57"/>
      <c r="D35" s="57"/>
      <c r="E35" s="57"/>
      <c r="F35" s="57">
        <v>2</v>
      </c>
      <c r="G35" s="57"/>
      <c r="H35" s="57"/>
      <c r="I35" s="57"/>
      <c r="J35" s="57">
        <v>3</v>
      </c>
      <c r="K35" s="57"/>
      <c r="L35" s="57"/>
      <c r="M35" s="57"/>
      <c r="N35" s="57">
        <v>4</v>
      </c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>
        <v>5</v>
      </c>
      <c r="AE35" s="57"/>
      <c r="AF35" s="57"/>
      <c r="AG35" s="57"/>
      <c r="AH35" s="57"/>
      <c r="AI35" s="57"/>
      <c r="AJ35" s="57">
        <v>6</v>
      </c>
      <c r="AK35" s="57"/>
      <c r="AL35" s="57"/>
      <c r="AM35" s="57"/>
      <c r="AN35" s="57"/>
      <c r="AO35" s="57"/>
      <c r="AP35" s="57">
        <v>7</v>
      </c>
      <c r="AQ35" s="57"/>
      <c r="AR35" s="57"/>
      <c r="AS35" s="57"/>
      <c r="AT35" s="57"/>
      <c r="AU35" s="57"/>
      <c r="AV35" s="57">
        <v>8</v>
      </c>
      <c r="AW35" s="57"/>
      <c r="AX35" s="57"/>
      <c r="AY35" s="57"/>
      <c r="AZ35" s="57"/>
      <c r="BA35" s="57"/>
      <c r="BB35" s="57">
        <v>9</v>
      </c>
      <c r="BC35" s="57"/>
      <c r="BD35" s="57"/>
      <c r="BE35" s="57"/>
      <c r="BF35" s="57"/>
      <c r="BG35" s="57"/>
      <c r="BH35" s="57">
        <v>10</v>
      </c>
      <c r="BI35" s="57"/>
      <c r="BJ35" s="57"/>
      <c r="BK35" s="57"/>
      <c r="BL35" s="57"/>
    </row>
    <row r="36" spans="1:79" ht="9.75" hidden="1" customHeight="1">
      <c r="A36" s="60" t="s">
        <v>23</v>
      </c>
      <c r="B36" s="60"/>
      <c r="C36" s="60"/>
      <c r="D36" s="60"/>
      <c r="E36" s="60"/>
      <c r="F36" s="60" t="s">
        <v>201</v>
      </c>
      <c r="G36" s="60"/>
      <c r="H36" s="60"/>
      <c r="I36" s="60"/>
      <c r="J36" s="60" t="s">
        <v>145</v>
      </c>
      <c r="K36" s="60"/>
      <c r="L36" s="60"/>
      <c r="M36" s="60"/>
      <c r="N36" s="60" t="s">
        <v>24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59" t="s">
        <v>72</v>
      </c>
      <c r="AE36" s="59"/>
      <c r="AF36" s="59"/>
      <c r="AG36" s="59"/>
      <c r="AH36" s="59"/>
      <c r="AI36" s="59"/>
      <c r="AJ36" s="59" t="s">
        <v>73</v>
      </c>
      <c r="AK36" s="59"/>
      <c r="AL36" s="59"/>
      <c r="AM36" s="59"/>
      <c r="AN36" s="59"/>
      <c r="AO36" s="59"/>
      <c r="AP36" s="59" t="s">
        <v>74</v>
      </c>
      <c r="AQ36" s="59"/>
      <c r="AR36" s="59"/>
      <c r="AS36" s="59"/>
      <c r="AT36" s="59"/>
      <c r="AU36" s="59"/>
      <c r="AV36" s="59" t="s">
        <v>75</v>
      </c>
      <c r="AW36" s="59"/>
      <c r="AX36" s="59"/>
      <c r="AY36" s="59"/>
      <c r="AZ36" s="59"/>
      <c r="BA36" s="59"/>
      <c r="BB36" s="59" t="s">
        <v>76</v>
      </c>
      <c r="BC36" s="59"/>
      <c r="BD36" s="59"/>
      <c r="BE36" s="59"/>
      <c r="BF36" s="59"/>
      <c r="BG36" s="59"/>
      <c r="BH36" s="60" t="s">
        <v>217</v>
      </c>
      <c r="BI36" s="60"/>
      <c r="BJ36" s="60"/>
      <c r="BK36" s="60"/>
      <c r="BL36" s="60"/>
      <c r="CA36" t="s">
        <v>25</v>
      </c>
    </row>
    <row r="37" spans="1:79" s="9" customFormat="1" ht="51" customHeight="1">
      <c r="A37" s="142" t="s">
        <v>244</v>
      </c>
      <c r="B37" s="140"/>
      <c r="C37" s="140"/>
      <c r="D37" s="140"/>
      <c r="E37" s="141"/>
      <c r="F37" s="143"/>
      <c r="G37" s="143"/>
      <c r="H37" s="143"/>
      <c r="I37" s="143"/>
      <c r="J37" s="144" t="s">
        <v>1</v>
      </c>
      <c r="K37" s="143"/>
      <c r="L37" s="143"/>
      <c r="M37" s="143"/>
      <c r="N37" s="139" t="s">
        <v>245</v>
      </c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1"/>
      <c r="AD37" s="145">
        <v>30404740</v>
      </c>
      <c r="AE37" s="145"/>
      <c r="AF37" s="145"/>
      <c r="AG37" s="145"/>
      <c r="AH37" s="145"/>
      <c r="AI37" s="145"/>
      <c r="AJ37" s="145">
        <v>39609189</v>
      </c>
      <c r="AK37" s="145"/>
      <c r="AL37" s="145"/>
      <c r="AM37" s="145"/>
      <c r="AN37" s="145"/>
      <c r="AO37" s="145"/>
      <c r="AP37" s="145">
        <v>38500000</v>
      </c>
      <c r="AQ37" s="145"/>
      <c r="AR37" s="145"/>
      <c r="AS37" s="145"/>
      <c r="AT37" s="145"/>
      <c r="AU37" s="145"/>
      <c r="AV37" s="145">
        <v>41279639</v>
      </c>
      <c r="AW37" s="145"/>
      <c r="AX37" s="145"/>
      <c r="AY37" s="145"/>
      <c r="AZ37" s="145"/>
      <c r="BA37" s="145"/>
      <c r="BB37" s="145">
        <v>43748541</v>
      </c>
      <c r="BC37" s="145"/>
      <c r="BD37" s="145"/>
      <c r="BE37" s="145"/>
      <c r="BF37" s="145"/>
      <c r="BG37" s="145"/>
      <c r="BH37" s="143"/>
      <c r="BI37" s="143"/>
      <c r="BJ37" s="143"/>
      <c r="BK37" s="143"/>
      <c r="BL37" s="143"/>
      <c r="CA37" s="9" t="s">
        <v>26</v>
      </c>
    </row>
    <row r="38" spans="1:79" s="138" customFormat="1" ht="12.75" customHeight="1">
      <c r="A38" s="146" t="s">
        <v>246</v>
      </c>
      <c r="B38" s="133"/>
      <c r="C38" s="133"/>
      <c r="D38" s="133"/>
      <c r="E38" s="134"/>
      <c r="F38" s="147">
        <v>1010</v>
      </c>
      <c r="G38" s="147"/>
      <c r="H38" s="147"/>
      <c r="I38" s="147"/>
      <c r="J38" s="148" t="s">
        <v>248</v>
      </c>
      <c r="K38" s="147"/>
      <c r="L38" s="147"/>
      <c r="M38" s="147"/>
      <c r="N38" s="132" t="s">
        <v>247</v>
      </c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4"/>
      <c r="AD38" s="149">
        <v>9419425</v>
      </c>
      <c r="AE38" s="149"/>
      <c r="AF38" s="149"/>
      <c r="AG38" s="149"/>
      <c r="AH38" s="149"/>
      <c r="AI38" s="149"/>
      <c r="AJ38" s="149">
        <v>10556032</v>
      </c>
      <c r="AK38" s="149"/>
      <c r="AL38" s="149"/>
      <c r="AM38" s="149"/>
      <c r="AN38" s="149"/>
      <c r="AO38" s="149"/>
      <c r="AP38" s="149">
        <v>12583600</v>
      </c>
      <c r="AQ38" s="149"/>
      <c r="AR38" s="149"/>
      <c r="AS38" s="149"/>
      <c r="AT38" s="149"/>
      <c r="AU38" s="149"/>
      <c r="AV38" s="149">
        <v>13483007</v>
      </c>
      <c r="AW38" s="149"/>
      <c r="AX38" s="149"/>
      <c r="AY38" s="149"/>
      <c r="AZ38" s="149"/>
      <c r="BA38" s="149"/>
      <c r="BB38" s="149">
        <v>14281394</v>
      </c>
      <c r="BC38" s="149"/>
      <c r="BD38" s="149"/>
      <c r="BE38" s="149"/>
      <c r="BF38" s="149"/>
      <c r="BG38" s="149"/>
      <c r="BH38" s="147">
        <v>2</v>
      </c>
      <c r="BI38" s="147"/>
      <c r="BJ38" s="147"/>
      <c r="BK38" s="147"/>
      <c r="BL38" s="147"/>
    </row>
    <row r="39" spans="1:79" s="138" customFormat="1" ht="38.25" customHeight="1">
      <c r="A39" s="146" t="s">
        <v>249</v>
      </c>
      <c r="B39" s="133"/>
      <c r="C39" s="133"/>
      <c r="D39" s="133"/>
      <c r="E39" s="134"/>
      <c r="F39" s="147">
        <v>1021</v>
      </c>
      <c r="G39" s="147"/>
      <c r="H39" s="147"/>
      <c r="I39" s="147"/>
      <c r="J39" s="148" t="s">
        <v>251</v>
      </c>
      <c r="K39" s="147"/>
      <c r="L39" s="147"/>
      <c r="M39" s="147"/>
      <c r="N39" s="132" t="s">
        <v>250</v>
      </c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4"/>
      <c r="AD39" s="149">
        <v>13545877</v>
      </c>
      <c r="AE39" s="149"/>
      <c r="AF39" s="149"/>
      <c r="AG39" s="149"/>
      <c r="AH39" s="149"/>
      <c r="AI39" s="149"/>
      <c r="AJ39" s="149">
        <v>19650716</v>
      </c>
      <c r="AK39" s="149"/>
      <c r="AL39" s="149"/>
      <c r="AM39" s="149"/>
      <c r="AN39" s="149"/>
      <c r="AO39" s="149"/>
      <c r="AP39" s="149">
        <v>15216200</v>
      </c>
      <c r="AQ39" s="149"/>
      <c r="AR39" s="149"/>
      <c r="AS39" s="149"/>
      <c r="AT39" s="149"/>
      <c r="AU39" s="149"/>
      <c r="AV39" s="149">
        <v>16337151</v>
      </c>
      <c r="AW39" s="149"/>
      <c r="AX39" s="149"/>
      <c r="AY39" s="149"/>
      <c r="AZ39" s="149"/>
      <c r="BA39" s="149"/>
      <c r="BB39" s="149">
        <v>17333958</v>
      </c>
      <c r="BC39" s="149"/>
      <c r="BD39" s="149"/>
      <c r="BE39" s="149"/>
      <c r="BF39" s="149"/>
      <c r="BG39" s="149"/>
      <c r="BH39" s="147">
        <v>3</v>
      </c>
      <c r="BI39" s="147"/>
      <c r="BJ39" s="147"/>
      <c r="BK39" s="147"/>
      <c r="BL39" s="147"/>
    </row>
    <row r="40" spans="1:79" s="138" customFormat="1" ht="25.5" customHeight="1">
      <c r="A40" s="146" t="s">
        <v>252</v>
      </c>
      <c r="B40" s="133"/>
      <c r="C40" s="133"/>
      <c r="D40" s="133"/>
      <c r="E40" s="134"/>
      <c r="F40" s="147">
        <v>1141</v>
      </c>
      <c r="G40" s="147"/>
      <c r="H40" s="147"/>
      <c r="I40" s="147"/>
      <c r="J40" s="148" t="s">
        <v>254</v>
      </c>
      <c r="K40" s="147"/>
      <c r="L40" s="147"/>
      <c r="M40" s="147"/>
      <c r="N40" s="132" t="s">
        <v>253</v>
      </c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4"/>
      <c r="AD40" s="149">
        <v>3631900</v>
      </c>
      <c r="AE40" s="149"/>
      <c r="AF40" s="149"/>
      <c r="AG40" s="149"/>
      <c r="AH40" s="149"/>
      <c r="AI40" s="149"/>
      <c r="AJ40" s="149">
        <v>4590036</v>
      </c>
      <c r="AK40" s="149"/>
      <c r="AL40" s="149"/>
      <c r="AM40" s="149"/>
      <c r="AN40" s="149"/>
      <c r="AO40" s="149"/>
      <c r="AP40" s="149">
        <v>4982700</v>
      </c>
      <c r="AQ40" s="149"/>
      <c r="AR40" s="149"/>
      <c r="AS40" s="149"/>
      <c r="AT40" s="149"/>
      <c r="AU40" s="149"/>
      <c r="AV40" s="149">
        <v>5332398</v>
      </c>
      <c r="AW40" s="149"/>
      <c r="AX40" s="149"/>
      <c r="AY40" s="149"/>
      <c r="AZ40" s="149"/>
      <c r="BA40" s="149"/>
      <c r="BB40" s="149">
        <v>5642478</v>
      </c>
      <c r="BC40" s="149"/>
      <c r="BD40" s="149"/>
      <c r="BE40" s="149"/>
      <c r="BF40" s="149"/>
      <c r="BG40" s="149"/>
      <c r="BH40" s="147">
        <v>1</v>
      </c>
      <c r="BI40" s="147"/>
      <c r="BJ40" s="147"/>
      <c r="BK40" s="147"/>
      <c r="BL40" s="147"/>
    </row>
    <row r="41" spans="1:79" s="138" customFormat="1" ht="12.75" customHeight="1">
      <c r="A41" s="146" t="s">
        <v>255</v>
      </c>
      <c r="B41" s="133"/>
      <c r="C41" s="133"/>
      <c r="D41" s="133"/>
      <c r="E41" s="134"/>
      <c r="F41" s="147">
        <v>1142</v>
      </c>
      <c r="G41" s="147"/>
      <c r="H41" s="147"/>
      <c r="I41" s="147"/>
      <c r="J41" s="148" t="s">
        <v>254</v>
      </c>
      <c r="K41" s="147"/>
      <c r="L41" s="147"/>
      <c r="M41" s="147"/>
      <c r="N41" s="132" t="s">
        <v>256</v>
      </c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4"/>
      <c r="AD41" s="149">
        <v>0</v>
      </c>
      <c r="AE41" s="149"/>
      <c r="AF41" s="149"/>
      <c r="AG41" s="149"/>
      <c r="AH41" s="149"/>
      <c r="AI41" s="149"/>
      <c r="AJ41" s="149">
        <v>72605</v>
      </c>
      <c r="AK41" s="149"/>
      <c r="AL41" s="149"/>
      <c r="AM41" s="149"/>
      <c r="AN41" s="149"/>
      <c r="AO41" s="149"/>
      <c r="AP41" s="149">
        <v>30000</v>
      </c>
      <c r="AQ41" s="149"/>
      <c r="AR41" s="149"/>
      <c r="AS41" s="149"/>
      <c r="AT41" s="149"/>
      <c r="AU41" s="149"/>
      <c r="AV41" s="149">
        <v>32100</v>
      </c>
      <c r="AW41" s="149"/>
      <c r="AX41" s="149"/>
      <c r="AY41" s="149"/>
      <c r="AZ41" s="149"/>
      <c r="BA41" s="149"/>
      <c r="BB41" s="149">
        <v>33962</v>
      </c>
      <c r="BC41" s="149"/>
      <c r="BD41" s="149"/>
      <c r="BE41" s="149"/>
      <c r="BF41" s="149"/>
      <c r="BG41" s="149"/>
      <c r="BH41" s="147">
        <v>4</v>
      </c>
      <c r="BI41" s="147"/>
      <c r="BJ41" s="147"/>
      <c r="BK41" s="147"/>
      <c r="BL41" s="147"/>
    </row>
    <row r="42" spans="1:79" s="138" customFormat="1" ht="12.75" customHeight="1">
      <c r="A42" s="146" t="s">
        <v>257</v>
      </c>
      <c r="B42" s="133"/>
      <c r="C42" s="133"/>
      <c r="D42" s="133"/>
      <c r="E42" s="134"/>
      <c r="F42" s="147">
        <v>4030</v>
      </c>
      <c r="G42" s="147"/>
      <c r="H42" s="147"/>
      <c r="I42" s="147"/>
      <c r="J42" s="148" t="s">
        <v>259</v>
      </c>
      <c r="K42" s="147"/>
      <c r="L42" s="147"/>
      <c r="M42" s="147"/>
      <c r="N42" s="132" t="s">
        <v>258</v>
      </c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4"/>
      <c r="AD42" s="149">
        <v>800175</v>
      </c>
      <c r="AE42" s="149"/>
      <c r="AF42" s="149"/>
      <c r="AG42" s="149"/>
      <c r="AH42" s="149"/>
      <c r="AI42" s="149"/>
      <c r="AJ42" s="149">
        <v>792100</v>
      </c>
      <c r="AK42" s="149"/>
      <c r="AL42" s="149"/>
      <c r="AM42" s="149"/>
      <c r="AN42" s="149"/>
      <c r="AO42" s="149"/>
      <c r="AP42" s="149">
        <v>989000</v>
      </c>
      <c r="AQ42" s="149"/>
      <c r="AR42" s="149"/>
      <c r="AS42" s="149"/>
      <c r="AT42" s="149"/>
      <c r="AU42" s="149"/>
      <c r="AV42" s="149">
        <v>1058729</v>
      </c>
      <c r="AW42" s="149"/>
      <c r="AX42" s="149"/>
      <c r="AY42" s="149"/>
      <c r="AZ42" s="149"/>
      <c r="BA42" s="149"/>
      <c r="BB42" s="149">
        <v>1120575</v>
      </c>
      <c r="BC42" s="149"/>
      <c r="BD42" s="149"/>
      <c r="BE42" s="149"/>
      <c r="BF42" s="149"/>
      <c r="BG42" s="149"/>
      <c r="BH42" s="147">
        <v>5</v>
      </c>
      <c r="BI42" s="147"/>
      <c r="BJ42" s="147"/>
      <c r="BK42" s="147"/>
      <c r="BL42" s="147"/>
    </row>
    <row r="43" spans="1:79" s="138" customFormat="1" ht="38.25" customHeight="1">
      <c r="A43" s="146" t="s">
        <v>260</v>
      </c>
      <c r="B43" s="133"/>
      <c r="C43" s="133"/>
      <c r="D43" s="133"/>
      <c r="E43" s="134"/>
      <c r="F43" s="147">
        <v>4060</v>
      </c>
      <c r="G43" s="147"/>
      <c r="H43" s="147"/>
      <c r="I43" s="147"/>
      <c r="J43" s="148" t="s">
        <v>262</v>
      </c>
      <c r="K43" s="147"/>
      <c r="L43" s="147"/>
      <c r="M43" s="147"/>
      <c r="N43" s="132" t="s">
        <v>261</v>
      </c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4"/>
      <c r="AD43" s="149">
        <v>2454220</v>
      </c>
      <c r="AE43" s="149"/>
      <c r="AF43" s="149"/>
      <c r="AG43" s="149"/>
      <c r="AH43" s="149"/>
      <c r="AI43" s="149"/>
      <c r="AJ43" s="149">
        <v>2850700</v>
      </c>
      <c r="AK43" s="149"/>
      <c r="AL43" s="149"/>
      <c r="AM43" s="149"/>
      <c r="AN43" s="149"/>
      <c r="AO43" s="149"/>
      <c r="AP43" s="149">
        <v>3383500</v>
      </c>
      <c r="AQ43" s="149"/>
      <c r="AR43" s="149"/>
      <c r="AS43" s="149"/>
      <c r="AT43" s="149"/>
      <c r="AU43" s="149"/>
      <c r="AV43" s="149">
        <v>3629092</v>
      </c>
      <c r="AW43" s="149"/>
      <c r="AX43" s="149"/>
      <c r="AY43" s="149"/>
      <c r="AZ43" s="149"/>
      <c r="BA43" s="149"/>
      <c r="BB43" s="149">
        <v>3847297</v>
      </c>
      <c r="BC43" s="149"/>
      <c r="BD43" s="149"/>
      <c r="BE43" s="149"/>
      <c r="BF43" s="149"/>
      <c r="BG43" s="149"/>
      <c r="BH43" s="147">
        <v>6</v>
      </c>
      <c r="BI43" s="147"/>
      <c r="BJ43" s="147"/>
      <c r="BK43" s="147"/>
      <c r="BL43" s="147"/>
    </row>
    <row r="44" spans="1:79" s="138" customFormat="1" ht="12.75" customHeight="1">
      <c r="A44" s="146" t="s">
        <v>263</v>
      </c>
      <c r="B44" s="133"/>
      <c r="C44" s="133"/>
      <c r="D44" s="133"/>
      <c r="E44" s="134"/>
      <c r="F44" s="147">
        <v>4082</v>
      </c>
      <c r="G44" s="147"/>
      <c r="H44" s="147"/>
      <c r="I44" s="147"/>
      <c r="J44" s="148" t="s">
        <v>265</v>
      </c>
      <c r="K44" s="147"/>
      <c r="L44" s="147"/>
      <c r="M44" s="147"/>
      <c r="N44" s="132" t="s">
        <v>264</v>
      </c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4"/>
      <c r="AD44" s="149">
        <v>8000</v>
      </c>
      <c r="AE44" s="149"/>
      <c r="AF44" s="149"/>
      <c r="AG44" s="149"/>
      <c r="AH44" s="149"/>
      <c r="AI44" s="149"/>
      <c r="AJ44" s="149">
        <v>306000</v>
      </c>
      <c r="AK44" s="149"/>
      <c r="AL44" s="149"/>
      <c r="AM44" s="149"/>
      <c r="AN44" s="149"/>
      <c r="AO44" s="149"/>
      <c r="AP44" s="149">
        <v>289000</v>
      </c>
      <c r="AQ44" s="149"/>
      <c r="AR44" s="149"/>
      <c r="AS44" s="149"/>
      <c r="AT44" s="149"/>
      <c r="AU44" s="149"/>
      <c r="AV44" s="149">
        <v>309230</v>
      </c>
      <c r="AW44" s="149"/>
      <c r="AX44" s="149"/>
      <c r="AY44" s="149"/>
      <c r="AZ44" s="149"/>
      <c r="BA44" s="149"/>
      <c r="BB44" s="149">
        <v>327165</v>
      </c>
      <c r="BC44" s="149"/>
      <c r="BD44" s="149"/>
      <c r="BE44" s="149"/>
      <c r="BF44" s="149"/>
      <c r="BG44" s="149"/>
      <c r="BH44" s="147">
        <v>6</v>
      </c>
      <c r="BI44" s="147"/>
      <c r="BJ44" s="147"/>
      <c r="BK44" s="147"/>
      <c r="BL44" s="147"/>
    </row>
    <row r="45" spans="1:79" s="138" customFormat="1" ht="25.5" customHeight="1">
      <c r="A45" s="146" t="s">
        <v>266</v>
      </c>
      <c r="B45" s="133"/>
      <c r="C45" s="133"/>
      <c r="D45" s="133"/>
      <c r="E45" s="134"/>
      <c r="F45" s="147">
        <v>5031</v>
      </c>
      <c r="G45" s="147"/>
      <c r="H45" s="147"/>
      <c r="I45" s="147"/>
      <c r="J45" s="148" t="s">
        <v>268</v>
      </c>
      <c r="K45" s="147"/>
      <c r="L45" s="147"/>
      <c r="M45" s="147"/>
      <c r="N45" s="132" t="s">
        <v>267</v>
      </c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4"/>
      <c r="AD45" s="149">
        <v>545143</v>
      </c>
      <c r="AE45" s="149"/>
      <c r="AF45" s="149"/>
      <c r="AG45" s="149"/>
      <c r="AH45" s="149"/>
      <c r="AI45" s="149"/>
      <c r="AJ45" s="149">
        <v>791000</v>
      </c>
      <c r="AK45" s="149"/>
      <c r="AL45" s="149"/>
      <c r="AM45" s="149"/>
      <c r="AN45" s="149"/>
      <c r="AO45" s="149"/>
      <c r="AP45" s="149">
        <v>1026000</v>
      </c>
      <c r="AQ45" s="149"/>
      <c r="AR45" s="149"/>
      <c r="AS45" s="149"/>
      <c r="AT45" s="149"/>
      <c r="AU45" s="149"/>
      <c r="AV45" s="149">
        <v>1097932</v>
      </c>
      <c r="AW45" s="149"/>
      <c r="AX45" s="149"/>
      <c r="AY45" s="149"/>
      <c r="AZ45" s="149"/>
      <c r="BA45" s="149"/>
      <c r="BB45" s="149">
        <v>1161712</v>
      </c>
      <c r="BC45" s="149"/>
      <c r="BD45" s="149"/>
      <c r="BE45" s="149"/>
      <c r="BF45" s="149"/>
      <c r="BG45" s="149"/>
      <c r="BH45" s="147">
        <v>7</v>
      </c>
      <c r="BI45" s="147"/>
      <c r="BJ45" s="147"/>
      <c r="BK45" s="147"/>
      <c r="BL45" s="147"/>
    </row>
    <row r="46" spans="1:79" s="9" customFormat="1">
      <c r="A46" s="142" t="s">
        <v>269</v>
      </c>
      <c r="B46" s="140"/>
      <c r="C46" s="140"/>
      <c r="D46" s="140"/>
      <c r="E46" s="141"/>
      <c r="F46" s="143"/>
      <c r="G46" s="143"/>
      <c r="H46" s="143"/>
      <c r="I46" s="143"/>
      <c r="J46" s="144" t="s">
        <v>1</v>
      </c>
      <c r="K46" s="143"/>
      <c r="L46" s="143"/>
      <c r="M46" s="143"/>
      <c r="N46" s="139" t="s">
        <v>179</v>
      </c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1"/>
      <c r="AD46" s="145">
        <v>30404740</v>
      </c>
      <c r="AE46" s="145"/>
      <c r="AF46" s="145"/>
      <c r="AG46" s="145"/>
      <c r="AH46" s="145"/>
      <c r="AI46" s="145"/>
      <c r="AJ46" s="145">
        <v>39609189</v>
      </c>
      <c r="AK46" s="145"/>
      <c r="AL46" s="145"/>
      <c r="AM46" s="145"/>
      <c r="AN46" s="145"/>
      <c r="AO46" s="145"/>
      <c r="AP46" s="145">
        <v>38500000</v>
      </c>
      <c r="AQ46" s="145"/>
      <c r="AR46" s="145"/>
      <c r="AS46" s="145"/>
      <c r="AT46" s="145"/>
      <c r="AU46" s="145"/>
      <c r="AV46" s="145">
        <v>41279639</v>
      </c>
      <c r="AW46" s="145"/>
      <c r="AX46" s="145"/>
      <c r="AY46" s="145"/>
      <c r="AZ46" s="145"/>
      <c r="BA46" s="145"/>
      <c r="BB46" s="145">
        <v>43748541</v>
      </c>
      <c r="BC46" s="145"/>
      <c r="BD46" s="145"/>
      <c r="BE46" s="145"/>
      <c r="BF46" s="145"/>
      <c r="BG46" s="145"/>
      <c r="BH46" s="143"/>
      <c r="BI46" s="143"/>
      <c r="BJ46" s="143"/>
      <c r="BK46" s="143"/>
      <c r="BL46" s="143"/>
    </row>
    <row r="48" spans="1:79" ht="28.5" customHeight="1">
      <c r="A48" s="61" t="s">
        <v>287</v>
      </c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</row>
    <row r="49" spans="1:79" ht="15" customHeight="1">
      <c r="A49" s="62" t="s">
        <v>279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</row>
    <row r="50" spans="1:79" ht="84.75" customHeight="1">
      <c r="A50" s="58" t="s">
        <v>206</v>
      </c>
      <c r="B50" s="58"/>
      <c r="C50" s="58"/>
      <c r="D50" s="58"/>
      <c r="E50" s="58"/>
      <c r="F50" s="58" t="s">
        <v>193</v>
      </c>
      <c r="G50" s="58"/>
      <c r="H50" s="58"/>
      <c r="I50" s="58"/>
      <c r="J50" s="58" t="s">
        <v>144</v>
      </c>
      <c r="K50" s="58"/>
      <c r="L50" s="58"/>
      <c r="M50" s="58"/>
      <c r="N50" s="58" t="s">
        <v>194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 t="s">
        <v>280</v>
      </c>
      <c r="AE50" s="58"/>
      <c r="AF50" s="58"/>
      <c r="AG50" s="58"/>
      <c r="AH50" s="58"/>
      <c r="AI50" s="58"/>
      <c r="AJ50" s="58" t="s">
        <v>281</v>
      </c>
      <c r="AK50" s="58"/>
      <c r="AL50" s="58"/>
      <c r="AM50" s="58"/>
      <c r="AN50" s="58"/>
      <c r="AO50" s="58"/>
      <c r="AP50" s="58" t="s">
        <v>282</v>
      </c>
      <c r="AQ50" s="58"/>
      <c r="AR50" s="58"/>
      <c r="AS50" s="58"/>
      <c r="AT50" s="58"/>
      <c r="AU50" s="58"/>
      <c r="AV50" s="58" t="s">
        <v>283</v>
      </c>
      <c r="AW50" s="58"/>
      <c r="AX50" s="58"/>
      <c r="AY50" s="58"/>
      <c r="AZ50" s="58"/>
      <c r="BA50" s="58"/>
      <c r="BB50" s="58" t="s">
        <v>285</v>
      </c>
      <c r="BC50" s="58"/>
      <c r="BD50" s="58"/>
      <c r="BE50" s="58"/>
      <c r="BF50" s="58"/>
      <c r="BG50" s="58"/>
      <c r="BH50" s="58" t="s">
        <v>195</v>
      </c>
      <c r="BI50" s="58"/>
      <c r="BJ50" s="58"/>
      <c r="BK50" s="58"/>
      <c r="BL50" s="58"/>
    </row>
    <row r="51" spans="1:79" ht="15" customHeight="1">
      <c r="A51" s="57">
        <v>1</v>
      </c>
      <c r="B51" s="57"/>
      <c r="C51" s="57"/>
      <c r="D51" s="57"/>
      <c r="E51" s="57"/>
      <c r="F51" s="57">
        <v>2</v>
      </c>
      <c r="G51" s="57"/>
      <c r="H51" s="57"/>
      <c r="I51" s="57"/>
      <c r="J51" s="57">
        <v>3</v>
      </c>
      <c r="K51" s="57"/>
      <c r="L51" s="57"/>
      <c r="M51" s="57"/>
      <c r="N51" s="57">
        <v>4</v>
      </c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>
        <v>5</v>
      </c>
      <c r="AE51" s="57"/>
      <c r="AF51" s="57"/>
      <c r="AG51" s="57"/>
      <c r="AH51" s="57"/>
      <c r="AI51" s="57"/>
      <c r="AJ51" s="57">
        <v>6</v>
      </c>
      <c r="AK51" s="57"/>
      <c r="AL51" s="57"/>
      <c r="AM51" s="57"/>
      <c r="AN51" s="57"/>
      <c r="AO51" s="57"/>
      <c r="AP51" s="57">
        <v>7</v>
      </c>
      <c r="AQ51" s="57"/>
      <c r="AR51" s="57"/>
      <c r="AS51" s="57"/>
      <c r="AT51" s="57"/>
      <c r="AU51" s="57"/>
      <c r="AV51" s="57">
        <v>8</v>
      </c>
      <c r="AW51" s="57"/>
      <c r="AX51" s="57"/>
      <c r="AY51" s="57"/>
      <c r="AZ51" s="57"/>
      <c r="BA51" s="57"/>
      <c r="BB51" s="57">
        <v>9</v>
      </c>
      <c r="BC51" s="57"/>
      <c r="BD51" s="57"/>
      <c r="BE51" s="57"/>
      <c r="BF51" s="57"/>
      <c r="BG51" s="57"/>
      <c r="BH51" s="57">
        <v>10</v>
      </c>
      <c r="BI51" s="57"/>
      <c r="BJ51" s="57"/>
      <c r="BK51" s="57"/>
      <c r="BL51" s="57"/>
    </row>
    <row r="52" spans="1:79" ht="9.75" hidden="1" customHeight="1">
      <c r="A52" s="60" t="s">
        <v>23</v>
      </c>
      <c r="B52" s="60"/>
      <c r="C52" s="60"/>
      <c r="D52" s="60"/>
      <c r="E52" s="60"/>
      <c r="F52" s="60" t="s">
        <v>201</v>
      </c>
      <c r="G52" s="60"/>
      <c r="H52" s="60"/>
      <c r="I52" s="60"/>
      <c r="J52" s="60" t="s">
        <v>145</v>
      </c>
      <c r="K52" s="60"/>
      <c r="L52" s="60"/>
      <c r="M52" s="60"/>
      <c r="N52" s="60" t="s">
        <v>24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59" t="s">
        <v>72</v>
      </c>
      <c r="AE52" s="59"/>
      <c r="AF52" s="59"/>
      <c r="AG52" s="59"/>
      <c r="AH52" s="59"/>
      <c r="AI52" s="59"/>
      <c r="AJ52" s="59" t="s">
        <v>73</v>
      </c>
      <c r="AK52" s="59"/>
      <c r="AL52" s="59"/>
      <c r="AM52" s="59"/>
      <c r="AN52" s="59"/>
      <c r="AO52" s="59"/>
      <c r="AP52" s="59" t="s">
        <v>74</v>
      </c>
      <c r="AQ52" s="59"/>
      <c r="AR52" s="59"/>
      <c r="AS52" s="59"/>
      <c r="AT52" s="59"/>
      <c r="AU52" s="59"/>
      <c r="AV52" s="59" t="s">
        <v>75</v>
      </c>
      <c r="AW52" s="59"/>
      <c r="AX52" s="59"/>
      <c r="AY52" s="59"/>
      <c r="AZ52" s="59"/>
      <c r="BA52" s="59"/>
      <c r="BB52" s="59" t="s">
        <v>76</v>
      </c>
      <c r="BC52" s="59"/>
      <c r="BD52" s="59"/>
      <c r="BE52" s="59"/>
      <c r="BF52" s="59"/>
      <c r="BG52" s="59"/>
      <c r="BH52" s="60" t="s">
        <v>217</v>
      </c>
      <c r="BI52" s="60"/>
      <c r="BJ52" s="60"/>
      <c r="BK52" s="60"/>
      <c r="BL52" s="60"/>
      <c r="CA52" t="s">
        <v>27</v>
      </c>
    </row>
    <row r="53" spans="1:79" s="9" customFormat="1" ht="51" customHeight="1">
      <c r="A53" s="142" t="s">
        <v>244</v>
      </c>
      <c r="B53" s="140"/>
      <c r="C53" s="140"/>
      <c r="D53" s="140"/>
      <c r="E53" s="141"/>
      <c r="F53" s="143"/>
      <c r="G53" s="143"/>
      <c r="H53" s="143"/>
      <c r="I53" s="143"/>
      <c r="J53" s="144" t="s">
        <v>1</v>
      </c>
      <c r="K53" s="143"/>
      <c r="L53" s="143"/>
      <c r="M53" s="143"/>
      <c r="N53" s="139" t="s">
        <v>245</v>
      </c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1"/>
      <c r="AD53" s="145">
        <v>1475777</v>
      </c>
      <c r="AE53" s="145"/>
      <c r="AF53" s="145"/>
      <c r="AG53" s="145"/>
      <c r="AH53" s="145"/>
      <c r="AI53" s="145"/>
      <c r="AJ53" s="145">
        <v>9569040</v>
      </c>
      <c r="AK53" s="145"/>
      <c r="AL53" s="145"/>
      <c r="AM53" s="145"/>
      <c r="AN53" s="145"/>
      <c r="AO53" s="145"/>
      <c r="AP53" s="145">
        <v>1305400</v>
      </c>
      <c r="AQ53" s="145"/>
      <c r="AR53" s="145"/>
      <c r="AS53" s="145"/>
      <c r="AT53" s="145"/>
      <c r="AU53" s="145"/>
      <c r="AV53" s="145">
        <v>1396778</v>
      </c>
      <c r="AW53" s="145"/>
      <c r="AX53" s="145"/>
      <c r="AY53" s="145"/>
      <c r="AZ53" s="145"/>
      <c r="BA53" s="145"/>
      <c r="BB53" s="145">
        <v>1477790</v>
      </c>
      <c r="BC53" s="145"/>
      <c r="BD53" s="145"/>
      <c r="BE53" s="145"/>
      <c r="BF53" s="145"/>
      <c r="BG53" s="145"/>
      <c r="BH53" s="143"/>
      <c r="BI53" s="143"/>
      <c r="BJ53" s="143"/>
      <c r="BK53" s="143"/>
      <c r="BL53" s="143"/>
      <c r="CA53" s="9" t="s">
        <v>28</v>
      </c>
    </row>
    <row r="54" spans="1:79" s="138" customFormat="1" ht="12.75" customHeight="1">
      <c r="A54" s="146" t="s">
        <v>246</v>
      </c>
      <c r="B54" s="133"/>
      <c r="C54" s="133"/>
      <c r="D54" s="133"/>
      <c r="E54" s="134"/>
      <c r="F54" s="147">
        <v>1010</v>
      </c>
      <c r="G54" s="147"/>
      <c r="H54" s="147"/>
      <c r="I54" s="147"/>
      <c r="J54" s="148" t="s">
        <v>248</v>
      </c>
      <c r="K54" s="147"/>
      <c r="L54" s="147"/>
      <c r="M54" s="147"/>
      <c r="N54" s="132" t="s">
        <v>247</v>
      </c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4"/>
      <c r="AD54" s="149">
        <v>726346</v>
      </c>
      <c r="AE54" s="149"/>
      <c r="AF54" s="149"/>
      <c r="AG54" s="149"/>
      <c r="AH54" s="149"/>
      <c r="AI54" s="149"/>
      <c r="AJ54" s="149">
        <v>5197949</v>
      </c>
      <c r="AK54" s="149"/>
      <c r="AL54" s="149"/>
      <c r="AM54" s="149"/>
      <c r="AN54" s="149"/>
      <c r="AO54" s="149"/>
      <c r="AP54" s="149">
        <v>1202200</v>
      </c>
      <c r="AQ54" s="149"/>
      <c r="AR54" s="149"/>
      <c r="AS54" s="149"/>
      <c r="AT54" s="149"/>
      <c r="AU54" s="149"/>
      <c r="AV54" s="149">
        <v>1286354</v>
      </c>
      <c r="AW54" s="149"/>
      <c r="AX54" s="149"/>
      <c r="AY54" s="149"/>
      <c r="AZ54" s="149"/>
      <c r="BA54" s="149"/>
      <c r="BB54" s="149">
        <v>1360962</v>
      </c>
      <c r="BC54" s="149"/>
      <c r="BD54" s="149"/>
      <c r="BE54" s="149"/>
      <c r="BF54" s="149"/>
      <c r="BG54" s="149"/>
      <c r="BH54" s="147">
        <v>2</v>
      </c>
      <c r="BI54" s="147"/>
      <c r="BJ54" s="147"/>
      <c r="BK54" s="147"/>
      <c r="BL54" s="147"/>
    </row>
    <row r="55" spans="1:79" s="138" customFormat="1" ht="38.25" customHeight="1">
      <c r="A55" s="146" t="s">
        <v>249</v>
      </c>
      <c r="B55" s="133"/>
      <c r="C55" s="133"/>
      <c r="D55" s="133"/>
      <c r="E55" s="134"/>
      <c r="F55" s="147">
        <v>1021</v>
      </c>
      <c r="G55" s="147"/>
      <c r="H55" s="147"/>
      <c r="I55" s="147"/>
      <c r="J55" s="148" t="s">
        <v>251</v>
      </c>
      <c r="K55" s="147"/>
      <c r="L55" s="147"/>
      <c r="M55" s="147"/>
      <c r="N55" s="132" t="s">
        <v>250</v>
      </c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4"/>
      <c r="AD55" s="149">
        <v>642803</v>
      </c>
      <c r="AE55" s="149"/>
      <c r="AF55" s="149"/>
      <c r="AG55" s="149"/>
      <c r="AH55" s="149"/>
      <c r="AI55" s="149"/>
      <c r="AJ55" s="149">
        <v>4294391</v>
      </c>
      <c r="AK55" s="149"/>
      <c r="AL55" s="149"/>
      <c r="AM55" s="149"/>
      <c r="AN55" s="149"/>
      <c r="AO55" s="149"/>
      <c r="AP55" s="149">
        <v>21600</v>
      </c>
      <c r="AQ55" s="149"/>
      <c r="AR55" s="149"/>
      <c r="AS55" s="149"/>
      <c r="AT55" s="149"/>
      <c r="AU55" s="149"/>
      <c r="AV55" s="149">
        <v>23112</v>
      </c>
      <c r="AW55" s="149"/>
      <c r="AX55" s="149"/>
      <c r="AY55" s="149"/>
      <c r="AZ55" s="149"/>
      <c r="BA55" s="149"/>
      <c r="BB55" s="149">
        <v>24452</v>
      </c>
      <c r="BC55" s="149"/>
      <c r="BD55" s="149"/>
      <c r="BE55" s="149"/>
      <c r="BF55" s="149"/>
      <c r="BG55" s="149"/>
      <c r="BH55" s="147">
        <v>3</v>
      </c>
      <c r="BI55" s="147"/>
      <c r="BJ55" s="147"/>
      <c r="BK55" s="147"/>
      <c r="BL55" s="147"/>
    </row>
    <row r="56" spans="1:79" s="138" customFormat="1" ht="12.75" customHeight="1">
      <c r="A56" s="146" t="s">
        <v>257</v>
      </c>
      <c r="B56" s="133"/>
      <c r="C56" s="133"/>
      <c r="D56" s="133"/>
      <c r="E56" s="134"/>
      <c r="F56" s="147">
        <v>4030</v>
      </c>
      <c r="G56" s="147"/>
      <c r="H56" s="147"/>
      <c r="I56" s="147"/>
      <c r="J56" s="148" t="s">
        <v>259</v>
      </c>
      <c r="K56" s="147"/>
      <c r="L56" s="147"/>
      <c r="M56" s="147"/>
      <c r="N56" s="132" t="s">
        <v>258</v>
      </c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4"/>
      <c r="AD56" s="149">
        <v>19628</v>
      </c>
      <c r="AE56" s="149"/>
      <c r="AF56" s="149"/>
      <c r="AG56" s="149"/>
      <c r="AH56" s="149"/>
      <c r="AI56" s="149"/>
      <c r="AJ56" s="149">
        <v>49000</v>
      </c>
      <c r="AK56" s="149"/>
      <c r="AL56" s="149"/>
      <c r="AM56" s="149"/>
      <c r="AN56" s="149"/>
      <c r="AO56" s="149"/>
      <c r="AP56" s="149">
        <v>52000</v>
      </c>
      <c r="AQ56" s="149"/>
      <c r="AR56" s="149"/>
      <c r="AS56" s="149"/>
      <c r="AT56" s="149"/>
      <c r="AU56" s="149"/>
      <c r="AV56" s="149">
        <v>55640</v>
      </c>
      <c r="AW56" s="149"/>
      <c r="AX56" s="149"/>
      <c r="AY56" s="149"/>
      <c r="AZ56" s="149"/>
      <c r="BA56" s="149"/>
      <c r="BB56" s="149">
        <v>58867</v>
      </c>
      <c r="BC56" s="149"/>
      <c r="BD56" s="149"/>
      <c r="BE56" s="149"/>
      <c r="BF56" s="149"/>
      <c r="BG56" s="149"/>
      <c r="BH56" s="147">
        <v>5</v>
      </c>
      <c r="BI56" s="147"/>
      <c r="BJ56" s="147"/>
      <c r="BK56" s="147"/>
      <c r="BL56" s="147"/>
    </row>
    <row r="57" spans="1:79" s="138" customFormat="1" ht="38.25" customHeight="1">
      <c r="A57" s="146" t="s">
        <v>260</v>
      </c>
      <c r="B57" s="133"/>
      <c r="C57" s="133"/>
      <c r="D57" s="133"/>
      <c r="E57" s="134"/>
      <c r="F57" s="147">
        <v>4060</v>
      </c>
      <c r="G57" s="147"/>
      <c r="H57" s="147"/>
      <c r="I57" s="147"/>
      <c r="J57" s="148" t="s">
        <v>262</v>
      </c>
      <c r="K57" s="147"/>
      <c r="L57" s="147"/>
      <c r="M57" s="147"/>
      <c r="N57" s="132" t="s">
        <v>261</v>
      </c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4"/>
      <c r="AD57" s="149">
        <v>87000</v>
      </c>
      <c r="AE57" s="149"/>
      <c r="AF57" s="149"/>
      <c r="AG57" s="149"/>
      <c r="AH57" s="149"/>
      <c r="AI57" s="149"/>
      <c r="AJ57" s="149">
        <v>27700</v>
      </c>
      <c r="AK57" s="149"/>
      <c r="AL57" s="149"/>
      <c r="AM57" s="149"/>
      <c r="AN57" s="149"/>
      <c r="AO57" s="149"/>
      <c r="AP57" s="149">
        <v>29600</v>
      </c>
      <c r="AQ57" s="149"/>
      <c r="AR57" s="149"/>
      <c r="AS57" s="149"/>
      <c r="AT57" s="149"/>
      <c r="AU57" s="149"/>
      <c r="AV57" s="149">
        <v>31672</v>
      </c>
      <c r="AW57" s="149"/>
      <c r="AX57" s="149"/>
      <c r="AY57" s="149"/>
      <c r="AZ57" s="149"/>
      <c r="BA57" s="149"/>
      <c r="BB57" s="149">
        <v>33509</v>
      </c>
      <c r="BC57" s="149"/>
      <c r="BD57" s="149"/>
      <c r="BE57" s="149"/>
      <c r="BF57" s="149"/>
      <c r="BG57" s="149"/>
      <c r="BH57" s="147">
        <v>6</v>
      </c>
      <c r="BI57" s="147"/>
      <c r="BJ57" s="147"/>
      <c r="BK57" s="147"/>
      <c r="BL57" s="147"/>
    </row>
    <row r="58" spans="1:79" s="9" customFormat="1">
      <c r="A58" s="142" t="s">
        <v>269</v>
      </c>
      <c r="B58" s="140"/>
      <c r="C58" s="140"/>
      <c r="D58" s="140"/>
      <c r="E58" s="141"/>
      <c r="F58" s="143"/>
      <c r="G58" s="143"/>
      <c r="H58" s="143"/>
      <c r="I58" s="143"/>
      <c r="J58" s="144" t="s">
        <v>1</v>
      </c>
      <c r="K58" s="143"/>
      <c r="L58" s="143"/>
      <c r="M58" s="143"/>
      <c r="N58" s="139" t="s">
        <v>179</v>
      </c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1"/>
      <c r="AD58" s="145">
        <v>1475777</v>
      </c>
      <c r="AE58" s="145"/>
      <c r="AF58" s="145"/>
      <c r="AG58" s="145"/>
      <c r="AH58" s="145"/>
      <c r="AI58" s="145"/>
      <c r="AJ58" s="145">
        <v>9569040</v>
      </c>
      <c r="AK58" s="145"/>
      <c r="AL58" s="145"/>
      <c r="AM58" s="145"/>
      <c r="AN58" s="145"/>
      <c r="AO58" s="145"/>
      <c r="AP58" s="145">
        <v>1305400</v>
      </c>
      <c r="AQ58" s="145"/>
      <c r="AR58" s="145"/>
      <c r="AS58" s="145"/>
      <c r="AT58" s="145"/>
      <c r="AU58" s="145"/>
      <c r="AV58" s="145">
        <v>1396778</v>
      </c>
      <c r="AW58" s="145"/>
      <c r="AX58" s="145"/>
      <c r="AY58" s="145"/>
      <c r="AZ58" s="145"/>
      <c r="BA58" s="145"/>
      <c r="BB58" s="145">
        <v>1477790</v>
      </c>
      <c r="BC58" s="145"/>
      <c r="BD58" s="145"/>
      <c r="BE58" s="145"/>
      <c r="BF58" s="145"/>
      <c r="BG58" s="145"/>
      <c r="BH58" s="143"/>
      <c r="BI58" s="143"/>
      <c r="BJ58" s="143"/>
      <c r="BK58" s="143"/>
      <c r="BL58" s="143"/>
    </row>
    <row r="61" spans="1:79" ht="18.95" customHeight="1">
      <c r="A61" s="154" t="s">
        <v>273</v>
      </c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40"/>
      <c r="AC61" s="40"/>
      <c r="AD61" s="40"/>
      <c r="AE61" s="40"/>
      <c r="AF61" s="40"/>
      <c r="AG61" s="40"/>
      <c r="AH61" s="43"/>
      <c r="AI61" s="43"/>
      <c r="AJ61" s="43"/>
      <c r="AK61" s="43"/>
      <c r="AL61" s="43"/>
      <c r="AM61" s="43"/>
      <c r="AN61" s="43"/>
      <c r="AO61" s="43"/>
      <c r="AP61" s="43"/>
      <c r="AQ61" s="40"/>
      <c r="AR61" s="40"/>
      <c r="AS61" s="40"/>
      <c r="AT61" s="40"/>
      <c r="AU61" s="155" t="s">
        <v>275</v>
      </c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</row>
    <row r="62" spans="1:79" ht="12.75" customHeight="1">
      <c r="AB62" s="41"/>
      <c r="AC62" s="41"/>
      <c r="AD62" s="41"/>
      <c r="AE62" s="41"/>
      <c r="AF62" s="41"/>
      <c r="AG62" s="41"/>
      <c r="AH62" s="45" t="s">
        <v>2</v>
      </c>
      <c r="AI62" s="45"/>
      <c r="AJ62" s="45"/>
      <c r="AK62" s="45"/>
      <c r="AL62" s="45"/>
      <c r="AM62" s="45"/>
      <c r="AN62" s="45"/>
      <c r="AO62" s="45"/>
      <c r="AP62" s="45"/>
      <c r="AQ62" s="41"/>
      <c r="AR62" s="41"/>
      <c r="AS62" s="41"/>
      <c r="AT62" s="41"/>
      <c r="AU62" s="45" t="s">
        <v>204</v>
      </c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</row>
    <row r="63" spans="1:79" ht="15">
      <c r="AB63" s="41"/>
      <c r="AC63" s="41"/>
      <c r="AD63" s="41"/>
      <c r="AE63" s="41"/>
      <c r="AF63" s="41"/>
      <c r="AG63" s="41"/>
      <c r="AH63" s="42"/>
      <c r="AI63" s="42"/>
      <c r="AJ63" s="42"/>
      <c r="AK63" s="42"/>
      <c r="AL63" s="42"/>
      <c r="AM63" s="42"/>
      <c r="AN63" s="42"/>
      <c r="AO63" s="42"/>
      <c r="AP63" s="42"/>
      <c r="AQ63" s="41"/>
      <c r="AR63" s="41"/>
      <c r="AS63" s="41"/>
      <c r="AT63" s="41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</row>
    <row r="64" spans="1:79" ht="18" customHeight="1">
      <c r="A64" s="154" t="s">
        <v>274</v>
      </c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41"/>
      <c r="AC64" s="41"/>
      <c r="AD64" s="41"/>
      <c r="AE64" s="41"/>
      <c r="AF64" s="41"/>
      <c r="AG64" s="41"/>
      <c r="AH64" s="44"/>
      <c r="AI64" s="44"/>
      <c r="AJ64" s="44"/>
      <c r="AK64" s="44"/>
      <c r="AL64" s="44"/>
      <c r="AM64" s="44"/>
      <c r="AN64" s="44"/>
      <c r="AO64" s="44"/>
      <c r="AP64" s="44"/>
      <c r="AQ64" s="41"/>
      <c r="AR64" s="41"/>
      <c r="AS64" s="41"/>
      <c r="AT64" s="41"/>
      <c r="AU64" s="156" t="s">
        <v>276</v>
      </c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</row>
    <row r="65" spans="1:58" ht="12" customHeight="1">
      <c r="AB65" s="41"/>
      <c r="AC65" s="41"/>
      <c r="AD65" s="41"/>
      <c r="AE65" s="41"/>
      <c r="AF65" s="41"/>
      <c r="AG65" s="41"/>
      <c r="AH65" s="45" t="s">
        <v>2</v>
      </c>
      <c r="AI65" s="45"/>
      <c r="AJ65" s="45"/>
      <c r="AK65" s="45"/>
      <c r="AL65" s="45"/>
      <c r="AM65" s="45"/>
      <c r="AN65" s="45"/>
      <c r="AO65" s="45"/>
      <c r="AP65" s="45"/>
      <c r="AQ65" s="41"/>
      <c r="AR65" s="41"/>
      <c r="AS65" s="41"/>
      <c r="AT65" s="41"/>
      <c r="AU65" s="45" t="s">
        <v>204</v>
      </c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>
      <c r="A66" s="5"/>
    </row>
  </sheetData>
  <mergeCells count="331">
    <mergeCell ref="AP58:AU58"/>
    <mergeCell ref="AV58:BA58"/>
    <mergeCell ref="BB58:BG58"/>
    <mergeCell ref="BH58:BL58"/>
    <mergeCell ref="AP57:AU57"/>
    <mergeCell ref="AV57:BA57"/>
    <mergeCell ref="BB57:BG57"/>
    <mergeCell ref="BH57:BL57"/>
    <mergeCell ref="A58:E58"/>
    <mergeCell ref="F58:I58"/>
    <mergeCell ref="J58:M58"/>
    <mergeCell ref="N58:AC58"/>
    <mergeCell ref="AD58:AI58"/>
    <mergeCell ref="AJ58:AO58"/>
    <mergeCell ref="AP56:AU56"/>
    <mergeCell ref="AV56:BA56"/>
    <mergeCell ref="BB56:BG56"/>
    <mergeCell ref="BH56:BL56"/>
    <mergeCell ref="A57:E57"/>
    <mergeCell ref="F57:I57"/>
    <mergeCell ref="J57:M57"/>
    <mergeCell ref="N57:AC57"/>
    <mergeCell ref="AD57:AI57"/>
    <mergeCell ref="AJ57:AO57"/>
    <mergeCell ref="AP55:AU55"/>
    <mergeCell ref="AV55:BA55"/>
    <mergeCell ref="BB55:BG55"/>
    <mergeCell ref="BH55:BL55"/>
    <mergeCell ref="A56:E56"/>
    <mergeCell ref="F56:I56"/>
    <mergeCell ref="J56:M56"/>
    <mergeCell ref="N56:AC56"/>
    <mergeCell ref="AD56:AI56"/>
    <mergeCell ref="AJ56:AO56"/>
    <mergeCell ref="AP54:AU54"/>
    <mergeCell ref="AV54:BA54"/>
    <mergeCell ref="BB54:BG54"/>
    <mergeCell ref="BH54:BL54"/>
    <mergeCell ref="A55:E55"/>
    <mergeCell ref="F55:I55"/>
    <mergeCell ref="J55:M55"/>
    <mergeCell ref="N55:AC55"/>
    <mergeCell ref="AD55:AI55"/>
    <mergeCell ref="AJ55:AO55"/>
    <mergeCell ref="A54:E54"/>
    <mergeCell ref="F54:I54"/>
    <mergeCell ref="J54:M54"/>
    <mergeCell ref="N54:AC54"/>
    <mergeCell ref="AD54:AI54"/>
    <mergeCell ref="AJ54:AO54"/>
    <mergeCell ref="AP46:AU46"/>
    <mergeCell ref="AV46:BA46"/>
    <mergeCell ref="BB46:BG46"/>
    <mergeCell ref="BH46:BL46"/>
    <mergeCell ref="AP45:AU45"/>
    <mergeCell ref="AV45:BA45"/>
    <mergeCell ref="BB45:BG45"/>
    <mergeCell ref="BH45:BL45"/>
    <mergeCell ref="A46:E46"/>
    <mergeCell ref="F46:I46"/>
    <mergeCell ref="J46:M46"/>
    <mergeCell ref="N46:AC46"/>
    <mergeCell ref="AD46:AI46"/>
    <mergeCell ref="AJ46:AO46"/>
    <mergeCell ref="AP44:AU44"/>
    <mergeCell ref="AV44:BA44"/>
    <mergeCell ref="BB44:BG44"/>
    <mergeCell ref="BH44:BL44"/>
    <mergeCell ref="A45:E45"/>
    <mergeCell ref="F45:I45"/>
    <mergeCell ref="J45:M45"/>
    <mergeCell ref="N45:AC45"/>
    <mergeCell ref="AD45:AI45"/>
    <mergeCell ref="AJ45:AO45"/>
    <mergeCell ref="AP43:AU43"/>
    <mergeCell ref="AV43:BA43"/>
    <mergeCell ref="BB43:BG43"/>
    <mergeCell ref="BH43:BL43"/>
    <mergeCell ref="A44:E44"/>
    <mergeCell ref="F44:I44"/>
    <mergeCell ref="J44:M44"/>
    <mergeCell ref="N44:AC44"/>
    <mergeCell ref="AD44:AI44"/>
    <mergeCell ref="AJ44:AO44"/>
    <mergeCell ref="AP42:AU42"/>
    <mergeCell ref="AV42:BA42"/>
    <mergeCell ref="BB42:BG42"/>
    <mergeCell ref="BH42:BL42"/>
    <mergeCell ref="A43:E43"/>
    <mergeCell ref="F43:I43"/>
    <mergeCell ref="J43:M43"/>
    <mergeCell ref="N43:AC43"/>
    <mergeCell ref="AD43:AI43"/>
    <mergeCell ref="AJ43:AO43"/>
    <mergeCell ref="AP41:AU41"/>
    <mergeCell ref="AV41:BA41"/>
    <mergeCell ref="BB41:BG41"/>
    <mergeCell ref="BH41:BL41"/>
    <mergeCell ref="A42:E42"/>
    <mergeCell ref="F42:I42"/>
    <mergeCell ref="J42:M42"/>
    <mergeCell ref="N42:AC42"/>
    <mergeCell ref="AD42:AI42"/>
    <mergeCell ref="AJ42:AO42"/>
    <mergeCell ref="AP40:AU40"/>
    <mergeCell ref="AV40:BA40"/>
    <mergeCell ref="BB40:BG40"/>
    <mergeCell ref="BH40:BL40"/>
    <mergeCell ref="A41:E41"/>
    <mergeCell ref="F41:I41"/>
    <mergeCell ref="J41:M41"/>
    <mergeCell ref="N41:AC41"/>
    <mergeCell ref="AD41:AI41"/>
    <mergeCell ref="AJ41:AO41"/>
    <mergeCell ref="AP39:AU39"/>
    <mergeCell ref="AV39:BA39"/>
    <mergeCell ref="BB39:BG39"/>
    <mergeCell ref="BH39:BL39"/>
    <mergeCell ref="A40:E40"/>
    <mergeCell ref="F40:I40"/>
    <mergeCell ref="J40:M40"/>
    <mergeCell ref="N40:AC40"/>
    <mergeCell ref="AD40:AI40"/>
    <mergeCell ref="AJ40:AO40"/>
    <mergeCell ref="AP38:AU38"/>
    <mergeCell ref="AV38:BA38"/>
    <mergeCell ref="BB38:BG38"/>
    <mergeCell ref="BH38:BL38"/>
    <mergeCell ref="A39:E39"/>
    <mergeCell ref="F39:I39"/>
    <mergeCell ref="J39:M39"/>
    <mergeCell ref="N39:AC39"/>
    <mergeCell ref="AD39:AI39"/>
    <mergeCell ref="AJ39:AO39"/>
    <mergeCell ref="A38:E38"/>
    <mergeCell ref="F38:I38"/>
    <mergeCell ref="J38:M38"/>
    <mergeCell ref="N38:AC38"/>
    <mergeCell ref="AD38:AI38"/>
    <mergeCell ref="AJ38:AO38"/>
    <mergeCell ref="BG29:BL29"/>
    <mergeCell ref="A29:W29"/>
    <mergeCell ref="X29:AH29"/>
    <mergeCell ref="AI29:AN29"/>
    <mergeCell ref="AO29:AT29"/>
    <mergeCell ref="AU29:AZ29"/>
    <mergeCell ref="BA29:BF29"/>
    <mergeCell ref="BG27:BL27"/>
    <mergeCell ref="A28:BL28"/>
    <mergeCell ref="A27:W27"/>
    <mergeCell ref="X27:AH27"/>
    <mergeCell ref="AI27:AN27"/>
    <mergeCell ref="AO27:AT27"/>
    <mergeCell ref="AU27:AZ27"/>
    <mergeCell ref="BA27:BF27"/>
    <mergeCell ref="A26:W26"/>
    <mergeCell ref="X26:AH26"/>
    <mergeCell ref="AI26:AN26"/>
    <mergeCell ref="AO26:AT26"/>
    <mergeCell ref="AU26:AZ26"/>
    <mergeCell ref="BA26:BF26"/>
    <mergeCell ref="BG26:BL26"/>
    <mergeCell ref="A25:BL25"/>
    <mergeCell ref="A24:W24"/>
    <mergeCell ref="X24:AH24"/>
    <mergeCell ref="AI24:AN24"/>
    <mergeCell ref="AO24:AT24"/>
    <mergeCell ref="AU24:AZ24"/>
    <mergeCell ref="BA24:BF24"/>
    <mergeCell ref="BG24:BL24"/>
    <mergeCell ref="A23:BL23"/>
    <mergeCell ref="A22:W22"/>
    <mergeCell ref="X22:AH22"/>
    <mergeCell ref="AI22:AN22"/>
    <mergeCell ref="AO22:AT22"/>
    <mergeCell ref="AU22:AZ22"/>
    <mergeCell ref="BA22:BF22"/>
    <mergeCell ref="BG22:BL22"/>
    <mergeCell ref="A21:BL21"/>
    <mergeCell ref="A20:W20"/>
    <mergeCell ref="X20:AH20"/>
    <mergeCell ref="AI20:AN20"/>
    <mergeCell ref="AO20:AT20"/>
    <mergeCell ref="AU20:AZ20"/>
    <mergeCell ref="BA20:BF20"/>
    <mergeCell ref="BG20:BL20"/>
    <mergeCell ref="A19:BL19"/>
    <mergeCell ref="A18:W18"/>
    <mergeCell ref="X18:AH18"/>
    <mergeCell ref="AI18:AN18"/>
    <mergeCell ref="AO18:AT18"/>
    <mergeCell ref="AU18:AZ18"/>
    <mergeCell ref="BA18:BF18"/>
    <mergeCell ref="A17:BL17"/>
    <mergeCell ref="A16:W16"/>
    <mergeCell ref="X16:AH16"/>
    <mergeCell ref="AI16:AN16"/>
    <mergeCell ref="AO16:AT16"/>
    <mergeCell ref="AU16:AZ16"/>
    <mergeCell ref="BA16:BF16"/>
    <mergeCell ref="A6:AF6"/>
    <mergeCell ref="J36:M36"/>
    <mergeCell ref="A34:E34"/>
    <mergeCell ref="A35:E35"/>
    <mergeCell ref="N36:AC36"/>
    <mergeCell ref="F34:I34"/>
    <mergeCell ref="J34:M34"/>
    <mergeCell ref="N34:AC34"/>
    <mergeCell ref="A36:E36"/>
    <mergeCell ref="F35:I35"/>
    <mergeCell ref="AU65:BF65"/>
    <mergeCell ref="AU62:BF62"/>
    <mergeCell ref="A52:E52"/>
    <mergeCell ref="A53:E53"/>
    <mergeCell ref="F53:I53"/>
    <mergeCell ref="AU64:BF64"/>
    <mergeCell ref="A61:AA61"/>
    <mergeCell ref="AU61:BF61"/>
    <mergeCell ref="A64:AA64"/>
    <mergeCell ref="AD52:AI52"/>
    <mergeCell ref="BA1:BL1"/>
    <mergeCell ref="A33:BL33"/>
    <mergeCell ref="A8:BL8"/>
    <mergeCell ref="A3:BL3"/>
    <mergeCell ref="A9:BL9"/>
    <mergeCell ref="BE6:BL6"/>
    <mergeCell ref="B5:AF5"/>
    <mergeCell ref="A10:BL11"/>
    <mergeCell ref="AU12:AZ12"/>
    <mergeCell ref="BA12:BF12"/>
    <mergeCell ref="A51:E51"/>
    <mergeCell ref="N51:AC51"/>
    <mergeCell ref="F52:I52"/>
    <mergeCell ref="J51:M51"/>
    <mergeCell ref="J52:M52"/>
    <mergeCell ref="F51:I51"/>
    <mergeCell ref="BE5:BL5"/>
    <mergeCell ref="A48:BL48"/>
    <mergeCell ref="A49:BL49"/>
    <mergeCell ref="BH50:BL50"/>
    <mergeCell ref="BB50:BG50"/>
    <mergeCell ref="N50:AC50"/>
    <mergeCell ref="AP50:AU50"/>
    <mergeCell ref="AV50:BA50"/>
    <mergeCell ref="J50:M50"/>
    <mergeCell ref="F50:I50"/>
    <mergeCell ref="J53:M53"/>
    <mergeCell ref="AI12:AN12"/>
    <mergeCell ref="AO12:AT12"/>
    <mergeCell ref="A31:BL32"/>
    <mergeCell ref="BH35:BL35"/>
    <mergeCell ref="AD50:AI50"/>
    <mergeCell ref="AJ50:AO50"/>
    <mergeCell ref="A50:E50"/>
    <mergeCell ref="A37:E37"/>
    <mergeCell ref="F36:I36"/>
    <mergeCell ref="BG12:BL12"/>
    <mergeCell ref="AI13:AN13"/>
    <mergeCell ref="AO13:AT13"/>
    <mergeCell ref="AU13:AZ13"/>
    <mergeCell ref="BA13:BF13"/>
    <mergeCell ref="BG13:BL13"/>
    <mergeCell ref="AI14:AN14"/>
    <mergeCell ref="AO14:AT14"/>
    <mergeCell ref="AU14:AZ14"/>
    <mergeCell ref="BA14:BF14"/>
    <mergeCell ref="A15:BL15"/>
    <mergeCell ref="BH51:BL51"/>
    <mergeCell ref="BH52:BL52"/>
    <mergeCell ref="BG14:BL14"/>
    <mergeCell ref="BB34:BG34"/>
    <mergeCell ref="BB37:BG37"/>
    <mergeCell ref="BH34:BL34"/>
    <mergeCell ref="BG16:BL16"/>
    <mergeCell ref="BG18:BL18"/>
    <mergeCell ref="BH53:BL53"/>
    <mergeCell ref="N52:AC52"/>
    <mergeCell ref="N53:AC53"/>
    <mergeCell ref="AD53:AI53"/>
    <mergeCell ref="AJ53:AO53"/>
    <mergeCell ref="BB53:BG53"/>
    <mergeCell ref="AJ52:AO52"/>
    <mergeCell ref="AP52:AU52"/>
    <mergeCell ref="AV52:BA52"/>
    <mergeCell ref="AP53:AU53"/>
    <mergeCell ref="AP34:AU34"/>
    <mergeCell ref="AV34:BA34"/>
    <mergeCell ref="AD36:AI36"/>
    <mergeCell ref="AJ36:AO36"/>
    <mergeCell ref="AD34:AI34"/>
    <mergeCell ref="AP36:AU36"/>
    <mergeCell ref="AV36:BA36"/>
    <mergeCell ref="AP35:AU35"/>
    <mergeCell ref="AP51:AU51"/>
    <mergeCell ref="AV51:BA51"/>
    <mergeCell ref="BB51:BG51"/>
    <mergeCell ref="BB52:BG52"/>
    <mergeCell ref="AD51:AI51"/>
    <mergeCell ref="AJ51:AO51"/>
    <mergeCell ref="BH37:BL37"/>
    <mergeCell ref="BB36:BG36"/>
    <mergeCell ref="BH36:BL36"/>
    <mergeCell ref="AJ37:AO37"/>
    <mergeCell ref="AP37:AU37"/>
    <mergeCell ref="AV37:BA37"/>
    <mergeCell ref="F37:I37"/>
    <mergeCell ref="J37:M37"/>
    <mergeCell ref="N37:AC37"/>
    <mergeCell ref="AD37:AI37"/>
    <mergeCell ref="AV35:BA35"/>
    <mergeCell ref="BB35:BG35"/>
    <mergeCell ref="J35:M35"/>
    <mergeCell ref="N35:AC35"/>
    <mergeCell ref="AD35:AI35"/>
    <mergeCell ref="AJ35:AO35"/>
    <mergeCell ref="A12:W12"/>
    <mergeCell ref="A13:W13"/>
    <mergeCell ref="A14:W14"/>
    <mergeCell ref="X12:AH12"/>
    <mergeCell ref="X13:AH13"/>
    <mergeCell ref="X14:AH14"/>
    <mergeCell ref="AH61:AP61"/>
    <mergeCell ref="AH64:AP64"/>
    <mergeCell ref="AH65:AP65"/>
    <mergeCell ref="AH62:AP62"/>
    <mergeCell ref="AU5:BB5"/>
    <mergeCell ref="AU6:BB6"/>
    <mergeCell ref="AH5:AR5"/>
    <mergeCell ref="AH6:AR6"/>
    <mergeCell ref="AJ34:AO34"/>
    <mergeCell ref="AV53:BA53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209</v>
      </c>
      <c r="B10" s="46" t="s">
        <v>449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450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451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279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283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285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279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281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279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281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282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279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283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285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283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285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282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279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283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285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280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281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282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283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285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280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281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282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283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285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331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289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289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289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289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289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280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336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289</v>
      </c>
      <c r="X125" s="181"/>
      <c r="Y125" s="181"/>
      <c r="Z125" s="181" t="s">
        <v>289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289</v>
      </c>
      <c r="AJ125" s="181"/>
      <c r="AK125" s="181"/>
      <c r="AL125" s="181" t="s">
        <v>289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289</v>
      </c>
      <c r="AV125" s="181"/>
      <c r="AW125" s="181"/>
      <c r="AX125" s="181"/>
      <c r="AY125" s="181"/>
      <c r="AZ125" s="181"/>
      <c r="BA125" s="181" t="s">
        <v>289</v>
      </c>
      <c r="BB125" s="181"/>
      <c r="BC125" s="181"/>
      <c r="BD125" s="181"/>
      <c r="BE125" s="181"/>
      <c r="BF125" s="181"/>
      <c r="BG125" s="181" t="s">
        <v>289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279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280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281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282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279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283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285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279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280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281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282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283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285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279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279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279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273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274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42" priority="3" stopIfTrue="1" operator="equal">
      <formula>A81</formula>
    </cfRule>
  </conditionalFormatting>
  <conditionalFormatting sqref="A99:C99 A106:C106">
    <cfRule type="cellIs" dxfId="41" priority="1" stopIfTrue="1" operator="equal">
      <formula>A98</formula>
    </cfRule>
    <cfRule type="cellIs" dxfId="40" priority="2" stopIfTrue="1" operator="equal">
      <formula>0</formula>
    </cfRule>
  </conditionalFormatting>
  <conditionalFormatting sqref="A91">
    <cfRule type="cellIs" dxfId="39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71.25" customHeight="1">
      <c r="A10" s="27" t="s">
        <v>209</v>
      </c>
      <c r="B10" s="46" t="s">
        <v>452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453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454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279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283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285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279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281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279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281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282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279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283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285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283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285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282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279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283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285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280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281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282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283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285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280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281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282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283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285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331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289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289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289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289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289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280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336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289</v>
      </c>
      <c r="X125" s="181"/>
      <c r="Y125" s="181"/>
      <c r="Z125" s="181" t="s">
        <v>289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289</v>
      </c>
      <c r="AJ125" s="181"/>
      <c r="AK125" s="181"/>
      <c r="AL125" s="181" t="s">
        <v>289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289</v>
      </c>
      <c r="AV125" s="181"/>
      <c r="AW125" s="181"/>
      <c r="AX125" s="181"/>
      <c r="AY125" s="181"/>
      <c r="AZ125" s="181"/>
      <c r="BA125" s="181" t="s">
        <v>289</v>
      </c>
      <c r="BB125" s="181"/>
      <c r="BC125" s="181"/>
      <c r="BD125" s="181"/>
      <c r="BE125" s="181"/>
      <c r="BF125" s="181"/>
      <c r="BG125" s="181" t="s">
        <v>289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279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280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281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282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279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283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285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279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280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281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282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283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285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279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279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279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273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274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38" priority="3" stopIfTrue="1" operator="equal">
      <formula>A81</formula>
    </cfRule>
  </conditionalFormatting>
  <conditionalFormatting sqref="A99:C99 A106:C106">
    <cfRule type="cellIs" dxfId="37" priority="1" stopIfTrue="1" operator="equal">
      <formula>A98</formula>
    </cfRule>
    <cfRule type="cellIs" dxfId="36" priority="2" stopIfTrue="1" operator="equal">
      <formula>0</formula>
    </cfRule>
  </conditionalFormatting>
  <conditionalFormatting sqref="A91">
    <cfRule type="cellIs" dxfId="35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71.25" customHeight="1">
      <c r="A10" s="27" t="s">
        <v>209</v>
      </c>
      <c r="B10" s="46" t="s">
        <v>455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456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457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279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283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285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279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281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279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281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282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279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283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285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283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285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282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279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283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285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280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281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282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283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285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280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281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282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283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285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331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289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289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289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289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289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280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336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289</v>
      </c>
      <c r="X125" s="181"/>
      <c r="Y125" s="181"/>
      <c r="Z125" s="181" t="s">
        <v>289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289</v>
      </c>
      <c r="AJ125" s="181"/>
      <c r="AK125" s="181"/>
      <c r="AL125" s="181" t="s">
        <v>289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289</v>
      </c>
      <c r="AV125" s="181"/>
      <c r="AW125" s="181"/>
      <c r="AX125" s="181"/>
      <c r="AY125" s="181"/>
      <c r="AZ125" s="181"/>
      <c r="BA125" s="181" t="s">
        <v>289</v>
      </c>
      <c r="BB125" s="181"/>
      <c r="BC125" s="181"/>
      <c r="BD125" s="181"/>
      <c r="BE125" s="181"/>
      <c r="BF125" s="181"/>
      <c r="BG125" s="181" t="s">
        <v>289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279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280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281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282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279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283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285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279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280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281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282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283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285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279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279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279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273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274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34" priority="3" stopIfTrue="1" operator="equal">
      <formula>A81</formula>
    </cfRule>
  </conditionalFormatting>
  <conditionalFormatting sqref="A99:C99 A106:C106">
    <cfRule type="cellIs" dxfId="33" priority="1" stopIfTrue="1" operator="equal">
      <formula>A98</formula>
    </cfRule>
    <cfRule type="cellIs" dxfId="32" priority="2" stopIfTrue="1" operator="equal">
      <formula>0</formula>
    </cfRule>
  </conditionalFormatting>
  <conditionalFormatting sqref="A91">
    <cfRule type="cellIs" dxfId="31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209</v>
      </c>
      <c r="B10" s="46" t="s">
        <v>458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459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460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279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283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285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279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281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279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281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282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279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283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285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283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285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282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279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283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285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280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281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282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283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285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280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281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282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283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285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331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289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289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289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289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289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280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336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289</v>
      </c>
      <c r="X125" s="181"/>
      <c r="Y125" s="181"/>
      <c r="Z125" s="181" t="s">
        <v>289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289</v>
      </c>
      <c r="AJ125" s="181"/>
      <c r="AK125" s="181"/>
      <c r="AL125" s="181" t="s">
        <v>289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289</v>
      </c>
      <c r="AV125" s="181"/>
      <c r="AW125" s="181"/>
      <c r="AX125" s="181"/>
      <c r="AY125" s="181"/>
      <c r="AZ125" s="181"/>
      <c r="BA125" s="181" t="s">
        <v>289</v>
      </c>
      <c r="BB125" s="181"/>
      <c r="BC125" s="181"/>
      <c r="BD125" s="181"/>
      <c r="BE125" s="181"/>
      <c r="BF125" s="181"/>
      <c r="BG125" s="181" t="s">
        <v>289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279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280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281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282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279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283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285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279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280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281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282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283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285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279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279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279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273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274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30" priority="3" stopIfTrue="1" operator="equal">
      <formula>A81</formula>
    </cfRule>
  </conditionalFormatting>
  <conditionalFormatting sqref="A99:C99 A106:C106">
    <cfRule type="cellIs" dxfId="29" priority="1" stopIfTrue="1" operator="equal">
      <formula>A98</formula>
    </cfRule>
    <cfRule type="cellIs" dxfId="28" priority="2" stopIfTrue="1" operator="equal">
      <formula>0</formula>
    </cfRule>
  </conditionalFormatting>
  <conditionalFormatting sqref="A91">
    <cfRule type="cellIs" dxfId="27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80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472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473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474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469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>
      <c r="A18" s="150" t="s">
        <v>470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471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288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800175</v>
      </c>
      <c r="V30" s="161"/>
      <c r="W30" s="161"/>
      <c r="X30" s="161"/>
      <c r="Y30" s="161"/>
      <c r="Z30" s="161" t="s">
        <v>289</v>
      </c>
      <c r="AA30" s="161"/>
      <c r="AB30" s="161"/>
      <c r="AC30" s="161"/>
      <c r="AD30" s="161"/>
      <c r="AE30" s="162" t="s">
        <v>289</v>
      </c>
      <c r="AF30" s="163"/>
      <c r="AG30" s="163"/>
      <c r="AH30" s="164"/>
      <c r="AI30" s="162">
        <f>IF(ISNUMBER(U30),U30,0)+IF(ISNUMBER(Z30),Z30,0)</f>
        <v>800175</v>
      </c>
      <c r="AJ30" s="163"/>
      <c r="AK30" s="163"/>
      <c r="AL30" s="163"/>
      <c r="AM30" s="164"/>
      <c r="AN30" s="162">
        <v>792100</v>
      </c>
      <c r="AO30" s="163"/>
      <c r="AP30" s="163"/>
      <c r="AQ30" s="163"/>
      <c r="AR30" s="164"/>
      <c r="AS30" s="162" t="s">
        <v>289</v>
      </c>
      <c r="AT30" s="163"/>
      <c r="AU30" s="163"/>
      <c r="AV30" s="163"/>
      <c r="AW30" s="164"/>
      <c r="AX30" s="162" t="s">
        <v>289</v>
      </c>
      <c r="AY30" s="163"/>
      <c r="AZ30" s="163"/>
      <c r="BA30" s="164"/>
      <c r="BB30" s="162">
        <f>IF(ISNUMBER(AN30),AN30,0)+IF(ISNUMBER(AS30),AS30,0)</f>
        <v>792100</v>
      </c>
      <c r="BC30" s="163"/>
      <c r="BD30" s="163"/>
      <c r="BE30" s="163"/>
      <c r="BF30" s="164"/>
      <c r="BG30" s="162">
        <v>989000</v>
      </c>
      <c r="BH30" s="163"/>
      <c r="BI30" s="163"/>
      <c r="BJ30" s="163"/>
      <c r="BK30" s="164"/>
      <c r="BL30" s="162" t="s">
        <v>289</v>
      </c>
      <c r="BM30" s="163"/>
      <c r="BN30" s="163"/>
      <c r="BO30" s="163"/>
      <c r="BP30" s="164"/>
      <c r="BQ30" s="162" t="s">
        <v>289</v>
      </c>
      <c r="BR30" s="163"/>
      <c r="BS30" s="163"/>
      <c r="BT30" s="164"/>
      <c r="BU30" s="162">
        <f>IF(ISNUMBER(BG30),BG30,0)+IF(ISNUMBER(BL30),BL30,0)</f>
        <v>989000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293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289</v>
      </c>
      <c r="V31" s="161"/>
      <c r="W31" s="161"/>
      <c r="X31" s="161"/>
      <c r="Y31" s="161"/>
      <c r="Z31" s="161">
        <v>19628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19628</v>
      </c>
      <c r="AJ31" s="163"/>
      <c r="AK31" s="163"/>
      <c r="AL31" s="163"/>
      <c r="AM31" s="164"/>
      <c r="AN31" s="162" t="s">
        <v>289</v>
      </c>
      <c r="AO31" s="163"/>
      <c r="AP31" s="163"/>
      <c r="AQ31" s="163"/>
      <c r="AR31" s="164"/>
      <c r="AS31" s="162">
        <v>49000</v>
      </c>
      <c r="AT31" s="163"/>
      <c r="AU31" s="163"/>
      <c r="AV31" s="163"/>
      <c r="AW31" s="164"/>
      <c r="AX31" s="162">
        <v>49000</v>
      </c>
      <c r="AY31" s="163"/>
      <c r="AZ31" s="163"/>
      <c r="BA31" s="164"/>
      <c r="BB31" s="162">
        <f>IF(ISNUMBER(AN31),AN31,0)+IF(ISNUMBER(AS31),AS31,0)</f>
        <v>49000</v>
      </c>
      <c r="BC31" s="163"/>
      <c r="BD31" s="163"/>
      <c r="BE31" s="163"/>
      <c r="BF31" s="164"/>
      <c r="BG31" s="162" t="s">
        <v>289</v>
      </c>
      <c r="BH31" s="163"/>
      <c r="BI31" s="163"/>
      <c r="BJ31" s="163"/>
      <c r="BK31" s="164"/>
      <c r="BL31" s="162">
        <v>52000</v>
      </c>
      <c r="BM31" s="163"/>
      <c r="BN31" s="163"/>
      <c r="BO31" s="163"/>
      <c r="BP31" s="164"/>
      <c r="BQ31" s="162">
        <v>52000</v>
      </c>
      <c r="BR31" s="163"/>
      <c r="BS31" s="163"/>
      <c r="BT31" s="164"/>
      <c r="BU31" s="162">
        <f>IF(ISNUMBER(BG31),BG31,0)+IF(ISNUMBER(BL31),BL31,0)</f>
        <v>52000</v>
      </c>
      <c r="BV31" s="163"/>
      <c r="BW31" s="163"/>
      <c r="BX31" s="163"/>
      <c r="BY31" s="164"/>
    </row>
    <row r="32" spans="1:79" s="138" customFormat="1" ht="38.25" customHeight="1">
      <c r="A32" s="158">
        <v>602400</v>
      </c>
      <c r="B32" s="159"/>
      <c r="C32" s="159"/>
      <c r="D32" s="160"/>
      <c r="E32" s="132" t="s">
        <v>294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289</v>
      </c>
      <c r="V32" s="161"/>
      <c r="W32" s="161"/>
      <c r="X32" s="161"/>
      <c r="Y32" s="161"/>
      <c r="Z32" s="161">
        <v>19628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19628</v>
      </c>
      <c r="AJ32" s="163"/>
      <c r="AK32" s="163"/>
      <c r="AL32" s="163"/>
      <c r="AM32" s="164"/>
      <c r="AN32" s="162" t="s">
        <v>289</v>
      </c>
      <c r="AO32" s="163"/>
      <c r="AP32" s="163"/>
      <c r="AQ32" s="163"/>
      <c r="AR32" s="164"/>
      <c r="AS32" s="162">
        <v>49000</v>
      </c>
      <c r="AT32" s="163"/>
      <c r="AU32" s="163"/>
      <c r="AV32" s="163"/>
      <c r="AW32" s="164"/>
      <c r="AX32" s="162">
        <v>49000</v>
      </c>
      <c r="AY32" s="163"/>
      <c r="AZ32" s="163"/>
      <c r="BA32" s="164"/>
      <c r="BB32" s="162">
        <f>IF(ISNUMBER(AN32),AN32,0)+IF(ISNUMBER(AS32),AS32,0)</f>
        <v>49000</v>
      </c>
      <c r="BC32" s="163"/>
      <c r="BD32" s="163"/>
      <c r="BE32" s="163"/>
      <c r="BF32" s="164"/>
      <c r="BG32" s="162" t="s">
        <v>289</v>
      </c>
      <c r="BH32" s="163"/>
      <c r="BI32" s="163"/>
      <c r="BJ32" s="163"/>
      <c r="BK32" s="164"/>
      <c r="BL32" s="162">
        <v>52000</v>
      </c>
      <c r="BM32" s="163"/>
      <c r="BN32" s="163"/>
      <c r="BO32" s="163"/>
      <c r="BP32" s="164"/>
      <c r="BQ32" s="162">
        <v>52000</v>
      </c>
      <c r="BR32" s="163"/>
      <c r="BS32" s="163"/>
      <c r="BT32" s="164"/>
      <c r="BU32" s="162">
        <f>IF(ISNUMBER(BG32),BG32,0)+IF(ISNUMBER(BL32),BL32,0)</f>
        <v>52000</v>
      </c>
      <c r="BV32" s="163"/>
      <c r="BW32" s="163"/>
      <c r="BX32" s="163"/>
      <c r="BY32" s="164"/>
    </row>
    <row r="33" spans="1:79" s="9" customFormat="1" ht="12.75" customHeight="1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800175</v>
      </c>
      <c r="V33" s="165"/>
      <c r="W33" s="165"/>
      <c r="X33" s="165"/>
      <c r="Y33" s="165"/>
      <c r="Z33" s="165">
        <v>19628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819803</v>
      </c>
      <c r="AJ33" s="167"/>
      <c r="AK33" s="167"/>
      <c r="AL33" s="167"/>
      <c r="AM33" s="168"/>
      <c r="AN33" s="166">
        <v>792100</v>
      </c>
      <c r="AO33" s="167"/>
      <c r="AP33" s="167"/>
      <c r="AQ33" s="167"/>
      <c r="AR33" s="168"/>
      <c r="AS33" s="166">
        <v>49000</v>
      </c>
      <c r="AT33" s="167"/>
      <c r="AU33" s="167"/>
      <c r="AV33" s="167"/>
      <c r="AW33" s="168"/>
      <c r="AX33" s="166">
        <v>49000</v>
      </c>
      <c r="AY33" s="167"/>
      <c r="AZ33" s="167"/>
      <c r="BA33" s="168"/>
      <c r="BB33" s="166">
        <f>IF(ISNUMBER(AN33),AN33,0)+IF(ISNUMBER(AS33),AS33,0)</f>
        <v>841100</v>
      </c>
      <c r="BC33" s="167"/>
      <c r="BD33" s="167"/>
      <c r="BE33" s="167"/>
      <c r="BF33" s="168"/>
      <c r="BG33" s="166">
        <v>989000</v>
      </c>
      <c r="BH33" s="167"/>
      <c r="BI33" s="167"/>
      <c r="BJ33" s="167"/>
      <c r="BK33" s="168"/>
      <c r="BL33" s="166">
        <v>52000</v>
      </c>
      <c r="BM33" s="167"/>
      <c r="BN33" s="167"/>
      <c r="BO33" s="167"/>
      <c r="BP33" s="168"/>
      <c r="BQ33" s="166">
        <v>52000</v>
      </c>
      <c r="BR33" s="167"/>
      <c r="BS33" s="167"/>
      <c r="BT33" s="168"/>
      <c r="BU33" s="166">
        <f>IF(ISNUMBER(BG33),BG33,0)+IF(ISNUMBER(BL33),BL33,0)</f>
        <v>1041000</v>
      </c>
      <c r="BV33" s="167"/>
      <c r="BW33" s="167"/>
      <c r="BX33" s="167"/>
      <c r="BY33" s="168"/>
    </row>
    <row r="35" spans="1:79" ht="14.25" customHeight="1">
      <c r="A35" s="83" t="s">
        <v>368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279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283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285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>
      <c r="A41" s="158"/>
      <c r="B41" s="159"/>
      <c r="C41" s="159"/>
      <c r="D41" s="160"/>
      <c r="E41" s="132" t="s">
        <v>288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1058729</v>
      </c>
      <c r="Y41" s="163"/>
      <c r="Z41" s="163"/>
      <c r="AA41" s="163"/>
      <c r="AB41" s="164"/>
      <c r="AC41" s="162" t="s">
        <v>289</v>
      </c>
      <c r="AD41" s="163"/>
      <c r="AE41" s="163"/>
      <c r="AF41" s="163"/>
      <c r="AG41" s="164"/>
      <c r="AH41" s="162" t="s">
        <v>289</v>
      </c>
      <c r="AI41" s="163"/>
      <c r="AJ41" s="163"/>
      <c r="AK41" s="163"/>
      <c r="AL41" s="164"/>
      <c r="AM41" s="162">
        <f>IF(ISNUMBER(X41),X41,0)+IF(ISNUMBER(AC41),AC41,0)</f>
        <v>1058729</v>
      </c>
      <c r="AN41" s="163"/>
      <c r="AO41" s="163"/>
      <c r="AP41" s="163"/>
      <c r="AQ41" s="164"/>
      <c r="AR41" s="162">
        <v>1120575</v>
      </c>
      <c r="AS41" s="163"/>
      <c r="AT41" s="163"/>
      <c r="AU41" s="163"/>
      <c r="AV41" s="164"/>
      <c r="AW41" s="162" t="s">
        <v>289</v>
      </c>
      <c r="AX41" s="163"/>
      <c r="AY41" s="163"/>
      <c r="AZ41" s="163"/>
      <c r="BA41" s="164"/>
      <c r="BB41" s="162" t="s">
        <v>289</v>
      </c>
      <c r="BC41" s="163"/>
      <c r="BD41" s="163"/>
      <c r="BE41" s="163"/>
      <c r="BF41" s="164"/>
      <c r="BG41" s="161">
        <f>IF(ISNUMBER(AR41),AR41,0)+IF(ISNUMBER(AW41),AW41,0)</f>
        <v>1120575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>
      <c r="A42" s="158"/>
      <c r="B42" s="159"/>
      <c r="C42" s="159"/>
      <c r="D42" s="160"/>
      <c r="E42" s="132" t="s">
        <v>293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289</v>
      </c>
      <c r="Y42" s="163"/>
      <c r="Z42" s="163"/>
      <c r="AA42" s="163"/>
      <c r="AB42" s="164"/>
      <c r="AC42" s="162">
        <v>55640</v>
      </c>
      <c r="AD42" s="163"/>
      <c r="AE42" s="163"/>
      <c r="AF42" s="163"/>
      <c r="AG42" s="164"/>
      <c r="AH42" s="162">
        <v>55640</v>
      </c>
      <c r="AI42" s="163"/>
      <c r="AJ42" s="163"/>
      <c r="AK42" s="163"/>
      <c r="AL42" s="164"/>
      <c r="AM42" s="162">
        <f>IF(ISNUMBER(X42),X42,0)+IF(ISNUMBER(AC42),AC42,0)</f>
        <v>55640</v>
      </c>
      <c r="AN42" s="163"/>
      <c r="AO42" s="163"/>
      <c r="AP42" s="163"/>
      <c r="AQ42" s="164"/>
      <c r="AR42" s="162" t="s">
        <v>289</v>
      </c>
      <c r="AS42" s="163"/>
      <c r="AT42" s="163"/>
      <c r="AU42" s="163"/>
      <c r="AV42" s="164"/>
      <c r="AW42" s="162">
        <v>58867</v>
      </c>
      <c r="AX42" s="163"/>
      <c r="AY42" s="163"/>
      <c r="AZ42" s="163"/>
      <c r="BA42" s="164"/>
      <c r="BB42" s="162">
        <v>58867</v>
      </c>
      <c r="BC42" s="163"/>
      <c r="BD42" s="163"/>
      <c r="BE42" s="163"/>
      <c r="BF42" s="164"/>
      <c r="BG42" s="161">
        <f>IF(ISNUMBER(AR42),AR42,0)+IF(ISNUMBER(AW42),AW42,0)</f>
        <v>58867</v>
      </c>
      <c r="BH42" s="161"/>
      <c r="BI42" s="161"/>
      <c r="BJ42" s="161"/>
      <c r="BK42" s="161"/>
    </row>
    <row r="43" spans="1:79" s="138" customFormat="1" ht="25.5" customHeight="1">
      <c r="A43" s="158">
        <v>602400</v>
      </c>
      <c r="B43" s="159"/>
      <c r="C43" s="159"/>
      <c r="D43" s="160"/>
      <c r="E43" s="132" t="s">
        <v>294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289</v>
      </c>
      <c r="Y43" s="163"/>
      <c r="Z43" s="163"/>
      <c r="AA43" s="163"/>
      <c r="AB43" s="164"/>
      <c r="AC43" s="162">
        <v>55640</v>
      </c>
      <c r="AD43" s="163"/>
      <c r="AE43" s="163"/>
      <c r="AF43" s="163"/>
      <c r="AG43" s="164"/>
      <c r="AH43" s="162">
        <v>55640</v>
      </c>
      <c r="AI43" s="163"/>
      <c r="AJ43" s="163"/>
      <c r="AK43" s="163"/>
      <c r="AL43" s="164"/>
      <c r="AM43" s="162">
        <f>IF(ISNUMBER(X43),X43,0)+IF(ISNUMBER(AC43),AC43,0)</f>
        <v>55640</v>
      </c>
      <c r="AN43" s="163"/>
      <c r="AO43" s="163"/>
      <c r="AP43" s="163"/>
      <c r="AQ43" s="164"/>
      <c r="AR43" s="162" t="s">
        <v>289</v>
      </c>
      <c r="AS43" s="163"/>
      <c r="AT43" s="163"/>
      <c r="AU43" s="163"/>
      <c r="AV43" s="164"/>
      <c r="AW43" s="162">
        <v>58867</v>
      </c>
      <c r="AX43" s="163"/>
      <c r="AY43" s="163"/>
      <c r="AZ43" s="163"/>
      <c r="BA43" s="164"/>
      <c r="BB43" s="162">
        <v>58867</v>
      </c>
      <c r="BC43" s="163"/>
      <c r="BD43" s="163"/>
      <c r="BE43" s="163"/>
      <c r="BF43" s="164"/>
      <c r="BG43" s="161">
        <f>IF(ISNUMBER(AR43),AR43,0)+IF(ISNUMBER(AW43),AW43,0)</f>
        <v>58867</v>
      </c>
      <c r="BH43" s="161"/>
      <c r="BI43" s="161"/>
      <c r="BJ43" s="161"/>
      <c r="BK43" s="161"/>
    </row>
    <row r="44" spans="1:79" s="9" customFormat="1" ht="12.75" customHeight="1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1058729</v>
      </c>
      <c r="Y44" s="167"/>
      <c r="Z44" s="167"/>
      <c r="AA44" s="167"/>
      <c r="AB44" s="168"/>
      <c r="AC44" s="166">
        <v>55640</v>
      </c>
      <c r="AD44" s="167"/>
      <c r="AE44" s="167"/>
      <c r="AF44" s="167"/>
      <c r="AG44" s="168"/>
      <c r="AH44" s="166">
        <v>55640</v>
      </c>
      <c r="AI44" s="167"/>
      <c r="AJ44" s="167"/>
      <c r="AK44" s="167"/>
      <c r="AL44" s="168"/>
      <c r="AM44" s="166">
        <f>IF(ISNUMBER(X44),X44,0)+IF(ISNUMBER(AC44),AC44,0)</f>
        <v>1114369</v>
      </c>
      <c r="AN44" s="167"/>
      <c r="AO44" s="167"/>
      <c r="AP44" s="167"/>
      <c r="AQ44" s="168"/>
      <c r="AR44" s="166">
        <v>1120575</v>
      </c>
      <c r="AS44" s="167"/>
      <c r="AT44" s="167"/>
      <c r="AU44" s="167"/>
      <c r="AV44" s="168"/>
      <c r="AW44" s="166">
        <v>58867</v>
      </c>
      <c r="AX44" s="167"/>
      <c r="AY44" s="167"/>
      <c r="AZ44" s="167"/>
      <c r="BA44" s="168"/>
      <c r="BB44" s="166">
        <v>58867</v>
      </c>
      <c r="BC44" s="167"/>
      <c r="BD44" s="167"/>
      <c r="BE44" s="167"/>
      <c r="BF44" s="168"/>
      <c r="BG44" s="165">
        <f>IF(ISNUMBER(AR44),AR44,0)+IF(ISNUMBER(AW44),AW44,0)</f>
        <v>1179442</v>
      </c>
      <c r="BH44" s="165"/>
      <c r="BI44" s="165"/>
      <c r="BJ44" s="165"/>
      <c r="BK44" s="165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356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279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280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281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282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>
      <c r="A54" s="158">
        <v>2111</v>
      </c>
      <c r="B54" s="159"/>
      <c r="C54" s="159"/>
      <c r="D54" s="160"/>
      <c r="E54" s="132" t="s">
        <v>295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582111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582111</v>
      </c>
      <c r="AJ54" s="163"/>
      <c r="AK54" s="163"/>
      <c r="AL54" s="163"/>
      <c r="AM54" s="164"/>
      <c r="AN54" s="162">
        <v>579600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579600</v>
      </c>
      <c r="BC54" s="163"/>
      <c r="BD54" s="163"/>
      <c r="BE54" s="163"/>
      <c r="BF54" s="164"/>
      <c r="BG54" s="162">
        <v>740300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740300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>
      <c r="A55" s="158">
        <v>2120</v>
      </c>
      <c r="B55" s="159"/>
      <c r="C55" s="159"/>
      <c r="D55" s="160"/>
      <c r="E55" s="132" t="s">
        <v>296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128456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128456</v>
      </c>
      <c r="AJ55" s="163"/>
      <c r="AK55" s="163"/>
      <c r="AL55" s="163"/>
      <c r="AM55" s="164"/>
      <c r="AN55" s="162">
        <v>127600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127600</v>
      </c>
      <c r="BC55" s="163"/>
      <c r="BD55" s="163"/>
      <c r="BE55" s="163"/>
      <c r="BF55" s="164"/>
      <c r="BG55" s="162">
        <v>162900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162900</v>
      </c>
      <c r="BV55" s="163"/>
      <c r="BW55" s="163"/>
      <c r="BX55" s="163"/>
      <c r="BY55" s="164"/>
    </row>
    <row r="56" spans="1:79" s="138" customFormat="1" ht="12.75" customHeight="1">
      <c r="A56" s="158">
        <v>2210</v>
      </c>
      <c r="B56" s="159"/>
      <c r="C56" s="159"/>
      <c r="D56" s="160"/>
      <c r="E56" s="132" t="s">
        <v>297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5871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5871</v>
      </c>
      <c r="AJ56" s="163"/>
      <c r="AK56" s="163"/>
      <c r="AL56" s="163"/>
      <c r="AM56" s="164"/>
      <c r="AN56" s="162">
        <v>26800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26800</v>
      </c>
      <c r="BC56" s="163"/>
      <c r="BD56" s="163"/>
      <c r="BE56" s="163"/>
      <c r="BF56" s="164"/>
      <c r="BG56" s="162">
        <v>22400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22400</v>
      </c>
      <c r="BV56" s="163"/>
      <c r="BW56" s="163"/>
      <c r="BX56" s="163"/>
      <c r="BY56" s="164"/>
    </row>
    <row r="57" spans="1:79" s="138" customFormat="1" ht="12.75" customHeight="1">
      <c r="A57" s="158">
        <v>2240</v>
      </c>
      <c r="B57" s="159"/>
      <c r="C57" s="159"/>
      <c r="D57" s="160"/>
      <c r="E57" s="132" t="s">
        <v>299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58911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58911</v>
      </c>
      <c r="AJ57" s="163"/>
      <c r="AK57" s="163"/>
      <c r="AL57" s="163"/>
      <c r="AM57" s="164"/>
      <c r="AN57" s="162">
        <v>21400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21400</v>
      </c>
      <c r="BC57" s="163"/>
      <c r="BD57" s="163"/>
      <c r="BE57" s="163"/>
      <c r="BF57" s="164"/>
      <c r="BG57" s="162">
        <v>26900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26900</v>
      </c>
      <c r="BV57" s="163"/>
      <c r="BW57" s="163"/>
      <c r="BX57" s="163"/>
      <c r="BY57" s="164"/>
    </row>
    <row r="58" spans="1:79" s="138" customFormat="1" ht="12.75" customHeight="1">
      <c r="A58" s="158">
        <v>2250</v>
      </c>
      <c r="B58" s="159"/>
      <c r="C58" s="159"/>
      <c r="D58" s="160"/>
      <c r="E58" s="132" t="s">
        <v>300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0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0</v>
      </c>
      <c r="AJ58" s="163"/>
      <c r="AK58" s="163"/>
      <c r="AL58" s="163"/>
      <c r="AM58" s="164"/>
      <c r="AN58" s="162">
        <v>1500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1500</v>
      </c>
      <c r="BC58" s="163"/>
      <c r="BD58" s="163"/>
      <c r="BE58" s="163"/>
      <c r="BF58" s="164"/>
      <c r="BG58" s="162">
        <v>1500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1500</v>
      </c>
      <c r="BV58" s="163"/>
      <c r="BW58" s="163"/>
      <c r="BX58" s="163"/>
      <c r="BY58" s="164"/>
    </row>
    <row r="59" spans="1:79" s="138" customFormat="1" ht="12.75" customHeight="1">
      <c r="A59" s="158">
        <v>2273</v>
      </c>
      <c r="B59" s="159"/>
      <c r="C59" s="159"/>
      <c r="D59" s="160"/>
      <c r="E59" s="132" t="s">
        <v>302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5648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5648</v>
      </c>
      <c r="AJ59" s="163"/>
      <c r="AK59" s="163"/>
      <c r="AL59" s="163"/>
      <c r="AM59" s="164"/>
      <c r="AN59" s="162">
        <v>9800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9800</v>
      </c>
      <c r="BC59" s="163"/>
      <c r="BD59" s="163"/>
      <c r="BE59" s="163"/>
      <c r="BF59" s="164"/>
      <c r="BG59" s="162">
        <v>11300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11300</v>
      </c>
      <c r="BV59" s="163"/>
      <c r="BW59" s="163"/>
      <c r="BX59" s="163"/>
      <c r="BY59" s="164"/>
    </row>
    <row r="60" spans="1:79" s="138" customFormat="1" ht="12.75" customHeight="1">
      <c r="A60" s="158">
        <v>2274</v>
      </c>
      <c r="B60" s="159"/>
      <c r="C60" s="159"/>
      <c r="D60" s="160"/>
      <c r="E60" s="132" t="s">
        <v>303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19130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19130</v>
      </c>
      <c r="AJ60" s="163"/>
      <c r="AK60" s="163"/>
      <c r="AL60" s="163"/>
      <c r="AM60" s="164"/>
      <c r="AN60" s="162">
        <v>22300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22300</v>
      </c>
      <c r="BC60" s="163"/>
      <c r="BD60" s="163"/>
      <c r="BE60" s="163"/>
      <c r="BF60" s="164"/>
      <c r="BG60" s="162">
        <v>19900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19900</v>
      </c>
      <c r="BV60" s="163"/>
      <c r="BW60" s="163"/>
      <c r="BX60" s="163"/>
      <c r="BY60" s="164"/>
    </row>
    <row r="61" spans="1:79" s="138" customFormat="1" ht="38.25" customHeight="1">
      <c r="A61" s="158">
        <v>2282</v>
      </c>
      <c r="B61" s="159"/>
      <c r="C61" s="159"/>
      <c r="D61" s="160"/>
      <c r="E61" s="132" t="s">
        <v>305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0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0</v>
      </c>
      <c r="AJ61" s="163"/>
      <c r="AK61" s="163"/>
      <c r="AL61" s="163"/>
      <c r="AM61" s="164"/>
      <c r="AN61" s="162">
        <v>2700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2700</v>
      </c>
      <c r="BC61" s="163"/>
      <c r="BD61" s="163"/>
      <c r="BE61" s="163"/>
      <c r="BF61" s="164"/>
      <c r="BG61" s="162">
        <v>3400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3400</v>
      </c>
      <c r="BV61" s="163"/>
      <c r="BW61" s="163"/>
      <c r="BX61" s="163"/>
      <c r="BY61" s="164"/>
    </row>
    <row r="62" spans="1:79" s="138" customFormat="1" ht="12.75" customHeight="1">
      <c r="A62" s="158">
        <v>2800</v>
      </c>
      <c r="B62" s="159"/>
      <c r="C62" s="159"/>
      <c r="D62" s="160"/>
      <c r="E62" s="132" t="s">
        <v>306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48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48</v>
      </c>
      <c r="AJ62" s="163"/>
      <c r="AK62" s="163"/>
      <c r="AL62" s="163"/>
      <c r="AM62" s="164"/>
      <c r="AN62" s="162">
        <v>400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400</v>
      </c>
      <c r="BC62" s="163"/>
      <c r="BD62" s="163"/>
      <c r="BE62" s="163"/>
      <c r="BF62" s="164"/>
      <c r="BG62" s="162">
        <v>400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400</v>
      </c>
      <c r="BV62" s="163"/>
      <c r="BW62" s="163"/>
      <c r="BX62" s="163"/>
      <c r="BY62" s="164"/>
    </row>
    <row r="63" spans="1:79" s="138" customFormat="1" ht="25.5" customHeight="1">
      <c r="A63" s="158">
        <v>3110</v>
      </c>
      <c r="B63" s="159"/>
      <c r="C63" s="159"/>
      <c r="D63" s="160"/>
      <c r="E63" s="132" t="s">
        <v>307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0</v>
      </c>
      <c r="V63" s="163"/>
      <c r="W63" s="163"/>
      <c r="X63" s="163"/>
      <c r="Y63" s="164"/>
      <c r="Z63" s="162">
        <v>19628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19628</v>
      </c>
      <c r="AJ63" s="163"/>
      <c r="AK63" s="163"/>
      <c r="AL63" s="163"/>
      <c r="AM63" s="164"/>
      <c r="AN63" s="162">
        <v>0</v>
      </c>
      <c r="AO63" s="163"/>
      <c r="AP63" s="163"/>
      <c r="AQ63" s="163"/>
      <c r="AR63" s="164"/>
      <c r="AS63" s="162">
        <v>49000</v>
      </c>
      <c r="AT63" s="163"/>
      <c r="AU63" s="163"/>
      <c r="AV63" s="163"/>
      <c r="AW63" s="164"/>
      <c r="AX63" s="162">
        <v>49000</v>
      </c>
      <c r="AY63" s="163"/>
      <c r="AZ63" s="163"/>
      <c r="BA63" s="164"/>
      <c r="BB63" s="162">
        <f>IF(ISNUMBER(AN63),AN63,0)+IF(ISNUMBER(AS63),AS63,0)</f>
        <v>49000</v>
      </c>
      <c r="BC63" s="163"/>
      <c r="BD63" s="163"/>
      <c r="BE63" s="163"/>
      <c r="BF63" s="164"/>
      <c r="BG63" s="162">
        <v>0</v>
      </c>
      <c r="BH63" s="163"/>
      <c r="BI63" s="163"/>
      <c r="BJ63" s="163"/>
      <c r="BK63" s="164"/>
      <c r="BL63" s="162">
        <v>52000</v>
      </c>
      <c r="BM63" s="163"/>
      <c r="BN63" s="163"/>
      <c r="BO63" s="163"/>
      <c r="BP63" s="164"/>
      <c r="BQ63" s="162">
        <v>52000</v>
      </c>
      <c r="BR63" s="163"/>
      <c r="BS63" s="163"/>
      <c r="BT63" s="164"/>
      <c r="BU63" s="162">
        <f>IF(ISNUMBER(BG63),BG63,0)+IF(ISNUMBER(BL63),BL63,0)</f>
        <v>52000</v>
      </c>
      <c r="BV63" s="163"/>
      <c r="BW63" s="163"/>
      <c r="BX63" s="163"/>
      <c r="BY63" s="164"/>
    </row>
    <row r="64" spans="1:79" s="9" customFormat="1" ht="12.75" customHeight="1">
      <c r="A64" s="120"/>
      <c r="B64" s="118"/>
      <c r="C64" s="118"/>
      <c r="D64" s="119"/>
      <c r="E64" s="139" t="s">
        <v>179</v>
      </c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1"/>
      <c r="U64" s="166">
        <v>800175</v>
      </c>
      <c r="V64" s="167"/>
      <c r="W64" s="167"/>
      <c r="X64" s="167"/>
      <c r="Y64" s="168"/>
      <c r="Z64" s="166">
        <v>19628</v>
      </c>
      <c r="AA64" s="167"/>
      <c r="AB64" s="167"/>
      <c r="AC64" s="167"/>
      <c r="AD64" s="168"/>
      <c r="AE64" s="166">
        <v>0</v>
      </c>
      <c r="AF64" s="167"/>
      <c r="AG64" s="167"/>
      <c r="AH64" s="168"/>
      <c r="AI64" s="166">
        <f>IF(ISNUMBER(U64),U64,0)+IF(ISNUMBER(Z64),Z64,0)</f>
        <v>819803</v>
      </c>
      <c r="AJ64" s="167"/>
      <c r="AK64" s="167"/>
      <c r="AL64" s="167"/>
      <c r="AM64" s="168"/>
      <c r="AN64" s="166">
        <v>792100</v>
      </c>
      <c r="AO64" s="167"/>
      <c r="AP64" s="167"/>
      <c r="AQ64" s="167"/>
      <c r="AR64" s="168"/>
      <c r="AS64" s="166">
        <v>49000</v>
      </c>
      <c r="AT64" s="167"/>
      <c r="AU64" s="167"/>
      <c r="AV64" s="167"/>
      <c r="AW64" s="168"/>
      <c r="AX64" s="166">
        <v>49000</v>
      </c>
      <c r="AY64" s="167"/>
      <c r="AZ64" s="167"/>
      <c r="BA64" s="168"/>
      <c r="BB64" s="166">
        <f>IF(ISNUMBER(AN64),AN64,0)+IF(ISNUMBER(AS64),AS64,0)</f>
        <v>841100</v>
      </c>
      <c r="BC64" s="167"/>
      <c r="BD64" s="167"/>
      <c r="BE64" s="167"/>
      <c r="BF64" s="168"/>
      <c r="BG64" s="166">
        <v>989000</v>
      </c>
      <c r="BH64" s="167"/>
      <c r="BI64" s="167"/>
      <c r="BJ64" s="167"/>
      <c r="BK64" s="168"/>
      <c r="BL64" s="166">
        <v>52000</v>
      </c>
      <c r="BM64" s="167"/>
      <c r="BN64" s="167"/>
      <c r="BO64" s="167"/>
      <c r="BP64" s="168"/>
      <c r="BQ64" s="166">
        <v>52000</v>
      </c>
      <c r="BR64" s="167"/>
      <c r="BS64" s="167"/>
      <c r="BT64" s="168"/>
      <c r="BU64" s="166">
        <f>IF(ISNUMBER(BG64),BG64,0)+IF(ISNUMBER(BL64),BL64,0)</f>
        <v>1041000</v>
      </c>
      <c r="BV64" s="167"/>
      <c r="BW64" s="167"/>
      <c r="BX64" s="167"/>
      <c r="BY64" s="168"/>
    </row>
    <row r="66" spans="1:79" ht="14.25" customHeight="1">
      <c r="A66" s="67" t="s">
        <v>357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</row>
    <row r="68" spans="1:79" ht="23.1" customHeight="1">
      <c r="A68" s="94" t="s">
        <v>150</v>
      </c>
      <c r="B68" s="95"/>
      <c r="C68" s="95"/>
      <c r="D68" s="95"/>
      <c r="E68" s="96"/>
      <c r="F68" s="57" t="s">
        <v>20</v>
      </c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1" t="s">
        <v>280</v>
      </c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3"/>
      <c r="AN68" s="51" t="s">
        <v>281</v>
      </c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3"/>
      <c r="BG68" s="51" t="s">
        <v>282</v>
      </c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3"/>
    </row>
    <row r="69" spans="1:79" ht="51.75" customHeight="1">
      <c r="A69" s="97"/>
      <c r="B69" s="98"/>
      <c r="C69" s="98"/>
      <c r="D69" s="98"/>
      <c r="E69" s="99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1" t="s">
        <v>5</v>
      </c>
      <c r="V69" s="52"/>
      <c r="W69" s="52"/>
      <c r="X69" s="52"/>
      <c r="Y69" s="53"/>
      <c r="Z69" s="51" t="s">
        <v>4</v>
      </c>
      <c r="AA69" s="52"/>
      <c r="AB69" s="52"/>
      <c r="AC69" s="52"/>
      <c r="AD69" s="53"/>
      <c r="AE69" s="71" t="s">
        <v>147</v>
      </c>
      <c r="AF69" s="72"/>
      <c r="AG69" s="72"/>
      <c r="AH69" s="73"/>
      <c r="AI69" s="51" t="s">
        <v>6</v>
      </c>
      <c r="AJ69" s="52"/>
      <c r="AK69" s="52"/>
      <c r="AL69" s="52"/>
      <c r="AM69" s="53"/>
      <c r="AN69" s="51" t="s">
        <v>5</v>
      </c>
      <c r="AO69" s="52"/>
      <c r="AP69" s="52"/>
      <c r="AQ69" s="52"/>
      <c r="AR69" s="53"/>
      <c r="AS69" s="51" t="s">
        <v>4</v>
      </c>
      <c r="AT69" s="52"/>
      <c r="AU69" s="52"/>
      <c r="AV69" s="52"/>
      <c r="AW69" s="53"/>
      <c r="AX69" s="71" t="s">
        <v>147</v>
      </c>
      <c r="AY69" s="72"/>
      <c r="AZ69" s="72"/>
      <c r="BA69" s="73"/>
      <c r="BB69" s="51" t="s">
        <v>118</v>
      </c>
      <c r="BC69" s="52"/>
      <c r="BD69" s="52"/>
      <c r="BE69" s="52"/>
      <c r="BF69" s="53"/>
      <c r="BG69" s="51" t="s">
        <v>5</v>
      </c>
      <c r="BH69" s="52"/>
      <c r="BI69" s="52"/>
      <c r="BJ69" s="52"/>
      <c r="BK69" s="53"/>
      <c r="BL69" s="51" t="s">
        <v>4</v>
      </c>
      <c r="BM69" s="52"/>
      <c r="BN69" s="52"/>
      <c r="BO69" s="52"/>
      <c r="BP69" s="53"/>
      <c r="BQ69" s="71" t="s">
        <v>147</v>
      </c>
      <c r="BR69" s="72"/>
      <c r="BS69" s="72"/>
      <c r="BT69" s="73"/>
      <c r="BU69" s="57" t="s">
        <v>119</v>
      </c>
      <c r="BV69" s="57"/>
      <c r="BW69" s="57"/>
      <c r="BX69" s="57"/>
      <c r="BY69" s="57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3"/>
      <c r="U70" s="51">
        <v>3</v>
      </c>
      <c r="V70" s="52"/>
      <c r="W70" s="52"/>
      <c r="X70" s="52"/>
      <c r="Y70" s="53"/>
      <c r="Z70" s="51">
        <v>4</v>
      </c>
      <c r="AA70" s="52"/>
      <c r="AB70" s="52"/>
      <c r="AC70" s="52"/>
      <c r="AD70" s="53"/>
      <c r="AE70" s="51">
        <v>5</v>
      </c>
      <c r="AF70" s="52"/>
      <c r="AG70" s="52"/>
      <c r="AH70" s="53"/>
      <c r="AI70" s="51">
        <v>6</v>
      </c>
      <c r="AJ70" s="52"/>
      <c r="AK70" s="52"/>
      <c r="AL70" s="52"/>
      <c r="AM70" s="53"/>
      <c r="AN70" s="51">
        <v>7</v>
      </c>
      <c r="AO70" s="52"/>
      <c r="AP70" s="52"/>
      <c r="AQ70" s="52"/>
      <c r="AR70" s="53"/>
      <c r="AS70" s="51">
        <v>8</v>
      </c>
      <c r="AT70" s="52"/>
      <c r="AU70" s="52"/>
      <c r="AV70" s="52"/>
      <c r="AW70" s="53"/>
      <c r="AX70" s="51">
        <v>9</v>
      </c>
      <c r="AY70" s="52"/>
      <c r="AZ70" s="52"/>
      <c r="BA70" s="53"/>
      <c r="BB70" s="51">
        <v>10</v>
      </c>
      <c r="BC70" s="52"/>
      <c r="BD70" s="52"/>
      <c r="BE70" s="52"/>
      <c r="BF70" s="53"/>
      <c r="BG70" s="51">
        <v>11</v>
      </c>
      <c r="BH70" s="52"/>
      <c r="BI70" s="52"/>
      <c r="BJ70" s="52"/>
      <c r="BK70" s="53"/>
      <c r="BL70" s="51">
        <v>12</v>
      </c>
      <c r="BM70" s="52"/>
      <c r="BN70" s="52"/>
      <c r="BO70" s="52"/>
      <c r="BP70" s="53"/>
      <c r="BQ70" s="51">
        <v>13</v>
      </c>
      <c r="BR70" s="52"/>
      <c r="BS70" s="52"/>
      <c r="BT70" s="53"/>
      <c r="BU70" s="57">
        <v>14</v>
      </c>
      <c r="BV70" s="57"/>
      <c r="BW70" s="57"/>
      <c r="BX70" s="57"/>
      <c r="BY70" s="57"/>
    </row>
    <row r="71" spans="1:79" s="2" customFormat="1" ht="13.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6"/>
      <c r="U71" s="54" t="s">
        <v>86</v>
      </c>
      <c r="V71" s="55"/>
      <c r="W71" s="55"/>
      <c r="X71" s="55"/>
      <c r="Y71" s="56"/>
      <c r="Z71" s="54" t="s">
        <v>87</v>
      </c>
      <c r="AA71" s="55"/>
      <c r="AB71" s="55"/>
      <c r="AC71" s="55"/>
      <c r="AD71" s="56"/>
      <c r="AE71" s="54" t="s">
        <v>113</v>
      </c>
      <c r="AF71" s="55"/>
      <c r="AG71" s="55"/>
      <c r="AH71" s="56"/>
      <c r="AI71" s="75" t="s">
        <v>215</v>
      </c>
      <c r="AJ71" s="76"/>
      <c r="AK71" s="76"/>
      <c r="AL71" s="76"/>
      <c r="AM71" s="77"/>
      <c r="AN71" s="54" t="s">
        <v>88</v>
      </c>
      <c r="AO71" s="55"/>
      <c r="AP71" s="55"/>
      <c r="AQ71" s="55"/>
      <c r="AR71" s="56"/>
      <c r="AS71" s="54" t="s">
        <v>89</v>
      </c>
      <c r="AT71" s="55"/>
      <c r="AU71" s="55"/>
      <c r="AV71" s="55"/>
      <c r="AW71" s="56"/>
      <c r="AX71" s="54" t="s">
        <v>114</v>
      </c>
      <c r="AY71" s="55"/>
      <c r="AZ71" s="55"/>
      <c r="BA71" s="56"/>
      <c r="BB71" s="75" t="s">
        <v>215</v>
      </c>
      <c r="BC71" s="76"/>
      <c r="BD71" s="76"/>
      <c r="BE71" s="76"/>
      <c r="BF71" s="77"/>
      <c r="BG71" s="54" t="s">
        <v>79</v>
      </c>
      <c r="BH71" s="55"/>
      <c r="BI71" s="55"/>
      <c r="BJ71" s="55"/>
      <c r="BK71" s="56"/>
      <c r="BL71" s="54" t="s">
        <v>80</v>
      </c>
      <c r="BM71" s="55"/>
      <c r="BN71" s="55"/>
      <c r="BO71" s="55"/>
      <c r="BP71" s="56"/>
      <c r="BQ71" s="54" t="s">
        <v>115</v>
      </c>
      <c r="BR71" s="55"/>
      <c r="BS71" s="55"/>
      <c r="BT71" s="56"/>
      <c r="BU71" s="69" t="s">
        <v>215</v>
      </c>
      <c r="BV71" s="69"/>
      <c r="BW71" s="69"/>
      <c r="BX71" s="69"/>
      <c r="BY71" s="69"/>
      <c r="CA71" t="s">
        <v>35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9"/>
      <c r="U72" s="166"/>
      <c r="V72" s="167"/>
      <c r="W72" s="167"/>
      <c r="X72" s="167"/>
      <c r="Y72" s="168"/>
      <c r="Z72" s="166"/>
      <c r="AA72" s="167"/>
      <c r="AB72" s="167"/>
      <c r="AC72" s="167"/>
      <c r="AD72" s="168"/>
      <c r="AE72" s="166"/>
      <c r="AF72" s="167"/>
      <c r="AG72" s="167"/>
      <c r="AH72" s="168"/>
      <c r="AI72" s="166">
        <f>IF(ISNUMBER(U72),U72,0)+IF(ISNUMBER(Z72),Z72,0)</f>
        <v>0</v>
      </c>
      <c r="AJ72" s="167"/>
      <c r="AK72" s="167"/>
      <c r="AL72" s="167"/>
      <c r="AM72" s="168"/>
      <c r="AN72" s="166"/>
      <c r="AO72" s="167"/>
      <c r="AP72" s="167"/>
      <c r="AQ72" s="167"/>
      <c r="AR72" s="168"/>
      <c r="AS72" s="166"/>
      <c r="AT72" s="167"/>
      <c r="AU72" s="167"/>
      <c r="AV72" s="167"/>
      <c r="AW72" s="168"/>
      <c r="AX72" s="166"/>
      <c r="AY72" s="167"/>
      <c r="AZ72" s="167"/>
      <c r="BA72" s="168"/>
      <c r="BB72" s="166">
        <f>IF(ISNUMBER(AN72),AN72,0)+IF(ISNUMBER(AS72),AS72,0)</f>
        <v>0</v>
      </c>
      <c r="BC72" s="167"/>
      <c r="BD72" s="167"/>
      <c r="BE72" s="167"/>
      <c r="BF72" s="168"/>
      <c r="BG72" s="166"/>
      <c r="BH72" s="167"/>
      <c r="BI72" s="167"/>
      <c r="BJ72" s="167"/>
      <c r="BK72" s="168"/>
      <c r="BL72" s="166"/>
      <c r="BM72" s="167"/>
      <c r="BN72" s="167"/>
      <c r="BO72" s="167"/>
      <c r="BP72" s="168"/>
      <c r="BQ72" s="166"/>
      <c r="BR72" s="167"/>
      <c r="BS72" s="167"/>
      <c r="BT72" s="168"/>
      <c r="BU72" s="166">
        <f>IF(ISNUMBER(BG72),BG72,0)+IF(ISNUMBER(BL72),BL72,0)</f>
        <v>0</v>
      </c>
      <c r="BV72" s="167"/>
      <c r="BW72" s="167"/>
      <c r="BX72" s="167"/>
      <c r="BY72" s="168"/>
      <c r="CA72" s="9" t="s">
        <v>36</v>
      </c>
    </row>
    <row r="74" spans="1:79" ht="14.25" customHeight="1">
      <c r="A74" s="67" t="s">
        <v>369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>
      <c r="A75" s="78" t="s">
        <v>279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>
      <c r="A76" s="94" t="s">
        <v>149</v>
      </c>
      <c r="B76" s="95"/>
      <c r="C76" s="95"/>
      <c r="D76" s="96"/>
      <c r="E76" s="87" t="s">
        <v>20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1" t="s">
        <v>283</v>
      </c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3"/>
      <c r="AR76" s="57" t="s">
        <v>285</v>
      </c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</row>
    <row r="77" spans="1:79" ht="48.75" customHeight="1">
      <c r="A77" s="97"/>
      <c r="B77" s="98"/>
      <c r="C77" s="98"/>
      <c r="D77" s="99"/>
      <c r="E77" s="90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87" t="s">
        <v>5</v>
      </c>
      <c r="Y77" s="88"/>
      <c r="Z77" s="88"/>
      <c r="AA77" s="88"/>
      <c r="AB77" s="89"/>
      <c r="AC77" s="87" t="s">
        <v>4</v>
      </c>
      <c r="AD77" s="88"/>
      <c r="AE77" s="88"/>
      <c r="AF77" s="88"/>
      <c r="AG77" s="89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1" t="s">
        <v>147</v>
      </c>
      <c r="BC77" s="72"/>
      <c r="BD77" s="72"/>
      <c r="BE77" s="72"/>
      <c r="BF77" s="73"/>
      <c r="BG77" s="51" t="s">
        <v>118</v>
      </c>
      <c r="BH77" s="52"/>
      <c r="BI77" s="52"/>
      <c r="BJ77" s="52"/>
      <c r="BK77" s="53"/>
    </row>
    <row r="78" spans="1:79" ht="12.75" customHeight="1">
      <c r="A78" s="51">
        <v>1</v>
      </c>
      <c r="B78" s="52"/>
      <c r="C78" s="52"/>
      <c r="D78" s="53"/>
      <c r="E78" s="51">
        <v>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2.75" hidden="1" customHeight="1">
      <c r="A79" s="54" t="s">
        <v>85</v>
      </c>
      <c r="B79" s="55"/>
      <c r="C79" s="55"/>
      <c r="D79" s="56"/>
      <c r="E79" s="54" t="s">
        <v>78</v>
      </c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107" t="s">
        <v>81</v>
      </c>
      <c r="Y79" s="108"/>
      <c r="Z79" s="108"/>
      <c r="AA79" s="108"/>
      <c r="AB79" s="109"/>
      <c r="AC79" s="107" t="s">
        <v>82</v>
      </c>
      <c r="AD79" s="108"/>
      <c r="AE79" s="108"/>
      <c r="AF79" s="108"/>
      <c r="AG79" s="109"/>
      <c r="AH79" s="54" t="s">
        <v>116</v>
      </c>
      <c r="AI79" s="55"/>
      <c r="AJ79" s="55"/>
      <c r="AK79" s="55"/>
      <c r="AL79" s="56"/>
      <c r="AM79" s="75" t="s">
        <v>216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216</v>
      </c>
      <c r="BH79" s="76"/>
      <c r="BI79" s="76"/>
      <c r="BJ79" s="76"/>
      <c r="BK79" s="77"/>
      <c r="CA79" t="s">
        <v>37</v>
      </c>
    </row>
    <row r="80" spans="1:79" s="138" customFormat="1" ht="12.75" customHeight="1">
      <c r="A80" s="158">
        <v>2111</v>
      </c>
      <c r="B80" s="159"/>
      <c r="C80" s="159"/>
      <c r="D80" s="160"/>
      <c r="E80" s="132" t="s">
        <v>295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792121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792121</v>
      </c>
      <c r="AN80" s="163"/>
      <c r="AO80" s="163"/>
      <c r="AP80" s="163"/>
      <c r="AQ80" s="164"/>
      <c r="AR80" s="162">
        <v>838064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838064</v>
      </c>
      <c r="BH80" s="161"/>
      <c r="BI80" s="161"/>
      <c r="BJ80" s="161"/>
      <c r="BK80" s="161"/>
      <c r="CA80" s="138" t="s">
        <v>38</v>
      </c>
    </row>
    <row r="81" spans="1:64" s="138" customFormat="1" ht="12.75" customHeight="1">
      <c r="A81" s="158">
        <v>2120</v>
      </c>
      <c r="B81" s="159"/>
      <c r="C81" s="159"/>
      <c r="D81" s="160"/>
      <c r="E81" s="132" t="s">
        <v>296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174303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174303</v>
      </c>
      <c r="AN81" s="163"/>
      <c r="AO81" s="163"/>
      <c r="AP81" s="163"/>
      <c r="AQ81" s="164"/>
      <c r="AR81" s="162">
        <v>184413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184413</v>
      </c>
      <c r="BH81" s="161"/>
      <c r="BI81" s="161"/>
      <c r="BJ81" s="161"/>
      <c r="BK81" s="161"/>
    </row>
    <row r="82" spans="1:64" s="138" customFormat="1" ht="12.75" customHeight="1">
      <c r="A82" s="158">
        <v>2210</v>
      </c>
      <c r="B82" s="159"/>
      <c r="C82" s="159"/>
      <c r="D82" s="160"/>
      <c r="E82" s="132" t="s">
        <v>297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23968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23968</v>
      </c>
      <c r="AN82" s="163"/>
      <c r="AO82" s="163"/>
      <c r="AP82" s="163"/>
      <c r="AQ82" s="164"/>
      <c r="AR82" s="162">
        <v>25358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25358</v>
      </c>
      <c r="BH82" s="161"/>
      <c r="BI82" s="161"/>
      <c r="BJ82" s="161"/>
      <c r="BK82" s="161"/>
    </row>
    <row r="83" spans="1:64" s="138" customFormat="1" ht="12.75" customHeight="1">
      <c r="A83" s="158">
        <v>2240</v>
      </c>
      <c r="B83" s="159"/>
      <c r="C83" s="159"/>
      <c r="D83" s="160"/>
      <c r="E83" s="132" t="s">
        <v>299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28783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28783</v>
      </c>
      <c r="AN83" s="163"/>
      <c r="AO83" s="163"/>
      <c r="AP83" s="163"/>
      <c r="AQ83" s="164"/>
      <c r="AR83" s="162">
        <v>30452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30452</v>
      </c>
      <c r="BH83" s="161"/>
      <c r="BI83" s="161"/>
      <c r="BJ83" s="161"/>
      <c r="BK83" s="161"/>
    </row>
    <row r="84" spans="1:64" s="138" customFormat="1" ht="12.75" customHeight="1">
      <c r="A84" s="158">
        <v>2250</v>
      </c>
      <c r="B84" s="159"/>
      <c r="C84" s="159"/>
      <c r="D84" s="160"/>
      <c r="E84" s="132" t="s">
        <v>300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1605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1605</v>
      </c>
      <c r="AN84" s="163"/>
      <c r="AO84" s="163"/>
      <c r="AP84" s="163"/>
      <c r="AQ84" s="164"/>
      <c r="AR84" s="162">
        <v>1698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1698</v>
      </c>
      <c r="BH84" s="161"/>
      <c r="BI84" s="161"/>
      <c r="BJ84" s="161"/>
      <c r="BK84" s="161"/>
    </row>
    <row r="85" spans="1:64" s="138" customFormat="1" ht="12.75" customHeight="1">
      <c r="A85" s="158">
        <v>2273</v>
      </c>
      <c r="B85" s="159"/>
      <c r="C85" s="159"/>
      <c r="D85" s="160"/>
      <c r="E85" s="132" t="s">
        <v>302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12272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12272</v>
      </c>
      <c r="AN85" s="163"/>
      <c r="AO85" s="163"/>
      <c r="AP85" s="163"/>
      <c r="AQ85" s="164"/>
      <c r="AR85" s="162">
        <v>13143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13143</v>
      </c>
      <c r="BH85" s="161"/>
      <c r="BI85" s="161"/>
      <c r="BJ85" s="161"/>
      <c r="BK85" s="161"/>
    </row>
    <row r="86" spans="1:64" s="138" customFormat="1" ht="12.75" customHeight="1">
      <c r="A86" s="158">
        <v>2274</v>
      </c>
      <c r="B86" s="159"/>
      <c r="C86" s="159"/>
      <c r="D86" s="160"/>
      <c r="E86" s="132" t="s">
        <v>303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21611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21611</v>
      </c>
      <c r="AN86" s="163"/>
      <c r="AO86" s="163"/>
      <c r="AP86" s="163"/>
      <c r="AQ86" s="164"/>
      <c r="AR86" s="162">
        <v>23145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23145</v>
      </c>
      <c r="BH86" s="161"/>
      <c r="BI86" s="161"/>
      <c r="BJ86" s="161"/>
      <c r="BK86" s="161"/>
    </row>
    <row r="87" spans="1:64" s="138" customFormat="1" ht="25.5" customHeight="1">
      <c r="A87" s="158">
        <v>2282</v>
      </c>
      <c r="B87" s="159"/>
      <c r="C87" s="159"/>
      <c r="D87" s="160"/>
      <c r="E87" s="132" t="s">
        <v>305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3638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3638</v>
      </c>
      <c r="AN87" s="163"/>
      <c r="AO87" s="163"/>
      <c r="AP87" s="163"/>
      <c r="AQ87" s="164"/>
      <c r="AR87" s="162">
        <v>3849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3849</v>
      </c>
      <c r="BH87" s="161"/>
      <c r="BI87" s="161"/>
      <c r="BJ87" s="161"/>
      <c r="BK87" s="161"/>
    </row>
    <row r="88" spans="1:64" s="138" customFormat="1" ht="12.75" customHeight="1">
      <c r="A88" s="158">
        <v>2800</v>
      </c>
      <c r="B88" s="159"/>
      <c r="C88" s="159"/>
      <c r="D88" s="160"/>
      <c r="E88" s="132" t="s">
        <v>306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428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428</v>
      </c>
      <c r="AN88" s="163"/>
      <c r="AO88" s="163"/>
      <c r="AP88" s="163"/>
      <c r="AQ88" s="164"/>
      <c r="AR88" s="162">
        <v>453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453</v>
      </c>
      <c r="BH88" s="161"/>
      <c r="BI88" s="161"/>
      <c r="BJ88" s="161"/>
      <c r="BK88" s="161"/>
    </row>
    <row r="89" spans="1:64" s="138" customFormat="1" ht="25.5" customHeight="1">
      <c r="A89" s="158">
        <v>3110</v>
      </c>
      <c r="B89" s="159"/>
      <c r="C89" s="159"/>
      <c r="D89" s="160"/>
      <c r="E89" s="132" t="s">
        <v>307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55640</v>
      </c>
      <c r="AD89" s="163"/>
      <c r="AE89" s="163"/>
      <c r="AF89" s="163"/>
      <c r="AG89" s="164"/>
      <c r="AH89" s="162">
        <v>55640</v>
      </c>
      <c r="AI89" s="163"/>
      <c r="AJ89" s="163"/>
      <c r="AK89" s="163"/>
      <c r="AL89" s="164"/>
      <c r="AM89" s="162">
        <f>IF(ISNUMBER(X89),X89,0)+IF(ISNUMBER(AC89),AC89,0)</f>
        <v>55640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58867</v>
      </c>
      <c r="AX89" s="163"/>
      <c r="AY89" s="163"/>
      <c r="AZ89" s="163"/>
      <c r="BA89" s="164"/>
      <c r="BB89" s="162">
        <v>58867</v>
      </c>
      <c r="BC89" s="163"/>
      <c r="BD89" s="163"/>
      <c r="BE89" s="163"/>
      <c r="BF89" s="164"/>
      <c r="BG89" s="161">
        <f>IF(ISNUMBER(AR89),AR89,0)+IF(ISNUMBER(AW89),AW89,0)</f>
        <v>58867</v>
      </c>
      <c r="BH89" s="161"/>
      <c r="BI89" s="161"/>
      <c r="BJ89" s="161"/>
      <c r="BK89" s="161"/>
    </row>
    <row r="90" spans="1:64" s="9" customFormat="1" ht="12.75" customHeight="1">
      <c r="A90" s="120"/>
      <c r="B90" s="118"/>
      <c r="C90" s="118"/>
      <c r="D90" s="119"/>
      <c r="E90" s="139" t="s">
        <v>179</v>
      </c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1"/>
      <c r="X90" s="166">
        <v>1058729</v>
      </c>
      <c r="Y90" s="167"/>
      <c r="Z90" s="167"/>
      <c r="AA90" s="167"/>
      <c r="AB90" s="168"/>
      <c r="AC90" s="166">
        <v>55640</v>
      </c>
      <c r="AD90" s="167"/>
      <c r="AE90" s="167"/>
      <c r="AF90" s="167"/>
      <c r="AG90" s="168"/>
      <c r="AH90" s="166">
        <v>55640</v>
      </c>
      <c r="AI90" s="167"/>
      <c r="AJ90" s="167"/>
      <c r="AK90" s="167"/>
      <c r="AL90" s="168"/>
      <c r="AM90" s="166">
        <f>IF(ISNUMBER(X90),X90,0)+IF(ISNUMBER(AC90),AC90,0)</f>
        <v>1114369</v>
      </c>
      <c r="AN90" s="167"/>
      <c r="AO90" s="167"/>
      <c r="AP90" s="167"/>
      <c r="AQ90" s="168"/>
      <c r="AR90" s="166">
        <v>1120575</v>
      </c>
      <c r="AS90" s="167"/>
      <c r="AT90" s="167"/>
      <c r="AU90" s="167"/>
      <c r="AV90" s="168"/>
      <c r="AW90" s="166">
        <v>58867</v>
      </c>
      <c r="AX90" s="167"/>
      <c r="AY90" s="167"/>
      <c r="AZ90" s="167"/>
      <c r="BA90" s="168"/>
      <c r="BB90" s="166">
        <v>58867</v>
      </c>
      <c r="BC90" s="167"/>
      <c r="BD90" s="167"/>
      <c r="BE90" s="167"/>
      <c r="BF90" s="168"/>
      <c r="BG90" s="165">
        <f>IF(ISNUMBER(AR90),AR90,0)+IF(ISNUMBER(AW90),AW90,0)</f>
        <v>1179442</v>
      </c>
      <c r="BH90" s="165"/>
      <c r="BI90" s="165"/>
      <c r="BJ90" s="165"/>
      <c r="BK90" s="165"/>
    </row>
    <row r="92" spans="1:64" ht="14.25" customHeight="1">
      <c r="A92" s="67" t="s">
        <v>370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64" ht="15" customHeight="1">
      <c r="A93" s="78" t="s">
        <v>279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</row>
    <row r="94" spans="1:64" ht="23.1" customHeight="1">
      <c r="A94" s="94" t="s">
        <v>150</v>
      </c>
      <c r="B94" s="95"/>
      <c r="C94" s="95"/>
      <c r="D94" s="95"/>
      <c r="E94" s="96"/>
      <c r="F94" s="87" t="s">
        <v>20</v>
      </c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9"/>
      <c r="X94" s="57" t="s">
        <v>283</v>
      </c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1" t="s">
        <v>285</v>
      </c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3"/>
    </row>
    <row r="95" spans="1:64" ht="53.25" customHeight="1">
      <c r="A95" s="97"/>
      <c r="B95" s="98"/>
      <c r="C95" s="98"/>
      <c r="D95" s="98"/>
      <c r="E95" s="99"/>
      <c r="F95" s="90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2"/>
      <c r="X95" s="51" t="s">
        <v>5</v>
      </c>
      <c r="Y95" s="52"/>
      <c r="Z95" s="52"/>
      <c r="AA95" s="52"/>
      <c r="AB95" s="53"/>
      <c r="AC95" s="51" t="s">
        <v>4</v>
      </c>
      <c r="AD95" s="52"/>
      <c r="AE95" s="52"/>
      <c r="AF95" s="52"/>
      <c r="AG95" s="53"/>
      <c r="AH95" s="71" t="s">
        <v>147</v>
      </c>
      <c r="AI95" s="72"/>
      <c r="AJ95" s="72"/>
      <c r="AK95" s="72"/>
      <c r="AL95" s="73"/>
      <c r="AM95" s="51" t="s">
        <v>6</v>
      </c>
      <c r="AN95" s="52"/>
      <c r="AO95" s="52"/>
      <c r="AP95" s="52"/>
      <c r="AQ95" s="53"/>
      <c r="AR95" s="51" t="s">
        <v>5</v>
      </c>
      <c r="AS95" s="52"/>
      <c r="AT95" s="52"/>
      <c r="AU95" s="52"/>
      <c r="AV95" s="53"/>
      <c r="AW95" s="51" t="s">
        <v>4</v>
      </c>
      <c r="AX95" s="52"/>
      <c r="AY95" s="52"/>
      <c r="AZ95" s="52"/>
      <c r="BA95" s="53"/>
      <c r="BB95" s="74" t="s">
        <v>147</v>
      </c>
      <c r="BC95" s="74"/>
      <c r="BD95" s="74"/>
      <c r="BE95" s="74"/>
      <c r="BF95" s="74"/>
      <c r="BG95" s="51" t="s">
        <v>118</v>
      </c>
      <c r="BH95" s="52"/>
      <c r="BI95" s="52"/>
      <c r="BJ95" s="52"/>
      <c r="BK95" s="53"/>
    </row>
    <row r="96" spans="1:64" ht="15" customHeight="1">
      <c r="A96" s="51">
        <v>1</v>
      </c>
      <c r="B96" s="52"/>
      <c r="C96" s="52"/>
      <c r="D96" s="52"/>
      <c r="E96" s="53"/>
      <c r="F96" s="51">
        <v>2</v>
      </c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3"/>
      <c r="X96" s="51">
        <v>3</v>
      </c>
      <c r="Y96" s="52"/>
      <c r="Z96" s="52"/>
      <c r="AA96" s="52"/>
      <c r="AB96" s="53"/>
      <c r="AC96" s="51">
        <v>4</v>
      </c>
      <c r="AD96" s="52"/>
      <c r="AE96" s="52"/>
      <c r="AF96" s="52"/>
      <c r="AG96" s="53"/>
      <c r="AH96" s="51">
        <v>5</v>
      </c>
      <c r="AI96" s="52"/>
      <c r="AJ96" s="52"/>
      <c r="AK96" s="52"/>
      <c r="AL96" s="53"/>
      <c r="AM96" s="51">
        <v>6</v>
      </c>
      <c r="AN96" s="52"/>
      <c r="AO96" s="52"/>
      <c r="AP96" s="52"/>
      <c r="AQ96" s="53"/>
      <c r="AR96" s="51">
        <v>7</v>
      </c>
      <c r="AS96" s="52"/>
      <c r="AT96" s="52"/>
      <c r="AU96" s="52"/>
      <c r="AV96" s="53"/>
      <c r="AW96" s="51">
        <v>8</v>
      </c>
      <c r="AX96" s="52"/>
      <c r="AY96" s="52"/>
      <c r="AZ96" s="52"/>
      <c r="BA96" s="53"/>
      <c r="BB96" s="51">
        <v>9</v>
      </c>
      <c r="BC96" s="52"/>
      <c r="BD96" s="52"/>
      <c r="BE96" s="52"/>
      <c r="BF96" s="53"/>
      <c r="BG96" s="51">
        <v>10</v>
      </c>
      <c r="BH96" s="52"/>
      <c r="BI96" s="52"/>
      <c r="BJ96" s="52"/>
      <c r="BK96" s="53"/>
    </row>
    <row r="97" spans="1:79" s="2" customFormat="1" ht="15" hidden="1" customHeight="1">
      <c r="A97" s="54" t="s">
        <v>85</v>
      </c>
      <c r="B97" s="55"/>
      <c r="C97" s="55"/>
      <c r="D97" s="55"/>
      <c r="E97" s="56"/>
      <c r="F97" s="54" t="s">
        <v>78</v>
      </c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6"/>
      <c r="X97" s="54" t="s">
        <v>81</v>
      </c>
      <c r="Y97" s="55"/>
      <c r="Z97" s="55"/>
      <c r="AA97" s="55"/>
      <c r="AB97" s="56"/>
      <c r="AC97" s="54" t="s">
        <v>82</v>
      </c>
      <c r="AD97" s="55"/>
      <c r="AE97" s="55"/>
      <c r="AF97" s="55"/>
      <c r="AG97" s="56"/>
      <c r="AH97" s="54" t="s">
        <v>116</v>
      </c>
      <c r="AI97" s="55"/>
      <c r="AJ97" s="55"/>
      <c r="AK97" s="55"/>
      <c r="AL97" s="56"/>
      <c r="AM97" s="75" t="s">
        <v>216</v>
      </c>
      <c r="AN97" s="76"/>
      <c r="AO97" s="76"/>
      <c r="AP97" s="76"/>
      <c r="AQ97" s="77"/>
      <c r="AR97" s="54" t="s">
        <v>83</v>
      </c>
      <c r="AS97" s="55"/>
      <c r="AT97" s="55"/>
      <c r="AU97" s="55"/>
      <c r="AV97" s="56"/>
      <c r="AW97" s="54" t="s">
        <v>84</v>
      </c>
      <c r="AX97" s="55"/>
      <c r="AY97" s="55"/>
      <c r="AZ97" s="55"/>
      <c r="BA97" s="56"/>
      <c r="BB97" s="54" t="s">
        <v>117</v>
      </c>
      <c r="BC97" s="55"/>
      <c r="BD97" s="55"/>
      <c r="BE97" s="55"/>
      <c r="BF97" s="56"/>
      <c r="BG97" s="75" t="s">
        <v>216</v>
      </c>
      <c r="BH97" s="76"/>
      <c r="BI97" s="76"/>
      <c r="BJ97" s="76"/>
      <c r="BK97" s="77"/>
      <c r="CA97" t="s">
        <v>39</v>
      </c>
    </row>
    <row r="98" spans="1:79" s="9" customFormat="1" ht="12.75" customHeight="1">
      <c r="A98" s="120"/>
      <c r="B98" s="118"/>
      <c r="C98" s="118"/>
      <c r="D98" s="118"/>
      <c r="E98" s="119"/>
      <c r="F98" s="120" t="s">
        <v>179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9"/>
      <c r="X98" s="169"/>
      <c r="Y98" s="170"/>
      <c r="Z98" s="170"/>
      <c r="AA98" s="170"/>
      <c r="AB98" s="171"/>
      <c r="AC98" s="169"/>
      <c r="AD98" s="170"/>
      <c r="AE98" s="170"/>
      <c r="AF98" s="170"/>
      <c r="AG98" s="171"/>
      <c r="AH98" s="165"/>
      <c r="AI98" s="165"/>
      <c r="AJ98" s="165"/>
      <c r="AK98" s="165"/>
      <c r="AL98" s="165"/>
      <c r="AM98" s="165">
        <f>IF(ISNUMBER(X98),X98,0)+IF(ISNUMBER(AC98),AC98,0)</f>
        <v>0</v>
      </c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>
        <f>IF(ISNUMBER(AR98),AR98,0)+IF(ISNUMBER(AW98),AW98,0)</f>
        <v>0</v>
      </c>
      <c r="BH98" s="165"/>
      <c r="BI98" s="165"/>
      <c r="BJ98" s="165"/>
      <c r="BK98" s="165"/>
      <c r="CA98" s="9" t="s">
        <v>40</v>
      </c>
    </row>
    <row r="101" spans="1:79" ht="14.25" customHeight="1">
      <c r="A101" s="67" t="s">
        <v>151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>
      <c r="A102" s="67" t="s">
        <v>358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>
      <c r="A103" s="78" t="s">
        <v>279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</row>
    <row r="104" spans="1:79" ht="23.1" customHeight="1">
      <c r="A104" s="87" t="s">
        <v>7</v>
      </c>
      <c r="B104" s="88"/>
      <c r="C104" s="88"/>
      <c r="D104" s="87" t="s">
        <v>152</v>
      </c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9"/>
      <c r="U104" s="51" t="s">
        <v>280</v>
      </c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3"/>
      <c r="AN104" s="51" t="s">
        <v>281</v>
      </c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3"/>
      <c r="BG104" s="57" t="s">
        <v>282</v>
      </c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</row>
    <row r="105" spans="1:79" ht="52.5" customHeight="1">
      <c r="A105" s="90"/>
      <c r="B105" s="91"/>
      <c r="C105" s="91"/>
      <c r="D105" s="90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2"/>
      <c r="U105" s="51" t="s">
        <v>5</v>
      </c>
      <c r="V105" s="52"/>
      <c r="W105" s="52"/>
      <c r="X105" s="52"/>
      <c r="Y105" s="53"/>
      <c r="Z105" s="51" t="s">
        <v>4</v>
      </c>
      <c r="AA105" s="52"/>
      <c r="AB105" s="52"/>
      <c r="AC105" s="52"/>
      <c r="AD105" s="53"/>
      <c r="AE105" s="71" t="s">
        <v>147</v>
      </c>
      <c r="AF105" s="72"/>
      <c r="AG105" s="72"/>
      <c r="AH105" s="73"/>
      <c r="AI105" s="51" t="s">
        <v>6</v>
      </c>
      <c r="AJ105" s="52"/>
      <c r="AK105" s="52"/>
      <c r="AL105" s="52"/>
      <c r="AM105" s="53"/>
      <c r="AN105" s="51" t="s">
        <v>5</v>
      </c>
      <c r="AO105" s="52"/>
      <c r="AP105" s="52"/>
      <c r="AQ105" s="52"/>
      <c r="AR105" s="53"/>
      <c r="AS105" s="51" t="s">
        <v>4</v>
      </c>
      <c r="AT105" s="52"/>
      <c r="AU105" s="52"/>
      <c r="AV105" s="52"/>
      <c r="AW105" s="53"/>
      <c r="AX105" s="71" t="s">
        <v>147</v>
      </c>
      <c r="AY105" s="72"/>
      <c r="AZ105" s="72"/>
      <c r="BA105" s="73"/>
      <c r="BB105" s="51" t="s">
        <v>118</v>
      </c>
      <c r="BC105" s="52"/>
      <c r="BD105" s="52"/>
      <c r="BE105" s="52"/>
      <c r="BF105" s="53"/>
      <c r="BG105" s="51" t="s">
        <v>5</v>
      </c>
      <c r="BH105" s="52"/>
      <c r="BI105" s="52"/>
      <c r="BJ105" s="52"/>
      <c r="BK105" s="53"/>
      <c r="BL105" s="57" t="s">
        <v>4</v>
      </c>
      <c r="BM105" s="57"/>
      <c r="BN105" s="57"/>
      <c r="BO105" s="57"/>
      <c r="BP105" s="57"/>
      <c r="BQ105" s="74" t="s">
        <v>147</v>
      </c>
      <c r="BR105" s="74"/>
      <c r="BS105" s="74"/>
      <c r="BT105" s="74"/>
      <c r="BU105" s="51" t="s">
        <v>119</v>
      </c>
      <c r="BV105" s="52"/>
      <c r="BW105" s="52"/>
      <c r="BX105" s="52"/>
      <c r="BY105" s="53"/>
    </row>
    <row r="106" spans="1:79" ht="15" customHeight="1">
      <c r="A106" s="51">
        <v>1</v>
      </c>
      <c r="B106" s="52"/>
      <c r="C106" s="52"/>
      <c r="D106" s="51">
        <v>2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51">
        <v>3</v>
      </c>
      <c r="V106" s="52"/>
      <c r="W106" s="52"/>
      <c r="X106" s="52"/>
      <c r="Y106" s="53"/>
      <c r="Z106" s="51">
        <v>4</v>
      </c>
      <c r="AA106" s="52"/>
      <c r="AB106" s="52"/>
      <c r="AC106" s="52"/>
      <c r="AD106" s="53"/>
      <c r="AE106" s="51">
        <v>5</v>
      </c>
      <c r="AF106" s="52"/>
      <c r="AG106" s="52"/>
      <c r="AH106" s="53"/>
      <c r="AI106" s="51">
        <v>6</v>
      </c>
      <c r="AJ106" s="52"/>
      <c r="AK106" s="52"/>
      <c r="AL106" s="52"/>
      <c r="AM106" s="53"/>
      <c r="AN106" s="51">
        <v>7</v>
      </c>
      <c r="AO106" s="52"/>
      <c r="AP106" s="52"/>
      <c r="AQ106" s="52"/>
      <c r="AR106" s="53"/>
      <c r="AS106" s="51">
        <v>8</v>
      </c>
      <c r="AT106" s="52"/>
      <c r="AU106" s="52"/>
      <c r="AV106" s="52"/>
      <c r="AW106" s="53"/>
      <c r="AX106" s="57">
        <v>9</v>
      </c>
      <c r="AY106" s="57"/>
      <c r="AZ106" s="57"/>
      <c r="BA106" s="57"/>
      <c r="BB106" s="51">
        <v>10</v>
      </c>
      <c r="BC106" s="52"/>
      <c r="BD106" s="52"/>
      <c r="BE106" s="52"/>
      <c r="BF106" s="53"/>
      <c r="BG106" s="51">
        <v>11</v>
      </c>
      <c r="BH106" s="52"/>
      <c r="BI106" s="52"/>
      <c r="BJ106" s="52"/>
      <c r="BK106" s="53"/>
      <c r="BL106" s="57">
        <v>12</v>
      </c>
      <c r="BM106" s="57"/>
      <c r="BN106" s="57"/>
      <c r="BO106" s="57"/>
      <c r="BP106" s="57"/>
      <c r="BQ106" s="51">
        <v>13</v>
      </c>
      <c r="BR106" s="52"/>
      <c r="BS106" s="52"/>
      <c r="BT106" s="53"/>
      <c r="BU106" s="51">
        <v>14</v>
      </c>
      <c r="BV106" s="52"/>
      <c r="BW106" s="52"/>
      <c r="BX106" s="52"/>
      <c r="BY106" s="53"/>
    </row>
    <row r="107" spans="1:79" s="2" customFormat="1" ht="14.25" hidden="1" customHeight="1">
      <c r="A107" s="54" t="s">
        <v>90</v>
      </c>
      <c r="B107" s="55"/>
      <c r="C107" s="55"/>
      <c r="D107" s="54" t="s">
        <v>78</v>
      </c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6"/>
      <c r="U107" s="60" t="s">
        <v>86</v>
      </c>
      <c r="V107" s="60"/>
      <c r="W107" s="60"/>
      <c r="X107" s="60"/>
      <c r="Y107" s="60"/>
      <c r="Z107" s="60" t="s">
        <v>87</v>
      </c>
      <c r="AA107" s="60"/>
      <c r="AB107" s="60"/>
      <c r="AC107" s="60"/>
      <c r="AD107" s="60"/>
      <c r="AE107" s="60" t="s">
        <v>113</v>
      </c>
      <c r="AF107" s="60"/>
      <c r="AG107" s="60"/>
      <c r="AH107" s="60"/>
      <c r="AI107" s="69" t="s">
        <v>215</v>
      </c>
      <c r="AJ107" s="69"/>
      <c r="AK107" s="69"/>
      <c r="AL107" s="69"/>
      <c r="AM107" s="69"/>
      <c r="AN107" s="60" t="s">
        <v>88</v>
      </c>
      <c r="AO107" s="60"/>
      <c r="AP107" s="60"/>
      <c r="AQ107" s="60"/>
      <c r="AR107" s="60"/>
      <c r="AS107" s="60" t="s">
        <v>89</v>
      </c>
      <c r="AT107" s="60"/>
      <c r="AU107" s="60"/>
      <c r="AV107" s="60"/>
      <c r="AW107" s="60"/>
      <c r="AX107" s="60" t="s">
        <v>114</v>
      </c>
      <c r="AY107" s="60"/>
      <c r="AZ107" s="60"/>
      <c r="BA107" s="60"/>
      <c r="BB107" s="69" t="s">
        <v>215</v>
      </c>
      <c r="BC107" s="69"/>
      <c r="BD107" s="69"/>
      <c r="BE107" s="69"/>
      <c r="BF107" s="69"/>
      <c r="BG107" s="60" t="s">
        <v>79</v>
      </c>
      <c r="BH107" s="60"/>
      <c r="BI107" s="60"/>
      <c r="BJ107" s="60"/>
      <c r="BK107" s="60"/>
      <c r="BL107" s="60" t="s">
        <v>80</v>
      </c>
      <c r="BM107" s="60"/>
      <c r="BN107" s="60"/>
      <c r="BO107" s="60"/>
      <c r="BP107" s="60"/>
      <c r="BQ107" s="60" t="s">
        <v>115</v>
      </c>
      <c r="BR107" s="60"/>
      <c r="BS107" s="60"/>
      <c r="BT107" s="60"/>
      <c r="BU107" s="69" t="s">
        <v>215</v>
      </c>
      <c r="BV107" s="69"/>
      <c r="BW107" s="69"/>
      <c r="BX107" s="69"/>
      <c r="BY107" s="69"/>
      <c r="CA107" t="s">
        <v>41</v>
      </c>
    </row>
    <row r="108" spans="1:79" s="138" customFormat="1" ht="12.75" customHeight="1">
      <c r="A108" s="158">
        <v>1</v>
      </c>
      <c r="B108" s="159"/>
      <c r="C108" s="159"/>
      <c r="D108" s="132" t="s">
        <v>461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4"/>
      <c r="U108" s="162">
        <v>800175</v>
      </c>
      <c r="V108" s="163"/>
      <c r="W108" s="163"/>
      <c r="X108" s="163"/>
      <c r="Y108" s="164"/>
      <c r="Z108" s="162">
        <v>19628</v>
      </c>
      <c r="AA108" s="163"/>
      <c r="AB108" s="163"/>
      <c r="AC108" s="163"/>
      <c r="AD108" s="164"/>
      <c r="AE108" s="162">
        <v>0</v>
      </c>
      <c r="AF108" s="163"/>
      <c r="AG108" s="163"/>
      <c r="AH108" s="164"/>
      <c r="AI108" s="162">
        <f>IF(ISNUMBER(U108),U108,0)+IF(ISNUMBER(Z108),Z108,0)</f>
        <v>819803</v>
      </c>
      <c r="AJ108" s="163"/>
      <c r="AK108" s="163"/>
      <c r="AL108" s="163"/>
      <c r="AM108" s="164"/>
      <c r="AN108" s="162">
        <v>792100</v>
      </c>
      <c r="AO108" s="163"/>
      <c r="AP108" s="163"/>
      <c r="AQ108" s="163"/>
      <c r="AR108" s="164"/>
      <c r="AS108" s="162">
        <v>49000</v>
      </c>
      <c r="AT108" s="163"/>
      <c r="AU108" s="163"/>
      <c r="AV108" s="163"/>
      <c r="AW108" s="164"/>
      <c r="AX108" s="162">
        <v>49000</v>
      </c>
      <c r="AY108" s="163"/>
      <c r="AZ108" s="163"/>
      <c r="BA108" s="164"/>
      <c r="BB108" s="162">
        <f>IF(ISNUMBER(AN108),AN108,0)+IF(ISNUMBER(AS108),AS108,0)</f>
        <v>841100</v>
      </c>
      <c r="BC108" s="163"/>
      <c r="BD108" s="163"/>
      <c r="BE108" s="163"/>
      <c r="BF108" s="164"/>
      <c r="BG108" s="162">
        <v>989000</v>
      </c>
      <c r="BH108" s="163"/>
      <c r="BI108" s="163"/>
      <c r="BJ108" s="163"/>
      <c r="BK108" s="164"/>
      <c r="BL108" s="162">
        <v>52000</v>
      </c>
      <c r="BM108" s="163"/>
      <c r="BN108" s="163"/>
      <c r="BO108" s="163"/>
      <c r="BP108" s="164"/>
      <c r="BQ108" s="162">
        <v>52000</v>
      </c>
      <c r="BR108" s="163"/>
      <c r="BS108" s="163"/>
      <c r="BT108" s="164"/>
      <c r="BU108" s="162">
        <f>IF(ISNUMBER(BG108),BG108,0)+IF(ISNUMBER(BL108),BL108,0)</f>
        <v>1041000</v>
      </c>
      <c r="BV108" s="163"/>
      <c r="BW108" s="163"/>
      <c r="BX108" s="163"/>
      <c r="BY108" s="164"/>
      <c r="CA108" s="138" t="s">
        <v>42</v>
      </c>
    </row>
    <row r="109" spans="1:79" s="9" customFormat="1" ht="12.75" customHeight="1">
      <c r="A109" s="120"/>
      <c r="B109" s="118"/>
      <c r="C109" s="118"/>
      <c r="D109" s="139" t="s">
        <v>179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1"/>
      <c r="U109" s="166">
        <v>800175</v>
      </c>
      <c r="V109" s="167"/>
      <c r="W109" s="167"/>
      <c r="X109" s="167"/>
      <c r="Y109" s="168"/>
      <c r="Z109" s="166">
        <v>19628</v>
      </c>
      <c r="AA109" s="167"/>
      <c r="AB109" s="167"/>
      <c r="AC109" s="167"/>
      <c r="AD109" s="168"/>
      <c r="AE109" s="166">
        <v>0</v>
      </c>
      <c r="AF109" s="167"/>
      <c r="AG109" s="167"/>
      <c r="AH109" s="168"/>
      <c r="AI109" s="166">
        <f>IF(ISNUMBER(U109),U109,0)+IF(ISNUMBER(Z109),Z109,0)</f>
        <v>819803</v>
      </c>
      <c r="AJ109" s="167"/>
      <c r="AK109" s="167"/>
      <c r="AL109" s="167"/>
      <c r="AM109" s="168"/>
      <c r="AN109" s="166">
        <v>792100</v>
      </c>
      <c r="AO109" s="167"/>
      <c r="AP109" s="167"/>
      <c r="AQ109" s="167"/>
      <c r="AR109" s="168"/>
      <c r="AS109" s="166">
        <v>49000</v>
      </c>
      <c r="AT109" s="167"/>
      <c r="AU109" s="167"/>
      <c r="AV109" s="167"/>
      <c r="AW109" s="168"/>
      <c r="AX109" s="166">
        <v>49000</v>
      </c>
      <c r="AY109" s="167"/>
      <c r="AZ109" s="167"/>
      <c r="BA109" s="168"/>
      <c r="BB109" s="166">
        <f>IF(ISNUMBER(AN109),AN109,0)+IF(ISNUMBER(AS109),AS109,0)</f>
        <v>841100</v>
      </c>
      <c r="BC109" s="167"/>
      <c r="BD109" s="167"/>
      <c r="BE109" s="167"/>
      <c r="BF109" s="168"/>
      <c r="BG109" s="166">
        <v>989000</v>
      </c>
      <c r="BH109" s="167"/>
      <c r="BI109" s="167"/>
      <c r="BJ109" s="167"/>
      <c r="BK109" s="168"/>
      <c r="BL109" s="166">
        <v>52000</v>
      </c>
      <c r="BM109" s="167"/>
      <c r="BN109" s="167"/>
      <c r="BO109" s="167"/>
      <c r="BP109" s="168"/>
      <c r="BQ109" s="166">
        <v>52000</v>
      </c>
      <c r="BR109" s="167"/>
      <c r="BS109" s="167"/>
      <c r="BT109" s="168"/>
      <c r="BU109" s="166">
        <f>IF(ISNUMBER(BG109),BG109,0)+IF(ISNUMBER(BL109),BL109,0)</f>
        <v>1041000</v>
      </c>
      <c r="BV109" s="167"/>
      <c r="BW109" s="167"/>
      <c r="BX109" s="167"/>
      <c r="BY109" s="168"/>
    </row>
    <row r="111" spans="1:79" ht="14.25" customHeight="1">
      <c r="A111" s="67" t="s">
        <v>371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5" customHeight="1">
      <c r="A112" s="70" t="s">
        <v>279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</row>
    <row r="113" spans="1:79" ht="23.1" customHeight="1">
      <c r="A113" s="87" t="s">
        <v>7</v>
      </c>
      <c r="B113" s="88"/>
      <c r="C113" s="88"/>
      <c r="D113" s="87" t="s">
        <v>152</v>
      </c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9"/>
      <c r="U113" s="57" t="s">
        <v>283</v>
      </c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 t="s">
        <v>285</v>
      </c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</row>
    <row r="114" spans="1:79" ht="54" customHeight="1">
      <c r="A114" s="90"/>
      <c r="B114" s="91"/>
      <c r="C114" s="91"/>
      <c r="D114" s="90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2"/>
      <c r="U114" s="51" t="s">
        <v>5</v>
      </c>
      <c r="V114" s="52"/>
      <c r="W114" s="52"/>
      <c r="X114" s="52"/>
      <c r="Y114" s="53"/>
      <c r="Z114" s="51" t="s">
        <v>4</v>
      </c>
      <c r="AA114" s="52"/>
      <c r="AB114" s="52"/>
      <c r="AC114" s="52"/>
      <c r="AD114" s="53"/>
      <c r="AE114" s="71" t="s">
        <v>147</v>
      </c>
      <c r="AF114" s="72"/>
      <c r="AG114" s="72"/>
      <c r="AH114" s="72"/>
      <c r="AI114" s="73"/>
      <c r="AJ114" s="51" t="s">
        <v>6</v>
      </c>
      <c r="AK114" s="52"/>
      <c r="AL114" s="52"/>
      <c r="AM114" s="52"/>
      <c r="AN114" s="53"/>
      <c r="AO114" s="51" t="s">
        <v>5</v>
      </c>
      <c r="AP114" s="52"/>
      <c r="AQ114" s="52"/>
      <c r="AR114" s="52"/>
      <c r="AS114" s="53"/>
      <c r="AT114" s="51" t="s">
        <v>4</v>
      </c>
      <c r="AU114" s="52"/>
      <c r="AV114" s="52"/>
      <c r="AW114" s="52"/>
      <c r="AX114" s="53"/>
      <c r="AY114" s="71" t="s">
        <v>147</v>
      </c>
      <c r="AZ114" s="72"/>
      <c r="BA114" s="72"/>
      <c r="BB114" s="72"/>
      <c r="BC114" s="73"/>
      <c r="BD114" s="57" t="s">
        <v>118</v>
      </c>
      <c r="BE114" s="57"/>
      <c r="BF114" s="57"/>
      <c r="BG114" s="57"/>
      <c r="BH114" s="57"/>
    </row>
    <row r="115" spans="1:79" ht="15" customHeight="1">
      <c r="A115" s="51" t="s">
        <v>214</v>
      </c>
      <c r="B115" s="52"/>
      <c r="C115" s="52"/>
      <c r="D115" s="51">
        <v>2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3"/>
      <c r="U115" s="51">
        <v>3</v>
      </c>
      <c r="V115" s="52"/>
      <c r="W115" s="52"/>
      <c r="X115" s="52"/>
      <c r="Y115" s="53"/>
      <c r="Z115" s="51">
        <v>4</v>
      </c>
      <c r="AA115" s="52"/>
      <c r="AB115" s="52"/>
      <c r="AC115" s="52"/>
      <c r="AD115" s="53"/>
      <c r="AE115" s="51">
        <v>5</v>
      </c>
      <c r="AF115" s="52"/>
      <c r="AG115" s="52"/>
      <c r="AH115" s="52"/>
      <c r="AI115" s="53"/>
      <c r="AJ115" s="51">
        <v>6</v>
      </c>
      <c r="AK115" s="52"/>
      <c r="AL115" s="52"/>
      <c r="AM115" s="52"/>
      <c r="AN115" s="53"/>
      <c r="AO115" s="51">
        <v>7</v>
      </c>
      <c r="AP115" s="52"/>
      <c r="AQ115" s="52"/>
      <c r="AR115" s="52"/>
      <c r="AS115" s="53"/>
      <c r="AT115" s="51">
        <v>8</v>
      </c>
      <c r="AU115" s="52"/>
      <c r="AV115" s="52"/>
      <c r="AW115" s="52"/>
      <c r="AX115" s="53"/>
      <c r="AY115" s="51">
        <v>9</v>
      </c>
      <c r="AZ115" s="52"/>
      <c r="BA115" s="52"/>
      <c r="BB115" s="52"/>
      <c r="BC115" s="53"/>
      <c r="BD115" s="51">
        <v>10</v>
      </c>
      <c r="BE115" s="52"/>
      <c r="BF115" s="52"/>
      <c r="BG115" s="52"/>
      <c r="BH115" s="53"/>
    </row>
    <row r="116" spans="1:79" s="2" customFormat="1" ht="12.75" hidden="1" customHeight="1">
      <c r="A116" s="54" t="s">
        <v>90</v>
      </c>
      <c r="B116" s="55"/>
      <c r="C116" s="55"/>
      <c r="D116" s="54" t="s">
        <v>78</v>
      </c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6"/>
      <c r="U116" s="54" t="s">
        <v>81</v>
      </c>
      <c r="V116" s="55"/>
      <c r="W116" s="55"/>
      <c r="X116" s="55"/>
      <c r="Y116" s="56"/>
      <c r="Z116" s="54" t="s">
        <v>82</v>
      </c>
      <c r="AA116" s="55"/>
      <c r="AB116" s="55"/>
      <c r="AC116" s="55"/>
      <c r="AD116" s="56"/>
      <c r="AE116" s="54" t="s">
        <v>116</v>
      </c>
      <c r="AF116" s="55"/>
      <c r="AG116" s="55"/>
      <c r="AH116" s="55"/>
      <c r="AI116" s="56"/>
      <c r="AJ116" s="75" t="s">
        <v>216</v>
      </c>
      <c r="AK116" s="76"/>
      <c r="AL116" s="76"/>
      <c r="AM116" s="76"/>
      <c r="AN116" s="77"/>
      <c r="AO116" s="54" t="s">
        <v>83</v>
      </c>
      <c r="AP116" s="55"/>
      <c r="AQ116" s="55"/>
      <c r="AR116" s="55"/>
      <c r="AS116" s="56"/>
      <c r="AT116" s="54" t="s">
        <v>84</v>
      </c>
      <c r="AU116" s="55"/>
      <c r="AV116" s="55"/>
      <c r="AW116" s="55"/>
      <c r="AX116" s="56"/>
      <c r="AY116" s="54" t="s">
        <v>117</v>
      </c>
      <c r="AZ116" s="55"/>
      <c r="BA116" s="55"/>
      <c r="BB116" s="55"/>
      <c r="BC116" s="56"/>
      <c r="BD116" s="69" t="s">
        <v>216</v>
      </c>
      <c r="BE116" s="69"/>
      <c r="BF116" s="69"/>
      <c r="BG116" s="69"/>
      <c r="BH116" s="69"/>
      <c r="CA116" s="2" t="s">
        <v>43</v>
      </c>
    </row>
    <row r="117" spans="1:79" s="138" customFormat="1" ht="12.75" customHeight="1">
      <c r="A117" s="158">
        <v>1</v>
      </c>
      <c r="B117" s="159"/>
      <c r="C117" s="159"/>
      <c r="D117" s="132" t="s">
        <v>461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4"/>
      <c r="U117" s="162">
        <v>1058729</v>
      </c>
      <c r="V117" s="163"/>
      <c r="W117" s="163"/>
      <c r="X117" s="163"/>
      <c r="Y117" s="164"/>
      <c r="Z117" s="162">
        <v>55640</v>
      </c>
      <c r="AA117" s="163"/>
      <c r="AB117" s="163"/>
      <c r="AC117" s="163"/>
      <c r="AD117" s="164"/>
      <c r="AE117" s="161">
        <v>55640</v>
      </c>
      <c r="AF117" s="161"/>
      <c r="AG117" s="161"/>
      <c r="AH117" s="161"/>
      <c r="AI117" s="161"/>
      <c r="AJ117" s="172">
        <f>IF(ISNUMBER(U117),U117,0)+IF(ISNUMBER(Z117),Z117,0)</f>
        <v>1114369</v>
      </c>
      <c r="AK117" s="172"/>
      <c r="AL117" s="172"/>
      <c r="AM117" s="172"/>
      <c r="AN117" s="172"/>
      <c r="AO117" s="161">
        <v>1120575</v>
      </c>
      <c r="AP117" s="161"/>
      <c r="AQ117" s="161"/>
      <c r="AR117" s="161"/>
      <c r="AS117" s="161"/>
      <c r="AT117" s="172">
        <v>58867</v>
      </c>
      <c r="AU117" s="172"/>
      <c r="AV117" s="172"/>
      <c r="AW117" s="172"/>
      <c r="AX117" s="172"/>
      <c r="AY117" s="161">
        <v>58867</v>
      </c>
      <c r="AZ117" s="161"/>
      <c r="BA117" s="161"/>
      <c r="BB117" s="161"/>
      <c r="BC117" s="161"/>
      <c r="BD117" s="172">
        <f>IF(ISNUMBER(AO117),AO117,0)+IF(ISNUMBER(AT117),AT117,0)</f>
        <v>1179442</v>
      </c>
      <c r="BE117" s="172"/>
      <c r="BF117" s="172"/>
      <c r="BG117" s="172"/>
      <c r="BH117" s="172"/>
      <c r="CA117" s="138" t="s">
        <v>44</v>
      </c>
    </row>
    <row r="118" spans="1:79" s="9" customFormat="1" ht="12.75" customHeight="1">
      <c r="A118" s="120"/>
      <c r="B118" s="118"/>
      <c r="C118" s="118"/>
      <c r="D118" s="139" t="s">
        <v>179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1"/>
      <c r="U118" s="166">
        <v>1058729</v>
      </c>
      <c r="V118" s="167"/>
      <c r="W118" s="167"/>
      <c r="X118" s="167"/>
      <c r="Y118" s="168"/>
      <c r="Z118" s="166">
        <v>55640</v>
      </c>
      <c r="AA118" s="167"/>
      <c r="AB118" s="167"/>
      <c r="AC118" s="167"/>
      <c r="AD118" s="168"/>
      <c r="AE118" s="165">
        <v>55640</v>
      </c>
      <c r="AF118" s="165"/>
      <c r="AG118" s="165"/>
      <c r="AH118" s="165"/>
      <c r="AI118" s="165"/>
      <c r="AJ118" s="121">
        <f>IF(ISNUMBER(U118),U118,0)+IF(ISNUMBER(Z118),Z118,0)</f>
        <v>1114369</v>
      </c>
      <c r="AK118" s="121"/>
      <c r="AL118" s="121"/>
      <c r="AM118" s="121"/>
      <c r="AN118" s="121"/>
      <c r="AO118" s="165">
        <v>1120575</v>
      </c>
      <c r="AP118" s="165"/>
      <c r="AQ118" s="165"/>
      <c r="AR118" s="165"/>
      <c r="AS118" s="165"/>
      <c r="AT118" s="121">
        <v>58867</v>
      </c>
      <c r="AU118" s="121"/>
      <c r="AV118" s="121"/>
      <c r="AW118" s="121"/>
      <c r="AX118" s="121"/>
      <c r="AY118" s="165">
        <v>58867</v>
      </c>
      <c r="AZ118" s="165"/>
      <c r="BA118" s="165"/>
      <c r="BB118" s="165"/>
      <c r="BC118" s="165"/>
      <c r="BD118" s="121">
        <f>IF(ISNUMBER(AO118),AO118,0)+IF(ISNUMBER(AT118),AT118,0)</f>
        <v>1179442</v>
      </c>
      <c r="BE118" s="121"/>
      <c r="BF118" s="121"/>
      <c r="BG118" s="121"/>
      <c r="BH118" s="121"/>
    </row>
    <row r="119" spans="1:79" s="8" customFormat="1" ht="12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>
      <c r="A121" s="67" t="s">
        <v>184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14.25" customHeight="1">
      <c r="A122" s="67" t="s">
        <v>359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23.1" customHeight="1">
      <c r="A123" s="87" t="s">
        <v>7</v>
      </c>
      <c r="B123" s="88"/>
      <c r="C123" s="88"/>
      <c r="D123" s="57" t="s">
        <v>10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</v>
      </c>
      <c r="R123" s="57"/>
      <c r="S123" s="57"/>
      <c r="T123" s="57"/>
      <c r="U123" s="57"/>
      <c r="V123" s="57" t="s">
        <v>8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1" t="s">
        <v>280</v>
      </c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3"/>
      <c r="AU123" s="51" t="s">
        <v>281</v>
      </c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3"/>
      <c r="BJ123" s="51" t="s">
        <v>282</v>
      </c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3"/>
    </row>
    <row r="124" spans="1:79" ht="32.25" customHeight="1">
      <c r="A124" s="90"/>
      <c r="B124" s="91"/>
      <c r="C124" s="91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 t="s">
        <v>5</v>
      </c>
      <c r="AG124" s="57"/>
      <c r="AH124" s="57"/>
      <c r="AI124" s="57"/>
      <c r="AJ124" s="57"/>
      <c r="AK124" s="57" t="s">
        <v>4</v>
      </c>
      <c r="AL124" s="57"/>
      <c r="AM124" s="57"/>
      <c r="AN124" s="57"/>
      <c r="AO124" s="57"/>
      <c r="AP124" s="57" t="s">
        <v>154</v>
      </c>
      <c r="AQ124" s="57"/>
      <c r="AR124" s="57"/>
      <c r="AS124" s="57"/>
      <c r="AT124" s="57"/>
      <c r="AU124" s="57" t="s">
        <v>5</v>
      </c>
      <c r="AV124" s="57"/>
      <c r="AW124" s="57"/>
      <c r="AX124" s="57"/>
      <c r="AY124" s="57"/>
      <c r="AZ124" s="57" t="s">
        <v>4</v>
      </c>
      <c r="BA124" s="57"/>
      <c r="BB124" s="57"/>
      <c r="BC124" s="57"/>
      <c r="BD124" s="57"/>
      <c r="BE124" s="57" t="s">
        <v>112</v>
      </c>
      <c r="BF124" s="57"/>
      <c r="BG124" s="57"/>
      <c r="BH124" s="57"/>
      <c r="BI124" s="57"/>
      <c r="BJ124" s="57" t="s">
        <v>5</v>
      </c>
      <c r="BK124" s="57"/>
      <c r="BL124" s="57"/>
      <c r="BM124" s="57"/>
      <c r="BN124" s="57"/>
      <c r="BO124" s="57" t="s">
        <v>4</v>
      </c>
      <c r="BP124" s="57"/>
      <c r="BQ124" s="57"/>
      <c r="BR124" s="57"/>
      <c r="BS124" s="57"/>
      <c r="BT124" s="57" t="s">
        <v>119</v>
      </c>
      <c r="BU124" s="57"/>
      <c r="BV124" s="57"/>
      <c r="BW124" s="57"/>
      <c r="BX124" s="57"/>
    </row>
    <row r="125" spans="1:79" ht="15" customHeight="1">
      <c r="A125" s="51">
        <v>1</v>
      </c>
      <c r="B125" s="52"/>
      <c r="C125" s="52"/>
      <c r="D125" s="57">
        <v>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>
        <v>3</v>
      </c>
      <c r="R125" s="57"/>
      <c r="S125" s="57"/>
      <c r="T125" s="57"/>
      <c r="U125" s="57"/>
      <c r="V125" s="57">
        <v>4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7">
        <v>5</v>
      </c>
      <c r="AG125" s="57"/>
      <c r="AH125" s="57"/>
      <c r="AI125" s="57"/>
      <c r="AJ125" s="57"/>
      <c r="AK125" s="57">
        <v>6</v>
      </c>
      <c r="AL125" s="57"/>
      <c r="AM125" s="57"/>
      <c r="AN125" s="57"/>
      <c r="AO125" s="57"/>
      <c r="AP125" s="57">
        <v>7</v>
      </c>
      <c r="AQ125" s="57"/>
      <c r="AR125" s="57"/>
      <c r="AS125" s="57"/>
      <c r="AT125" s="57"/>
      <c r="AU125" s="57">
        <v>8</v>
      </c>
      <c r="AV125" s="57"/>
      <c r="AW125" s="57"/>
      <c r="AX125" s="57"/>
      <c r="AY125" s="57"/>
      <c r="AZ125" s="57">
        <v>9</v>
      </c>
      <c r="BA125" s="57"/>
      <c r="BB125" s="57"/>
      <c r="BC125" s="57"/>
      <c r="BD125" s="57"/>
      <c r="BE125" s="57">
        <v>10</v>
      </c>
      <c r="BF125" s="57"/>
      <c r="BG125" s="57"/>
      <c r="BH125" s="57"/>
      <c r="BI125" s="57"/>
      <c r="BJ125" s="57">
        <v>11</v>
      </c>
      <c r="BK125" s="57"/>
      <c r="BL125" s="57"/>
      <c r="BM125" s="57"/>
      <c r="BN125" s="57"/>
      <c r="BO125" s="57">
        <v>12</v>
      </c>
      <c r="BP125" s="57"/>
      <c r="BQ125" s="57"/>
      <c r="BR125" s="57"/>
      <c r="BS125" s="57"/>
      <c r="BT125" s="57">
        <v>13</v>
      </c>
      <c r="BU125" s="57"/>
      <c r="BV125" s="57"/>
      <c r="BW125" s="57"/>
      <c r="BX125" s="57"/>
    </row>
    <row r="126" spans="1:79" ht="10.5" hidden="1" customHeight="1">
      <c r="A126" s="54" t="s">
        <v>187</v>
      </c>
      <c r="B126" s="55"/>
      <c r="C126" s="55"/>
      <c r="D126" s="57" t="s">
        <v>78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 t="s">
        <v>91</v>
      </c>
      <c r="R126" s="57"/>
      <c r="S126" s="57"/>
      <c r="T126" s="57"/>
      <c r="U126" s="57"/>
      <c r="V126" s="57" t="s">
        <v>92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60" t="s">
        <v>139</v>
      </c>
      <c r="AG126" s="60"/>
      <c r="AH126" s="60"/>
      <c r="AI126" s="60"/>
      <c r="AJ126" s="60"/>
      <c r="AK126" s="59" t="s">
        <v>140</v>
      </c>
      <c r="AL126" s="59"/>
      <c r="AM126" s="59"/>
      <c r="AN126" s="59"/>
      <c r="AO126" s="59"/>
      <c r="AP126" s="69" t="s">
        <v>311</v>
      </c>
      <c r="AQ126" s="69"/>
      <c r="AR126" s="69"/>
      <c r="AS126" s="69"/>
      <c r="AT126" s="69"/>
      <c r="AU126" s="60" t="s">
        <v>141</v>
      </c>
      <c r="AV126" s="60"/>
      <c r="AW126" s="60"/>
      <c r="AX126" s="60"/>
      <c r="AY126" s="60"/>
      <c r="AZ126" s="59" t="s">
        <v>142</v>
      </c>
      <c r="BA126" s="59"/>
      <c r="BB126" s="59"/>
      <c r="BC126" s="59"/>
      <c r="BD126" s="59"/>
      <c r="BE126" s="69" t="s">
        <v>311</v>
      </c>
      <c r="BF126" s="69"/>
      <c r="BG126" s="69"/>
      <c r="BH126" s="69"/>
      <c r="BI126" s="69"/>
      <c r="BJ126" s="60" t="s">
        <v>133</v>
      </c>
      <c r="BK126" s="60"/>
      <c r="BL126" s="60"/>
      <c r="BM126" s="60"/>
      <c r="BN126" s="60"/>
      <c r="BO126" s="59" t="s">
        <v>134</v>
      </c>
      <c r="BP126" s="59"/>
      <c r="BQ126" s="59"/>
      <c r="BR126" s="59"/>
      <c r="BS126" s="59"/>
      <c r="BT126" s="69" t="s">
        <v>311</v>
      </c>
      <c r="BU126" s="69"/>
      <c r="BV126" s="69"/>
      <c r="BW126" s="69"/>
      <c r="BX126" s="69"/>
      <c r="CA126" t="s">
        <v>45</v>
      </c>
    </row>
    <row r="127" spans="1:79" s="9" customFormat="1" ht="15" customHeight="1">
      <c r="A127" s="120">
        <v>0</v>
      </c>
      <c r="B127" s="118"/>
      <c r="C127" s="118"/>
      <c r="D127" s="173" t="s">
        <v>310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CA127" s="9" t="s">
        <v>46</v>
      </c>
    </row>
    <row r="128" spans="1:79" s="138" customFormat="1" ht="28.5" customHeight="1">
      <c r="A128" s="158">
        <v>0</v>
      </c>
      <c r="B128" s="159"/>
      <c r="C128" s="159"/>
      <c r="D128" s="178" t="s">
        <v>462</v>
      </c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80"/>
      <c r="Q128" s="57" t="s">
        <v>223</v>
      </c>
      <c r="R128" s="57"/>
      <c r="S128" s="57"/>
      <c r="T128" s="57"/>
      <c r="U128" s="57"/>
      <c r="V128" s="178" t="s">
        <v>313</v>
      </c>
      <c r="W128" s="179"/>
      <c r="X128" s="179"/>
      <c r="Y128" s="179"/>
      <c r="Z128" s="179"/>
      <c r="AA128" s="179"/>
      <c r="AB128" s="179"/>
      <c r="AC128" s="179"/>
      <c r="AD128" s="179"/>
      <c r="AE128" s="180"/>
      <c r="AF128" s="181">
        <v>8</v>
      </c>
      <c r="AG128" s="181"/>
      <c r="AH128" s="181"/>
      <c r="AI128" s="181"/>
      <c r="AJ128" s="181"/>
      <c r="AK128" s="181">
        <v>0</v>
      </c>
      <c r="AL128" s="181"/>
      <c r="AM128" s="181"/>
      <c r="AN128" s="181"/>
      <c r="AO128" s="181"/>
      <c r="AP128" s="181">
        <v>8</v>
      </c>
      <c r="AQ128" s="181"/>
      <c r="AR128" s="181"/>
      <c r="AS128" s="181"/>
      <c r="AT128" s="181"/>
      <c r="AU128" s="181">
        <v>8</v>
      </c>
      <c r="AV128" s="181"/>
      <c r="AW128" s="181"/>
      <c r="AX128" s="181"/>
      <c r="AY128" s="181"/>
      <c r="AZ128" s="181">
        <v>0</v>
      </c>
      <c r="BA128" s="181"/>
      <c r="BB128" s="181"/>
      <c r="BC128" s="181"/>
      <c r="BD128" s="181"/>
      <c r="BE128" s="181">
        <v>8</v>
      </c>
      <c r="BF128" s="181"/>
      <c r="BG128" s="181"/>
      <c r="BH128" s="181"/>
      <c r="BI128" s="181"/>
      <c r="BJ128" s="181">
        <v>8</v>
      </c>
      <c r="BK128" s="181"/>
      <c r="BL128" s="181"/>
      <c r="BM128" s="181"/>
      <c r="BN128" s="181"/>
      <c r="BO128" s="181">
        <v>0</v>
      </c>
      <c r="BP128" s="181"/>
      <c r="BQ128" s="181"/>
      <c r="BR128" s="181"/>
      <c r="BS128" s="181"/>
      <c r="BT128" s="181">
        <v>8</v>
      </c>
      <c r="BU128" s="181"/>
      <c r="BV128" s="181"/>
      <c r="BW128" s="181"/>
      <c r="BX128" s="181"/>
    </row>
    <row r="129" spans="1:79" s="9" customFormat="1" ht="15" customHeight="1">
      <c r="A129" s="120">
        <v>0</v>
      </c>
      <c r="B129" s="118"/>
      <c r="C129" s="118"/>
      <c r="D129" s="175" t="s">
        <v>315</v>
      </c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7"/>
      <c r="Q129" s="173"/>
      <c r="R129" s="173"/>
      <c r="S129" s="173"/>
      <c r="T129" s="173"/>
      <c r="U129" s="173"/>
      <c r="V129" s="175"/>
      <c r="W129" s="176"/>
      <c r="X129" s="176"/>
      <c r="Y129" s="176"/>
      <c r="Z129" s="176"/>
      <c r="AA129" s="176"/>
      <c r="AB129" s="176"/>
      <c r="AC129" s="176"/>
      <c r="AD129" s="176"/>
      <c r="AE129" s="177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</row>
    <row r="130" spans="1:79" s="138" customFormat="1" ht="15" customHeight="1">
      <c r="A130" s="158">
        <v>0</v>
      </c>
      <c r="B130" s="159"/>
      <c r="C130" s="159"/>
      <c r="D130" s="178" t="s">
        <v>463</v>
      </c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80"/>
      <c r="Q130" s="57" t="s">
        <v>464</v>
      </c>
      <c r="R130" s="57"/>
      <c r="S130" s="57"/>
      <c r="T130" s="57"/>
      <c r="U130" s="57"/>
      <c r="V130" s="178" t="s">
        <v>465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81">
        <v>2.31</v>
      </c>
      <c r="AG130" s="181"/>
      <c r="AH130" s="181"/>
      <c r="AI130" s="181"/>
      <c r="AJ130" s="181"/>
      <c r="AK130" s="181">
        <v>0</v>
      </c>
      <c r="AL130" s="181"/>
      <c r="AM130" s="181"/>
      <c r="AN130" s="181"/>
      <c r="AO130" s="181"/>
      <c r="AP130" s="181">
        <v>2.31</v>
      </c>
      <c r="AQ130" s="181"/>
      <c r="AR130" s="181"/>
      <c r="AS130" s="181"/>
      <c r="AT130" s="181"/>
      <c r="AU130" s="181">
        <v>2.33</v>
      </c>
      <c r="AV130" s="181"/>
      <c r="AW130" s="181"/>
      <c r="AX130" s="181"/>
      <c r="AY130" s="181"/>
      <c r="AZ130" s="181">
        <v>0</v>
      </c>
      <c r="BA130" s="181"/>
      <c r="BB130" s="181"/>
      <c r="BC130" s="181"/>
      <c r="BD130" s="181"/>
      <c r="BE130" s="181">
        <v>2.33</v>
      </c>
      <c r="BF130" s="181"/>
      <c r="BG130" s="181"/>
      <c r="BH130" s="181"/>
      <c r="BI130" s="181"/>
      <c r="BJ130" s="181">
        <v>2.33</v>
      </c>
      <c r="BK130" s="181"/>
      <c r="BL130" s="181"/>
      <c r="BM130" s="181"/>
      <c r="BN130" s="181"/>
      <c r="BO130" s="181">
        <v>0</v>
      </c>
      <c r="BP130" s="181"/>
      <c r="BQ130" s="181"/>
      <c r="BR130" s="181"/>
      <c r="BS130" s="181"/>
      <c r="BT130" s="181">
        <v>2.33</v>
      </c>
      <c r="BU130" s="181"/>
      <c r="BV130" s="181"/>
      <c r="BW130" s="181"/>
      <c r="BX130" s="181"/>
    </row>
    <row r="131" spans="1:79" s="9" customFormat="1" ht="15" customHeight="1">
      <c r="A131" s="120">
        <v>0</v>
      </c>
      <c r="B131" s="118"/>
      <c r="C131" s="118"/>
      <c r="D131" s="175" t="s">
        <v>318</v>
      </c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7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</row>
    <row r="132" spans="1:79" s="138" customFormat="1" ht="28.5" customHeight="1">
      <c r="A132" s="158">
        <v>0</v>
      </c>
      <c r="B132" s="159"/>
      <c r="C132" s="159"/>
      <c r="D132" s="178" t="s">
        <v>466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57" t="s">
        <v>227</v>
      </c>
      <c r="R132" s="57"/>
      <c r="S132" s="57"/>
      <c r="T132" s="57"/>
      <c r="U132" s="57"/>
      <c r="V132" s="178" t="s">
        <v>319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81">
        <v>346.39</v>
      </c>
      <c r="AG132" s="181"/>
      <c r="AH132" s="181"/>
      <c r="AI132" s="181"/>
      <c r="AJ132" s="181"/>
      <c r="AK132" s="181">
        <v>0</v>
      </c>
      <c r="AL132" s="181"/>
      <c r="AM132" s="181"/>
      <c r="AN132" s="181"/>
      <c r="AO132" s="181"/>
      <c r="AP132" s="181">
        <v>346.39</v>
      </c>
      <c r="AQ132" s="181"/>
      <c r="AR132" s="181"/>
      <c r="AS132" s="181"/>
      <c r="AT132" s="181"/>
      <c r="AU132" s="181">
        <v>339.95</v>
      </c>
      <c r="AV132" s="181"/>
      <c r="AW132" s="181"/>
      <c r="AX132" s="181"/>
      <c r="AY132" s="181"/>
      <c r="AZ132" s="181">
        <v>21.03</v>
      </c>
      <c r="BA132" s="181"/>
      <c r="BB132" s="181"/>
      <c r="BC132" s="181"/>
      <c r="BD132" s="181"/>
      <c r="BE132" s="181">
        <v>360.98</v>
      </c>
      <c r="BF132" s="181"/>
      <c r="BG132" s="181"/>
      <c r="BH132" s="181"/>
      <c r="BI132" s="181"/>
      <c r="BJ132" s="181">
        <v>424.46</v>
      </c>
      <c r="BK132" s="181"/>
      <c r="BL132" s="181"/>
      <c r="BM132" s="181"/>
      <c r="BN132" s="181"/>
      <c r="BO132" s="181">
        <v>22.31</v>
      </c>
      <c r="BP132" s="181"/>
      <c r="BQ132" s="181"/>
      <c r="BR132" s="181"/>
      <c r="BS132" s="181"/>
      <c r="BT132" s="181">
        <v>446.77</v>
      </c>
      <c r="BU132" s="181"/>
      <c r="BV132" s="181"/>
      <c r="BW132" s="181"/>
      <c r="BX132" s="181"/>
    </row>
    <row r="133" spans="1:79" s="9" customFormat="1" ht="15" customHeight="1">
      <c r="A133" s="120">
        <v>0</v>
      </c>
      <c r="B133" s="118"/>
      <c r="C133" s="118"/>
      <c r="D133" s="175" t="s">
        <v>320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1"/>
      <c r="Q133" s="173"/>
      <c r="R133" s="173"/>
      <c r="S133" s="173"/>
      <c r="T133" s="173"/>
      <c r="U133" s="173"/>
      <c r="V133" s="175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</row>
    <row r="134" spans="1:79" s="138" customFormat="1" ht="57" customHeight="1">
      <c r="A134" s="158">
        <v>0</v>
      </c>
      <c r="B134" s="159"/>
      <c r="C134" s="159"/>
      <c r="D134" s="178" t="s">
        <v>467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57" t="s">
        <v>322</v>
      </c>
      <c r="R134" s="57"/>
      <c r="S134" s="57"/>
      <c r="T134" s="57"/>
      <c r="U134" s="57"/>
      <c r="V134" s="178" t="s">
        <v>319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81">
        <v>0</v>
      </c>
      <c r="AG134" s="181"/>
      <c r="AH134" s="181"/>
      <c r="AI134" s="181"/>
      <c r="AJ134" s="181"/>
      <c r="AK134" s="181">
        <v>0</v>
      </c>
      <c r="AL134" s="181"/>
      <c r="AM134" s="181"/>
      <c r="AN134" s="181"/>
      <c r="AO134" s="181"/>
      <c r="AP134" s="181">
        <v>0</v>
      </c>
      <c r="AQ134" s="181"/>
      <c r="AR134" s="181"/>
      <c r="AS134" s="181"/>
      <c r="AT134" s="181"/>
      <c r="AU134" s="181">
        <v>10</v>
      </c>
      <c r="AV134" s="181"/>
      <c r="AW134" s="181"/>
      <c r="AX134" s="181"/>
      <c r="AY134" s="181"/>
      <c r="AZ134" s="181">
        <v>0</v>
      </c>
      <c r="BA134" s="181"/>
      <c r="BB134" s="181"/>
      <c r="BC134" s="181"/>
      <c r="BD134" s="181"/>
      <c r="BE134" s="181">
        <v>10</v>
      </c>
      <c r="BF134" s="181"/>
      <c r="BG134" s="181"/>
      <c r="BH134" s="181"/>
      <c r="BI134" s="181"/>
      <c r="BJ134" s="181">
        <v>10</v>
      </c>
      <c r="BK134" s="181"/>
      <c r="BL134" s="181"/>
      <c r="BM134" s="181"/>
      <c r="BN134" s="181"/>
      <c r="BO134" s="181">
        <v>0</v>
      </c>
      <c r="BP134" s="181"/>
      <c r="BQ134" s="181"/>
      <c r="BR134" s="181"/>
      <c r="BS134" s="181"/>
      <c r="BT134" s="181">
        <v>10</v>
      </c>
      <c r="BU134" s="181"/>
      <c r="BV134" s="181"/>
      <c r="BW134" s="181"/>
      <c r="BX134" s="181"/>
    </row>
    <row r="136" spans="1:79" ht="14.25" customHeight="1">
      <c r="A136" s="67" t="s">
        <v>372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23.1" customHeight="1">
      <c r="A137" s="87" t="s">
        <v>7</v>
      </c>
      <c r="B137" s="88"/>
      <c r="C137" s="88"/>
      <c r="D137" s="57" t="s">
        <v>10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 t="s">
        <v>9</v>
      </c>
      <c r="R137" s="57"/>
      <c r="S137" s="57"/>
      <c r="T137" s="57"/>
      <c r="U137" s="57"/>
      <c r="V137" s="57" t="s">
        <v>8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1" t="s">
        <v>283</v>
      </c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3"/>
      <c r="AU137" s="51" t="s">
        <v>285</v>
      </c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3"/>
    </row>
    <row r="138" spans="1:79" ht="28.5" customHeight="1">
      <c r="A138" s="90"/>
      <c r="B138" s="91"/>
      <c r="C138" s="91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 t="s">
        <v>5</v>
      </c>
      <c r="AG138" s="57"/>
      <c r="AH138" s="57"/>
      <c r="AI138" s="57"/>
      <c r="AJ138" s="57"/>
      <c r="AK138" s="57" t="s">
        <v>4</v>
      </c>
      <c r="AL138" s="57"/>
      <c r="AM138" s="57"/>
      <c r="AN138" s="57"/>
      <c r="AO138" s="57"/>
      <c r="AP138" s="57" t="s">
        <v>154</v>
      </c>
      <c r="AQ138" s="57"/>
      <c r="AR138" s="57"/>
      <c r="AS138" s="57"/>
      <c r="AT138" s="57"/>
      <c r="AU138" s="57" t="s">
        <v>5</v>
      </c>
      <c r="AV138" s="57"/>
      <c r="AW138" s="57"/>
      <c r="AX138" s="57"/>
      <c r="AY138" s="57"/>
      <c r="AZ138" s="57" t="s">
        <v>4</v>
      </c>
      <c r="BA138" s="57"/>
      <c r="BB138" s="57"/>
      <c r="BC138" s="57"/>
      <c r="BD138" s="57"/>
      <c r="BE138" s="57" t="s">
        <v>112</v>
      </c>
      <c r="BF138" s="57"/>
      <c r="BG138" s="57"/>
      <c r="BH138" s="57"/>
      <c r="BI138" s="57"/>
    </row>
    <row r="139" spans="1:79" ht="15" customHeight="1">
      <c r="A139" s="51">
        <v>1</v>
      </c>
      <c r="B139" s="52"/>
      <c r="C139" s="52"/>
      <c r="D139" s="57">
        <v>2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>
        <v>3</v>
      </c>
      <c r="R139" s="57"/>
      <c r="S139" s="57"/>
      <c r="T139" s="57"/>
      <c r="U139" s="57"/>
      <c r="V139" s="57">
        <v>4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</row>
    <row r="140" spans="1:79" ht="15.75" hidden="1" customHeight="1">
      <c r="A140" s="54" t="s">
        <v>187</v>
      </c>
      <c r="B140" s="55"/>
      <c r="C140" s="55"/>
      <c r="D140" s="57" t="s">
        <v>78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 t="s">
        <v>91</v>
      </c>
      <c r="R140" s="57"/>
      <c r="S140" s="57"/>
      <c r="T140" s="57"/>
      <c r="U140" s="57"/>
      <c r="V140" s="57" t="s">
        <v>92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60" t="s">
        <v>135</v>
      </c>
      <c r="AG140" s="60"/>
      <c r="AH140" s="60"/>
      <c r="AI140" s="60"/>
      <c r="AJ140" s="60"/>
      <c r="AK140" s="59" t="s">
        <v>136</v>
      </c>
      <c r="AL140" s="59"/>
      <c r="AM140" s="59"/>
      <c r="AN140" s="59"/>
      <c r="AO140" s="59"/>
      <c r="AP140" s="69" t="s">
        <v>311</v>
      </c>
      <c r="AQ140" s="69"/>
      <c r="AR140" s="69"/>
      <c r="AS140" s="69"/>
      <c r="AT140" s="69"/>
      <c r="AU140" s="60" t="s">
        <v>137</v>
      </c>
      <c r="AV140" s="60"/>
      <c r="AW140" s="60"/>
      <c r="AX140" s="60"/>
      <c r="AY140" s="60"/>
      <c r="AZ140" s="59" t="s">
        <v>138</v>
      </c>
      <c r="BA140" s="59"/>
      <c r="BB140" s="59"/>
      <c r="BC140" s="59"/>
      <c r="BD140" s="59"/>
      <c r="BE140" s="69" t="s">
        <v>311</v>
      </c>
      <c r="BF140" s="69"/>
      <c r="BG140" s="69"/>
      <c r="BH140" s="69"/>
      <c r="BI140" s="69"/>
      <c r="CA140" t="s">
        <v>47</v>
      </c>
    </row>
    <row r="141" spans="1:79" s="9" customFormat="1" ht="14.25">
      <c r="A141" s="120">
        <v>0</v>
      </c>
      <c r="B141" s="118"/>
      <c r="C141" s="118"/>
      <c r="D141" s="173" t="s">
        <v>310</v>
      </c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CA141" s="9" t="s">
        <v>48</v>
      </c>
    </row>
    <row r="142" spans="1:79" s="138" customFormat="1" ht="28.5" customHeight="1">
      <c r="A142" s="158">
        <v>0</v>
      </c>
      <c r="B142" s="159"/>
      <c r="C142" s="159"/>
      <c r="D142" s="178" t="s">
        <v>462</v>
      </c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80"/>
      <c r="Q142" s="57" t="s">
        <v>223</v>
      </c>
      <c r="R142" s="57"/>
      <c r="S142" s="57"/>
      <c r="T142" s="57"/>
      <c r="U142" s="57"/>
      <c r="V142" s="178" t="s">
        <v>313</v>
      </c>
      <c r="W142" s="179"/>
      <c r="X142" s="179"/>
      <c r="Y142" s="179"/>
      <c r="Z142" s="179"/>
      <c r="AA142" s="179"/>
      <c r="AB142" s="179"/>
      <c r="AC142" s="179"/>
      <c r="AD142" s="179"/>
      <c r="AE142" s="180"/>
      <c r="AF142" s="181">
        <v>8</v>
      </c>
      <c r="AG142" s="181"/>
      <c r="AH142" s="181"/>
      <c r="AI142" s="181"/>
      <c r="AJ142" s="181"/>
      <c r="AK142" s="181">
        <v>0</v>
      </c>
      <c r="AL142" s="181"/>
      <c r="AM142" s="181"/>
      <c r="AN142" s="181"/>
      <c r="AO142" s="181"/>
      <c r="AP142" s="181">
        <v>8</v>
      </c>
      <c r="AQ142" s="181"/>
      <c r="AR142" s="181"/>
      <c r="AS142" s="181"/>
      <c r="AT142" s="181"/>
      <c r="AU142" s="181">
        <v>8</v>
      </c>
      <c r="AV142" s="181"/>
      <c r="AW142" s="181"/>
      <c r="AX142" s="181"/>
      <c r="AY142" s="181"/>
      <c r="AZ142" s="181">
        <v>0</v>
      </c>
      <c r="BA142" s="181"/>
      <c r="BB142" s="181"/>
      <c r="BC142" s="181"/>
      <c r="BD142" s="181"/>
      <c r="BE142" s="181">
        <v>8</v>
      </c>
      <c r="BF142" s="181"/>
      <c r="BG142" s="181"/>
      <c r="BH142" s="181"/>
      <c r="BI142" s="181"/>
    </row>
    <row r="143" spans="1:79" s="9" customFormat="1" ht="14.25">
      <c r="A143" s="120">
        <v>0</v>
      </c>
      <c r="B143" s="118"/>
      <c r="C143" s="118"/>
      <c r="D143" s="175" t="s">
        <v>315</v>
      </c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7"/>
      <c r="Q143" s="173"/>
      <c r="R143" s="173"/>
      <c r="S143" s="173"/>
      <c r="T143" s="173"/>
      <c r="U143" s="173"/>
      <c r="V143" s="175"/>
      <c r="W143" s="176"/>
      <c r="X143" s="176"/>
      <c r="Y143" s="176"/>
      <c r="Z143" s="176"/>
      <c r="AA143" s="176"/>
      <c r="AB143" s="176"/>
      <c r="AC143" s="176"/>
      <c r="AD143" s="176"/>
      <c r="AE143" s="177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</row>
    <row r="144" spans="1:79" s="138" customFormat="1" ht="14.25" customHeight="1">
      <c r="A144" s="158">
        <v>0</v>
      </c>
      <c r="B144" s="159"/>
      <c r="C144" s="159"/>
      <c r="D144" s="178" t="s">
        <v>463</v>
      </c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80"/>
      <c r="Q144" s="57" t="s">
        <v>464</v>
      </c>
      <c r="R144" s="57"/>
      <c r="S144" s="57"/>
      <c r="T144" s="57"/>
      <c r="U144" s="57"/>
      <c r="V144" s="178" t="s">
        <v>465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81">
        <v>2.33</v>
      </c>
      <c r="AG144" s="181"/>
      <c r="AH144" s="181"/>
      <c r="AI144" s="181"/>
      <c r="AJ144" s="181"/>
      <c r="AK144" s="181">
        <v>0</v>
      </c>
      <c r="AL144" s="181"/>
      <c r="AM144" s="181"/>
      <c r="AN144" s="181"/>
      <c r="AO144" s="181"/>
      <c r="AP144" s="181">
        <v>2.33</v>
      </c>
      <c r="AQ144" s="181"/>
      <c r="AR144" s="181"/>
      <c r="AS144" s="181"/>
      <c r="AT144" s="181"/>
      <c r="AU144" s="181">
        <v>2.33</v>
      </c>
      <c r="AV144" s="181"/>
      <c r="AW144" s="181"/>
      <c r="AX144" s="181"/>
      <c r="AY144" s="181"/>
      <c r="AZ144" s="181">
        <v>0</v>
      </c>
      <c r="BA144" s="181"/>
      <c r="BB144" s="181"/>
      <c r="BC144" s="181"/>
      <c r="BD144" s="181"/>
      <c r="BE144" s="181">
        <v>2.33</v>
      </c>
      <c r="BF144" s="181"/>
      <c r="BG144" s="181"/>
      <c r="BH144" s="181"/>
      <c r="BI144" s="181"/>
    </row>
    <row r="145" spans="1:79" s="9" customFormat="1" ht="14.25">
      <c r="A145" s="120">
        <v>0</v>
      </c>
      <c r="B145" s="118"/>
      <c r="C145" s="118"/>
      <c r="D145" s="175" t="s">
        <v>318</v>
      </c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7"/>
      <c r="Q145" s="173"/>
      <c r="R145" s="173"/>
      <c r="S145" s="173"/>
      <c r="T145" s="173"/>
      <c r="U145" s="173"/>
      <c r="V145" s="175"/>
      <c r="W145" s="140"/>
      <c r="X145" s="140"/>
      <c r="Y145" s="140"/>
      <c r="Z145" s="140"/>
      <c r="AA145" s="140"/>
      <c r="AB145" s="140"/>
      <c r="AC145" s="140"/>
      <c r="AD145" s="140"/>
      <c r="AE145" s="141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</row>
    <row r="146" spans="1:79" s="138" customFormat="1" ht="28.5" customHeight="1">
      <c r="A146" s="158">
        <v>0</v>
      </c>
      <c r="B146" s="159"/>
      <c r="C146" s="159"/>
      <c r="D146" s="178" t="s">
        <v>466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57" t="s">
        <v>227</v>
      </c>
      <c r="R146" s="57"/>
      <c r="S146" s="57"/>
      <c r="T146" s="57"/>
      <c r="U146" s="57"/>
      <c r="V146" s="178" t="s">
        <v>319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81">
        <v>454.39</v>
      </c>
      <c r="AG146" s="181"/>
      <c r="AH146" s="181"/>
      <c r="AI146" s="181"/>
      <c r="AJ146" s="181"/>
      <c r="AK146" s="181">
        <v>23.88</v>
      </c>
      <c r="AL146" s="181"/>
      <c r="AM146" s="181"/>
      <c r="AN146" s="181"/>
      <c r="AO146" s="181"/>
      <c r="AP146" s="181">
        <v>478.27</v>
      </c>
      <c r="AQ146" s="181"/>
      <c r="AR146" s="181"/>
      <c r="AS146" s="181"/>
      <c r="AT146" s="181"/>
      <c r="AU146" s="181">
        <v>480.93</v>
      </c>
      <c r="AV146" s="181"/>
      <c r="AW146" s="181"/>
      <c r="AX146" s="181"/>
      <c r="AY146" s="181"/>
      <c r="AZ146" s="181">
        <v>25.26</v>
      </c>
      <c r="BA146" s="181"/>
      <c r="BB146" s="181"/>
      <c r="BC146" s="181"/>
      <c r="BD146" s="181"/>
      <c r="BE146" s="181">
        <v>506.19</v>
      </c>
      <c r="BF146" s="181"/>
      <c r="BG146" s="181"/>
      <c r="BH146" s="181"/>
      <c r="BI146" s="181"/>
    </row>
    <row r="147" spans="1:79" s="9" customFormat="1" ht="14.25">
      <c r="A147" s="120">
        <v>0</v>
      </c>
      <c r="B147" s="118"/>
      <c r="C147" s="118"/>
      <c r="D147" s="175" t="s">
        <v>320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9" s="138" customFormat="1" ht="57" customHeight="1">
      <c r="A148" s="158">
        <v>0</v>
      </c>
      <c r="B148" s="159"/>
      <c r="C148" s="159"/>
      <c r="D148" s="178" t="s">
        <v>467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57" t="s">
        <v>322</v>
      </c>
      <c r="R148" s="57"/>
      <c r="S148" s="57"/>
      <c r="T148" s="57"/>
      <c r="U148" s="57"/>
      <c r="V148" s="178" t="s">
        <v>319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81">
        <v>12</v>
      </c>
      <c r="AG148" s="181"/>
      <c r="AH148" s="181"/>
      <c r="AI148" s="181"/>
      <c r="AJ148" s="181"/>
      <c r="AK148" s="181">
        <v>0</v>
      </c>
      <c r="AL148" s="181"/>
      <c r="AM148" s="181"/>
      <c r="AN148" s="181"/>
      <c r="AO148" s="181"/>
      <c r="AP148" s="181">
        <v>12</v>
      </c>
      <c r="AQ148" s="181"/>
      <c r="AR148" s="181"/>
      <c r="AS148" s="181"/>
      <c r="AT148" s="181"/>
      <c r="AU148" s="181">
        <v>12</v>
      </c>
      <c r="AV148" s="181"/>
      <c r="AW148" s="181"/>
      <c r="AX148" s="181"/>
      <c r="AY148" s="181"/>
      <c r="AZ148" s="181">
        <v>0</v>
      </c>
      <c r="BA148" s="181"/>
      <c r="BB148" s="181"/>
      <c r="BC148" s="181"/>
      <c r="BD148" s="181"/>
      <c r="BE148" s="181">
        <v>12</v>
      </c>
      <c r="BF148" s="181"/>
      <c r="BG148" s="181"/>
      <c r="BH148" s="181"/>
      <c r="BI148" s="181"/>
    </row>
    <row r="150" spans="1:79" ht="14.25" customHeight="1">
      <c r="A150" s="67" t="s">
        <v>155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5" customHeight="1">
      <c r="A151" s="78" t="s">
        <v>279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</row>
    <row r="152" spans="1:79" ht="12.95" customHeight="1">
      <c r="A152" s="87" t="s">
        <v>20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9"/>
      <c r="U152" s="57" t="s">
        <v>280</v>
      </c>
      <c r="V152" s="57"/>
      <c r="W152" s="57"/>
      <c r="X152" s="57"/>
      <c r="Y152" s="57"/>
      <c r="Z152" s="57"/>
      <c r="AA152" s="57"/>
      <c r="AB152" s="57"/>
      <c r="AC152" s="57"/>
      <c r="AD152" s="57"/>
      <c r="AE152" s="57" t="s">
        <v>281</v>
      </c>
      <c r="AF152" s="57"/>
      <c r="AG152" s="57"/>
      <c r="AH152" s="57"/>
      <c r="AI152" s="57"/>
      <c r="AJ152" s="57"/>
      <c r="AK152" s="57"/>
      <c r="AL152" s="57"/>
      <c r="AM152" s="57"/>
      <c r="AN152" s="57"/>
      <c r="AO152" s="57" t="s">
        <v>282</v>
      </c>
      <c r="AP152" s="57"/>
      <c r="AQ152" s="57"/>
      <c r="AR152" s="57"/>
      <c r="AS152" s="57"/>
      <c r="AT152" s="57"/>
      <c r="AU152" s="57"/>
      <c r="AV152" s="57"/>
      <c r="AW152" s="57"/>
      <c r="AX152" s="57"/>
      <c r="AY152" s="57" t="s">
        <v>283</v>
      </c>
      <c r="AZ152" s="57"/>
      <c r="BA152" s="57"/>
      <c r="BB152" s="57"/>
      <c r="BC152" s="57"/>
      <c r="BD152" s="57"/>
      <c r="BE152" s="57"/>
      <c r="BF152" s="57"/>
      <c r="BG152" s="57"/>
      <c r="BH152" s="57"/>
      <c r="BI152" s="57" t="s">
        <v>285</v>
      </c>
      <c r="BJ152" s="57"/>
      <c r="BK152" s="57"/>
      <c r="BL152" s="57"/>
      <c r="BM152" s="57"/>
      <c r="BN152" s="57"/>
      <c r="BO152" s="57"/>
      <c r="BP152" s="57"/>
      <c r="BQ152" s="57"/>
      <c r="BR152" s="57"/>
    </row>
    <row r="153" spans="1:79" ht="30" customHeight="1">
      <c r="A153" s="90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2"/>
      <c r="U153" s="57" t="s">
        <v>5</v>
      </c>
      <c r="V153" s="57"/>
      <c r="W153" s="57"/>
      <c r="X153" s="57"/>
      <c r="Y153" s="57"/>
      <c r="Z153" s="57" t="s">
        <v>4</v>
      </c>
      <c r="AA153" s="57"/>
      <c r="AB153" s="57"/>
      <c r="AC153" s="57"/>
      <c r="AD153" s="57"/>
      <c r="AE153" s="57" t="s">
        <v>5</v>
      </c>
      <c r="AF153" s="57"/>
      <c r="AG153" s="57"/>
      <c r="AH153" s="57"/>
      <c r="AI153" s="57"/>
      <c r="AJ153" s="57" t="s">
        <v>4</v>
      </c>
      <c r="AK153" s="57"/>
      <c r="AL153" s="57"/>
      <c r="AM153" s="57"/>
      <c r="AN153" s="57"/>
      <c r="AO153" s="57" t="s">
        <v>5</v>
      </c>
      <c r="AP153" s="57"/>
      <c r="AQ153" s="57"/>
      <c r="AR153" s="57"/>
      <c r="AS153" s="57"/>
      <c r="AT153" s="57" t="s">
        <v>4</v>
      </c>
      <c r="AU153" s="57"/>
      <c r="AV153" s="57"/>
      <c r="AW153" s="57"/>
      <c r="AX153" s="57"/>
      <c r="AY153" s="57" t="s">
        <v>5</v>
      </c>
      <c r="AZ153" s="57"/>
      <c r="BA153" s="57"/>
      <c r="BB153" s="57"/>
      <c r="BC153" s="57"/>
      <c r="BD153" s="57" t="s">
        <v>4</v>
      </c>
      <c r="BE153" s="57"/>
      <c r="BF153" s="57"/>
      <c r="BG153" s="57"/>
      <c r="BH153" s="57"/>
      <c r="BI153" s="57" t="s">
        <v>5</v>
      </c>
      <c r="BJ153" s="57"/>
      <c r="BK153" s="57"/>
      <c r="BL153" s="57"/>
      <c r="BM153" s="57"/>
      <c r="BN153" s="57" t="s">
        <v>4</v>
      </c>
      <c r="BO153" s="57"/>
      <c r="BP153" s="57"/>
      <c r="BQ153" s="57"/>
      <c r="BR153" s="57"/>
    </row>
    <row r="154" spans="1:79" ht="15" customHeight="1">
      <c r="A154" s="51">
        <v>1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3"/>
      <c r="U154" s="57">
        <v>2</v>
      </c>
      <c r="V154" s="57"/>
      <c r="W154" s="57"/>
      <c r="X154" s="57"/>
      <c r="Y154" s="57"/>
      <c r="Z154" s="57">
        <v>3</v>
      </c>
      <c r="AA154" s="57"/>
      <c r="AB154" s="57"/>
      <c r="AC154" s="57"/>
      <c r="AD154" s="57"/>
      <c r="AE154" s="57">
        <v>4</v>
      </c>
      <c r="AF154" s="57"/>
      <c r="AG154" s="57"/>
      <c r="AH154" s="57"/>
      <c r="AI154" s="57"/>
      <c r="AJ154" s="57">
        <v>5</v>
      </c>
      <c r="AK154" s="57"/>
      <c r="AL154" s="57"/>
      <c r="AM154" s="57"/>
      <c r="AN154" s="57"/>
      <c r="AO154" s="57">
        <v>6</v>
      </c>
      <c r="AP154" s="57"/>
      <c r="AQ154" s="57"/>
      <c r="AR154" s="57"/>
      <c r="AS154" s="57"/>
      <c r="AT154" s="57">
        <v>7</v>
      </c>
      <c r="AU154" s="57"/>
      <c r="AV154" s="57"/>
      <c r="AW154" s="57"/>
      <c r="AX154" s="57"/>
      <c r="AY154" s="57">
        <v>8</v>
      </c>
      <c r="AZ154" s="57"/>
      <c r="BA154" s="57"/>
      <c r="BB154" s="57"/>
      <c r="BC154" s="57"/>
      <c r="BD154" s="57">
        <v>9</v>
      </c>
      <c r="BE154" s="57"/>
      <c r="BF154" s="57"/>
      <c r="BG154" s="57"/>
      <c r="BH154" s="57"/>
      <c r="BI154" s="57">
        <v>10</v>
      </c>
      <c r="BJ154" s="57"/>
      <c r="BK154" s="57"/>
      <c r="BL154" s="57"/>
      <c r="BM154" s="57"/>
      <c r="BN154" s="57">
        <v>11</v>
      </c>
      <c r="BO154" s="57"/>
      <c r="BP154" s="57"/>
      <c r="BQ154" s="57"/>
      <c r="BR154" s="57"/>
    </row>
    <row r="155" spans="1:79" s="2" customFormat="1" ht="15.75" hidden="1" customHeight="1">
      <c r="A155" s="54" t="s">
        <v>78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6"/>
      <c r="U155" s="60" t="s">
        <v>86</v>
      </c>
      <c r="V155" s="60"/>
      <c r="W155" s="60"/>
      <c r="X155" s="60"/>
      <c r="Y155" s="60"/>
      <c r="Z155" s="59" t="s">
        <v>87</v>
      </c>
      <c r="AA155" s="59"/>
      <c r="AB155" s="59"/>
      <c r="AC155" s="59"/>
      <c r="AD155" s="59"/>
      <c r="AE155" s="60" t="s">
        <v>88</v>
      </c>
      <c r="AF155" s="60"/>
      <c r="AG155" s="60"/>
      <c r="AH155" s="60"/>
      <c r="AI155" s="60"/>
      <c r="AJ155" s="59" t="s">
        <v>89</v>
      </c>
      <c r="AK155" s="59"/>
      <c r="AL155" s="59"/>
      <c r="AM155" s="59"/>
      <c r="AN155" s="59"/>
      <c r="AO155" s="60" t="s">
        <v>79</v>
      </c>
      <c r="AP155" s="60"/>
      <c r="AQ155" s="60"/>
      <c r="AR155" s="60"/>
      <c r="AS155" s="60"/>
      <c r="AT155" s="59" t="s">
        <v>80</v>
      </c>
      <c r="AU155" s="59"/>
      <c r="AV155" s="59"/>
      <c r="AW155" s="59"/>
      <c r="AX155" s="59"/>
      <c r="AY155" s="60" t="s">
        <v>81</v>
      </c>
      <c r="AZ155" s="60"/>
      <c r="BA155" s="60"/>
      <c r="BB155" s="60"/>
      <c r="BC155" s="60"/>
      <c r="BD155" s="59" t="s">
        <v>82</v>
      </c>
      <c r="BE155" s="59"/>
      <c r="BF155" s="59"/>
      <c r="BG155" s="59"/>
      <c r="BH155" s="59"/>
      <c r="BI155" s="60" t="s">
        <v>83</v>
      </c>
      <c r="BJ155" s="60"/>
      <c r="BK155" s="60"/>
      <c r="BL155" s="60"/>
      <c r="BM155" s="60"/>
      <c r="BN155" s="59" t="s">
        <v>84</v>
      </c>
      <c r="BO155" s="59"/>
      <c r="BP155" s="59"/>
      <c r="BQ155" s="59"/>
      <c r="BR155" s="59"/>
      <c r="CA155" t="s">
        <v>49</v>
      </c>
    </row>
    <row r="156" spans="1:79" s="9" customFormat="1" ht="12.75" customHeight="1">
      <c r="A156" s="139" t="s">
        <v>323</v>
      </c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1"/>
      <c r="U156" s="182">
        <v>453307</v>
      </c>
      <c r="V156" s="182"/>
      <c r="W156" s="182"/>
      <c r="X156" s="182"/>
      <c r="Y156" s="182"/>
      <c r="Z156" s="182">
        <v>0</v>
      </c>
      <c r="AA156" s="182"/>
      <c r="AB156" s="182"/>
      <c r="AC156" s="182"/>
      <c r="AD156" s="182"/>
      <c r="AE156" s="182">
        <v>452188</v>
      </c>
      <c r="AF156" s="182"/>
      <c r="AG156" s="182"/>
      <c r="AH156" s="182"/>
      <c r="AI156" s="182"/>
      <c r="AJ156" s="182">
        <v>0</v>
      </c>
      <c r="AK156" s="182"/>
      <c r="AL156" s="182"/>
      <c r="AM156" s="182"/>
      <c r="AN156" s="182"/>
      <c r="AO156" s="182">
        <v>651744</v>
      </c>
      <c r="AP156" s="182"/>
      <c r="AQ156" s="182"/>
      <c r="AR156" s="182"/>
      <c r="AS156" s="182"/>
      <c r="AT156" s="182">
        <v>0</v>
      </c>
      <c r="AU156" s="182"/>
      <c r="AV156" s="182"/>
      <c r="AW156" s="182"/>
      <c r="AX156" s="182"/>
      <c r="AY156" s="182">
        <v>697400</v>
      </c>
      <c r="AZ156" s="182"/>
      <c r="BA156" s="182"/>
      <c r="BB156" s="182"/>
      <c r="BC156" s="182"/>
      <c r="BD156" s="182">
        <v>0</v>
      </c>
      <c r="BE156" s="182"/>
      <c r="BF156" s="182"/>
      <c r="BG156" s="182"/>
      <c r="BH156" s="182"/>
      <c r="BI156" s="182">
        <v>737800</v>
      </c>
      <c r="BJ156" s="182"/>
      <c r="BK156" s="182"/>
      <c r="BL156" s="182"/>
      <c r="BM156" s="182"/>
      <c r="BN156" s="182">
        <v>0</v>
      </c>
      <c r="BO156" s="182"/>
      <c r="BP156" s="182"/>
      <c r="BQ156" s="182"/>
      <c r="BR156" s="182"/>
      <c r="CA156" s="9" t="s">
        <v>50</v>
      </c>
    </row>
    <row r="157" spans="1:79" s="138" customFormat="1" ht="12.75" customHeight="1">
      <c r="A157" s="132" t="s">
        <v>324</v>
      </c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4"/>
      <c r="U157" s="183">
        <v>302131</v>
      </c>
      <c r="V157" s="183"/>
      <c r="W157" s="183"/>
      <c r="X157" s="183"/>
      <c r="Y157" s="183"/>
      <c r="Z157" s="183">
        <v>0</v>
      </c>
      <c r="AA157" s="183"/>
      <c r="AB157" s="183"/>
      <c r="AC157" s="183"/>
      <c r="AD157" s="183"/>
      <c r="AE157" s="183">
        <v>303360</v>
      </c>
      <c r="AF157" s="183"/>
      <c r="AG157" s="183"/>
      <c r="AH157" s="183"/>
      <c r="AI157" s="183"/>
      <c r="AJ157" s="183">
        <v>0</v>
      </c>
      <c r="AK157" s="183"/>
      <c r="AL157" s="183"/>
      <c r="AM157" s="183"/>
      <c r="AN157" s="183"/>
      <c r="AO157" s="183">
        <v>370563</v>
      </c>
      <c r="AP157" s="183"/>
      <c r="AQ157" s="183"/>
      <c r="AR157" s="183"/>
      <c r="AS157" s="183"/>
      <c r="AT157" s="183">
        <v>0</v>
      </c>
      <c r="AU157" s="183"/>
      <c r="AV157" s="183"/>
      <c r="AW157" s="183"/>
      <c r="AX157" s="183"/>
      <c r="AY157" s="183">
        <v>396500</v>
      </c>
      <c r="AZ157" s="183"/>
      <c r="BA157" s="183"/>
      <c r="BB157" s="183"/>
      <c r="BC157" s="183"/>
      <c r="BD157" s="183">
        <v>0</v>
      </c>
      <c r="BE157" s="183"/>
      <c r="BF157" s="183"/>
      <c r="BG157" s="183"/>
      <c r="BH157" s="183"/>
      <c r="BI157" s="183">
        <v>419500</v>
      </c>
      <c r="BJ157" s="183"/>
      <c r="BK157" s="183"/>
      <c r="BL157" s="183"/>
      <c r="BM157" s="183"/>
      <c r="BN157" s="183">
        <v>0</v>
      </c>
      <c r="BO157" s="183"/>
      <c r="BP157" s="183"/>
      <c r="BQ157" s="183"/>
      <c r="BR157" s="183"/>
    </row>
    <row r="158" spans="1:79" s="138" customFormat="1" ht="12.75" customHeight="1">
      <c r="A158" s="132" t="s">
        <v>326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4"/>
      <c r="U158" s="183">
        <v>151176</v>
      </c>
      <c r="V158" s="183"/>
      <c r="W158" s="183"/>
      <c r="X158" s="183"/>
      <c r="Y158" s="183"/>
      <c r="Z158" s="183">
        <v>0</v>
      </c>
      <c r="AA158" s="183"/>
      <c r="AB158" s="183"/>
      <c r="AC158" s="183"/>
      <c r="AD158" s="183"/>
      <c r="AE158" s="183">
        <v>148828</v>
      </c>
      <c r="AF158" s="183"/>
      <c r="AG158" s="183"/>
      <c r="AH158" s="183"/>
      <c r="AI158" s="183"/>
      <c r="AJ158" s="183">
        <v>0</v>
      </c>
      <c r="AK158" s="183"/>
      <c r="AL158" s="183"/>
      <c r="AM158" s="183"/>
      <c r="AN158" s="183"/>
      <c r="AO158" s="183">
        <v>281181</v>
      </c>
      <c r="AP158" s="183"/>
      <c r="AQ158" s="183"/>
      <c r="AR158" s="183"/>
      <c r="AS158" s="183"/>
      <c r="AT158" s="183">
        <v>0</v>
      </c>
      <c r="AU158" s="183"/>
      <c r="AV158" s="183"/>
      <c r="AW158" s="183"/>
      <c r="AX158" s="183"/>
      <c r="AY158" s="183">
        <v>300900</v>
      </c>
      <c r="AZ158" s="183"/>
      <c r="BA158" s="183"/>
      <c r="BB158" s="183"/>
      <c r="BC158" s="183"/>
      <c r="BD158" s="183">
        <v>0</v>
      </c>
      <c r="BE158" s="183"/>
      <c r="BF158" s="183"/>
      <c r="BG158" s="183"/>
      <c r="BH158" s="183"/>
      <c r="BI158" s="183">
        <v>318300</v>
      </c>
      <c r="BJ158" s="183"/>
      <c r="BK158" s="183"/>
      <c r="BL158" s="183"/>
      <c r="BM158" s="183"/>
      <c r="BN158" s="183">
        <v>0</v>
      </c>
      <c r="BO158" s="183"/>
      <c r="BP158" s="183"/>
      <c r="BQ158" s="183"/>
      <c r="BR158" s="183"/>
    </row>
    <row r="159" spans="1:79" s="9" customFormat="1" ht="12.75" customHeight="1">
      <c r="A159" s="139" t="s">
        <v>327</v>
      </c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1"/>
      <c r="U159" s="182">
        <v>53396</v>
      </c>
      <c r="V159" s="182"/>
      <c r="W159" s="182"/>
      <c r="X159" s="182"/>
      <c r="Y159" s="182"/>
      <c r="Z159" s="182">
        <v>0</v>
      </c>
      <c r="AA159" s="182"/>
      <c r="AB159" s="182"/>
      <c r="AC159" s="182"/>
      <c r="AD159" s="182"/>
      <c r="AE159" s="182">
        <v>50560</v>
      </c>
      <c r="AF159" s="182"/>
      <c r="AG159" s="182"/>
      <c r="AH159" s="182"/>
      <c r="AI159" s="182"/>
      <c r="AJ159" s="182">
        <v>0</v>
      </c>
      <c r="AK159" s="182"/>
      <c r="AL159" s="182"/>
      <c r="AM159" s="182"/>
      <c r="AN159" s="182"/>
      <c r="AO159" s="182">
        <v>63548</v>
      </c>
      <c r="AP159" s="182"/>
      <c r="AQ159" s="182"/>
      <c r="AR159" s="182"/>
      <c r="AS159" s="182"/>
      <c r="AT159" s="182">
        <v>0</v>
      </c>
      <c r="AU159" s="182"/>
      <c r="AV159" s="182"/>
      <c r="AW159" s="182"/>
      <c r="AX159" s="182"/>
      <c r="AY159" s="182">
        <v>68000</v>
      </c>
      <c r="AZ159" s="182"/>
      <c r="BA159" s="182"/>
      <c r="BB159" s="182"/>
      <c r="BC159" s="182"/>
      <c r="BD159" s="182">
        <v>0</v>
      </c>
      <c r="BE159" s="182"/>
      <c r="BF159" s="182"/>
      <c r="BG159" s="182"/>
      <c r="BH159" s="182"/>
      <c r="BI159" s="182">
        <v>72000</v>
      </c>
      <c r="BJ159" s="182"/>
      <c r="BK159" s="182"/>
      <c r="BL159" s="182"/>
      <c r="BM159" s="182"/>
      <c r="BN159" s="182">
        <v>0</v>
      </c>
      <c r="BO159" s="182"/>
      <c r="BP159" s="182"/>
      <c r="BQ159" s="182"/>
      <c r="BR159" s="182"/>
    </row>
    <row r="160" spans="1:79" s="138" customFormat="1" ht="12.75" customHeight="1">
      <c r="A160" s="132" t="s">
        <v>328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83">
        <v>26698</v>
      </c>
      <c r="V160" s="183"/>
      <c r="W160" s="183"/>
      <c r="X160" s="183"/>
      <c r="Y160" s="183"/>
      <c r="Z160" s="183">
        <v>0</v>
      </c>
      <c r="AA160" s="183"/>
      <c r="AB160" s="183"/>
      <c r="AC160" s="183"/>
      <c r="AD160" s="183"/>
      <c r="AE160" s="183">
        <v>25280</v>
      </c>
      <c r="AF160" s="183"/>
      <c r="AG160" s="183"/>
      <c r="AH160" s="183"/>
      <c r="AI160" s="183"/>
      <c r="AJ160" s="183">
        <v>0</v>
      </c>
      <c r="AK160" s="183"/>
      <c r="AL160" s="183"/>
      <c r="AM160" s="183"/>
      <c r="AN160" s="183"/>
      <c r="AO160" s="183">
        <v>31774</v>
      </c>
      <c r="AP160" s="183"/>
      <c r="AQ160" s="183"/>
      <c r="AR160" s="183"/>
      <c r="AS160" s="183"/>
      <c r="AT160" s="183">
        <v>0</v>
      </c>
      <c r="AU160" s="183"/>
      <c r="AV160" s="183"/>
      <c r="AW160" s="183"/>
      <c r="AX160" s="183"/>
      <c r="AY160" s="183">
        <v>34000</v>
      </c>
      <c r="AZ160" s="183"/>
      <c r="BA160" s="183"/>
      <c r="BB160" s="183"/>
      <c r="BC160" s="183"/>
      <c r="BD160" s="183">
        <v>0</v>
      </c>
      <c r="BE160" s="183"/>
      <c r="BF160" s="183"/>
      <c r="BG160" s="183"/>
      <c r="BH160" s="183"/>
      <c r="BI160" s="183">
        <v>36000</v>
      </c>
      <c r="BJ160" s="183"/>
      <c r="BK160" s="183"/>
      <c r="BL160" s="183"/>
      <c r="BM160" s="183"/>
      <c r="BN160" s="183">
        <v>0</v>
      </c>
      <c r="BO160" s="183"/>
      <c r="BP160" s="183"/>
      <c r="BQ160" s="183"/>
      <c r="BR160" s="183"/>
    </row>
    <row r="161" spans="1:79" s="138" customFormat="1" ht="12.75" customHeight="1">
      <c r="A161" s="132" t="s">
        <v>389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83">
        <v>26698</v>
      </c>
      <c r="V161" s="183"/>
      <c r="W161" s="183"/>
      <c r="X161" s="183"/>
      <c r="Y161" s="183"/>
      <c r="Z161" s="183">
        <v>0</v>
      </c>
      <c r="AA161" s="183"/>
      <c r="AB161" s="183"/>
      <c r="AC161" s="183"/>
      <c r="AD161" s="183"/>
      <c r="AE161" s="183">
        <v>25280</v>
      </c>
      <c r="AF161" s="183"/>
      <c r="AG161" s="183"/>
      <c r="AH161" s="183"/>
      <c r="AI161" s="183"/>
      <c r="AJ161" s="183">
        <v>0</v>
      </c>
      <c r="AK161" s="183"/>
      <c r="AL161" s="183"/>
      <c r="AM161" s="183"/>
      <c r="AN161" s="183"/>
      <c r="AO161" s="183">
        <v>31774</v>
      </c>
      <c r="AP161" s="183"/>
      <c r="AQ161" s="183"/>
      <c r="AR161" s="183"/>
      <c r="AS161" s="183"/>
      <c r="AT161" s="183">
        <v>0</v>
      </c>
      <c r="AU161" s="183"/>
      <c r="AV161" s="183"/>
      <c r="AW161" s="183"/>
      <c r="AX161" s="183"/>
      <c r="AY161" s="183">
        <v>34000</v>
      </c>
      <c r="AZ161" s="183"/>
      <c r="BA161" s="183"/>
      <c r="BB161" s="183"/>
      <c r="BC161" s="183"/>
      <c r="BD161" s="183">
        <v>0</v>
      </c>
      <c r="BE161" s="183"/>
      <c r="BF161" s="183"/>
      <c r="BG161" s="183"/>
      <c r="BH161" s="183"/>
      <c r="BI161" s="183">
        <v>36000</v>
      </c>
      <c r="BJ161" s="183"/>
      <c r="BK161" s="183"/>
      <c r="BL161" s="183"/>
      <c r="BM161" s="183"/>
      <c r="BN161" s="183">
        <v>0</v>
      </c>
      <c r="BO161" s="183"/>
      <c r="BP161" s="183"/>
      <c r="BQ161" s="183"/>
      <c r="BR161" s="183"/>
    </row>
    <row r="162" spans="1:79" s="138" customFormat="1" ht="12.75" customHeight="1">
      <c r="A162" s="132" t="s">
        <v>330</v>
      </c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4"/>
      <c r="U162" s="183">
        <v>75407</v>
      </c>
      <c r="V162" s="183"/>
      <c r="W162" s="183"/>
      <c r="X162" s="183"/>
      <c r="Y162" s="183"/>
      <c r="Z162" s="183">
        <v>0</v>
      </c>
      <c r="AA162" s="183"/>
      <c r="AB162" s="183"/>
      <c r="AC162" s="183"/>
      <c r="AD162" s="183"/>
      <c r="AE162" s="183">
        <v>76852</v>
      </c>
      <c r="AF162" s="183"/>
      <c r="AG162" s="183"/>
      <c r="AH162" s="183"/>
      <c r="AI162" s="183"/>
      <c r="AJ162" s="183">
        <v>0</v>
      </c>
      <c r="AK162" s="183"/>
      <c r="AL162" s="183"/>
      <c r="AM162" s="183"/>
      <c r="AN162" s="183"/>
      <c r="AO162" s="183">
        <v>25008</v>
      </c>
      <c r="AP162" s="183"/>
      <c r="AQ162" s="183"/>
      <c r="AR162" s="183"/>
      <c r="AS162" s="183"/>
      <c r="AT162" s="183">
        <v>0</v>
      </c>
      <c r="AU162" s="183"/>
      <c r="AV162" s="183"/>
      <c r="AW162" s="183"/>
      <c r="AX162" s="183"/>
      <c r="AY162" s="183">
        <v>26721</v>
      </c>
      <c r="AZ162" s="183"/>
      <c r="BA162" s="183"/>
      <c r="BB162" s="183"/>
      <c r="BC162" s="183"/>
      <c r="BD162" s="183">
        <v>0</v>
      </c>
      <c r="BE162" s="183"/>
      <c r="BF162" s="183"/>
      <c r="BG162" s="183"/>
      <c r="BH162" s="183"/>
      <c r="BI162" s="183">
        <v>28264</v>
      </c>
      <c r="BJ162" s="183"/>
      <c r="BK162" s="183"/>
      <c r="BL162" s="183"/>
      <c r="BM162" s="183"/>
      <c r="BN162" s="183">
        <v>0</v>
      </c>
      <c r="BO162" s="183"/>
      <c r="BP162" s="183"/>
      <c r="BQ162" s="183"/>
      <c r="BR162" s="183"/>
    </row>
    <row r="163" spans="1:79" s="9" customFormat="1" ht="12.75" customHeight="1">
      <c r="A163" s="139" t="s">
        <v>179</v>
      </c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1"/>
      <c r="U163" s="182">
        <v>582110</v>
      </c>
      <c r="V163" s="182"/>
      <c r="W163" s="182"/>
      <c r="X163" s="182"/>
      <c r="Y163" s="182"/>
      <c r="Z163" s="182">
        <v>0</v>
      </c>
      <c r="AA163" s="182"/>
      <c r="AB163" s="182"/>
      <c r="AC163" s="182"/>
      <c r="AD163" s="182"/>
      <c r="AE163" s="182">
        <v>579600</v>
      </c>
      <c r="AF163" s="182"/>
      <c r="AG163" s="182"/>
      <c r="AH163" s="182"/>
      <c r="AI163" s="182"/>
      <c r="AJ163" s="182">
        <v>0</v>
      </c>
      <c r="AK163" s="182"/>
      <c r="AL163" s="182"/>
      <c r="AM163" s="182"/>
      <c r="AN163" s="182"/>
      <c r="AO163" s="182">
        <v>740300</v>
      </c>
      <c r="AP163" s="182"/>
      <c r="AQ163" s="182"/>
      <c r="AR163" s="182"/>
      <c r="AS163" s="182"/>
      <c r="AT163" s="182">
        <v>0</v>
      </c>
      <c r="AU163" s="182"/>
      <c r="AV163" s="182"/>
      <c r="AW163" s="182"/>
      <c r="AX163" s="182"/>
      <c r="AY163" s="182">
        <v>792121</v>
      </c>
      <c r="AZ163" s="182"/>
      <c r="BA163" s="182"/>
      <c r="BB163" s="182"/>
      <c r="BC163" s="182"/>
      <c r="BD163" s="182">
        <v>0</v>
      </c>
      <c r="BE163" s="182"/>
      <c r="BF163" s="182"/>
      <c r="BG163" s="182"/>
      <c r="BH163" s="182"/>
      <c r="BI163" s="182">
        <v>838064</v>
      </c>
      <c r="BJ163" s="182"/>
      <c r="BK163" s="182"/>
      <c r="BL163" s="182"/>
      <c r="BM163" s="182"/>
      <c r="BN163" s="182">
        <v>0</v>
      </c>
      <c r="BO163" s="182"/>
      <c r="BP163" s="182"/>
      <c r="BQ163" s="182"/>
      <c r="BR163" s="182"/>
    </row>
    <row r="164" spans="1:79" s="138" customFormat="1" ht="38.25" customHeight="1">
      <c r="A164" s="132" t="s">
        <v>331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83" t="s">
        <v>289</v>
      </c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 t="s">
        <v>289</v>
      </c>
      <c r="AF164" s="183"/>
      <c r="AG164" s="183"/>
      <c r="AH164" s="183"/>
      <c r="AI164" s="183"/>
      <c r="AJ164" s="183"/>
      <c r="AK164" s="183"/>
      <c r="AL164" s="183"/>
      <c r="AM164" s="183"/>
      <c r="AN164" s="183"/>
      <c r="AO164" s="183" t="s">
        <v>289</v>
      </c>
      <c r="AP164" s="183"/>
      <c r="AQ164" s="183"/>
      <c r="AR164" s="183"/>
      <c r="AS164" s="183"/>
      <c r="AT164" s="183"/>
      <c r="AU164" s="183"/>
      <c r="AV164" s="183"/>
      <c r="AW164" s="183"/>
      <c r="AX164" s="183"/>
      <c r="AY164" s="183" t="s">
        <v>289</v>
      </c>
      <c r="AZ164" s="183"/>
      <c r="BA164" s="183"/>
      <c r="BB164" s="183"/>
      <c r="BC164" s="183"/>
      <c r="BD164" s="183"/>
      <c r="BE164" s="183"/>
      <c r="BF164" s="183"/>
      <c r="BG164" s="183"/>
      <c r="BH164" s="183"/>
      <c r="BI164" s="183" t="s">
        <v>289</v>
      </c>
      <c r="BJ164" s="183"/>
      <c r="BK164" s="183"/>
      <c r="BL164" s="183"/>
      <c r="BM164" s="183"/>
      <c r="BN164" s="183"/>
      <c r="BO164" s="183"/>
      <c r="BP164" s="183"/>
      <c r="BQ164" s="183"/>
      <c r="BR164" s="183"/>
    </row>
    <row r="167" spans="1:79" ht="14.25" customHeight="1">
      <c r="A167" s="67" t="s">
        <v>156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1:79" ht="15" customHeight="1">
      <c r="A168" s="87" t="s">
        <v>7</v>
      </c>
      <c r="B168" s="88"/>
      <c r="C168" s="88"/>
      <c r="D168" s="87" t="s">
        <v>11</v>
      </c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9"/>
      <c r="W168" s="57" t="s">
        <v>280</v>
      </c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 t="s">
        <v>349</v>
      </c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 t="s">
        <v>360</v>
      </c>
      <c r="AV168" s="57"/>
      <c r="AW168" s="57"/>
      <c r="AX168" s="57"/>
      <c r="AY168" s="57"/>
      <c r="AZ168" s="57"/>
      <c r="BA168" s="57" t="s">
        <v>365</v>
      </c>
      <c r="BB168" s="57"/>
      <c r="BC168" s="57"/>
      <c r="BD168" s="57"/>
      <c r="BE168" s="57"/>
      <c r="BF168" s="57"/>
      <c r="BG168" s="57" t="s">
        <v>373</v>
      </c>
      <c r="BH168" s="57"/>
      <c r="BI168" s="57"/>
      <c r="BJ168" s="57"/>
      <c r="BK168" s="57"/>
      <c r="BL168" s="57"/>
    </row>
    <row r="169" spans="1:79" ht="15" customHeight="1">
      <c r="A169" s="104"/>
      <c r="B169" s="105"/>
      <c r="C169" s="105"/>
      <c r="D169" s="104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6"/>
      <c r="W169" s="57" t="s">
        <v>5</v>
      </c>
      <c r="X169" s="57"/>
      <c r="Y169" s="57"/>
      <c r="Z169" s="57"/>
      <c r="AA169" s="57"/>
      <c r="AB169" s="57"/>
      <c r="AC169" s="57" t="s">
        <v>4</v>
      </c>
      <c r="AD169" s="57"/>
      <c r="AE169" s="57"/>
      <c r="AF169" s="57"/>
      <c r="AG169" s="57"/>
      <c r="AH169" s="57"/>
      <c r="AI169" s="57" t="s">
        <v>5</v>
      </c>
      <c r="AJ169" s="57"/>
      <c r="AK169" s="57"/>
      <c r="AL169" s="57"/>
      <c r="AM169" s="57"/>
      <c r="AN169" s="57"/>
      <c r="AO169" s="57" t="s">
        <v>4</v>
      </c>
      <c r="AP169" s="57"/>
      <c r="AQ169" s="57"/>
      <c r="AR169" s="57"/>
      <c r="AS169" s="57"/>
      <c r="AT169" s="57"/>
      <c r="AU169" s="74" t="s">
        <v>5</v>
      </c>
      <c r="AV169" s="74"/>
      <c r="AW169" s="74"/>
      <c r="AX169" s="74" t="s">
        <v>4</v>
      </c>
      <c r="AY169" s="74"/>
      <c r="AZ169" s="74"/>
      <c r="BA169" s="74" t="s">
        <v>5</v>
      </c>
      <c r="BB169" s="74"/>
      <c r="BC169" s="74"/>
      <c r="BD169" s="74" t="s">
        <v>4</v>
      </c>
      <c r="BE169" s="74"/>
      <c r="BF169" s="74"/>
      <c r="BG169" s="74" t="s">
        <v>5</v>
      </c>
      <c r="BH169" s="74"/>
      <c r="BI169" s="74"/>
      <c r="BJ169" s="74" t="s">
        <v>4</v>
      </c>
      <c r="BK169" s="74"/>
      <c r="BL169" s="74"/>
    </row>
    <row r="170" spans="1:79" ht="57" customHeight="1">
      <c r="A170" s="90"/>
      <c r="B170" s="91"/>
      <c r="C170" s="91"/>
      <c r="D170" s="90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2"/>
      <c r="W170" s="57" t="s">
        <v>13</v>
      </c>
      <c r="X170" s="57"/>
      <c r="Y170" s="57"/>
      <c r="Z170" s="57" t="s">
        <v>12</v>
      </c>
      <c r="AA170" s="57"/>
      <c r="AB170" s="57"/>
      <c r="AC170" s="57" t="s">
        <v>13</v>
      </c>
      <c r="AD170" s="57"/>
      <c r="AE170" s="57"/>
      <c r="AF170" s="57" t="s">
        <v>12</v>
      </c>
      <c r="AG170" s="57"/>
      <c r="AH170" s="57"/>
      <c r="AI170" s="57" t="s">
        <v>13</v>
      </c>
      <c r="AJ170" s="57"/>
      <c r="AK170" s="57"/>
      <c r="AL170" s="57" t="s">
        <v>12</v>
      </c>
      <c r="AM170" s="57"/>
      <c r="AN170" s="57"/>
      <c r="AO170" s="57" t="s">
        <v>13</v>
      </c>
      <c r="AP170" s="57"/>
      <c r="AQ170" s="57"/>
      <c r="AR170" s="57" t="s">
        <v>12</v>
      </c>
      <c r="AS170" s="57"/>
      <c r="AT170" s="57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</row>
    <row r="171" spans="1:79" ht="15" customHeight="1">
      <c r="A171" s="51">
        <v>1</v>
      </c>
      <c r="B171" s="52"/>
      <c r="C171" s="52"/>
      <c r="D171" s="51">
        <v>2</v>
      </c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3"/>
      <c r="W171" s="57">
        <v>3</v>
      </c>
      <c r="X171" s="57"/>
      <c r="Y171" s="57"/>
      <c r="Z171" s="57">
        <v>4</v>
      </c>
      <c r="AA171" s="57"/>
      <c r="AB171" s="57"/>
      <c r="AC171" s="57">
        <v>5</v>
      </c>
      <c r="AD171" s="57"/>
      <c r="AE171" s="57"/>
      <c r="AF171" s="57">
        <v>6</v>
      </c>
      <c r="AG171" s="57"/>
      <c r="AH171" s="57"/>
      <c r="AI171" s="57">
        <v>7</v>
      </c>
      <c r="AJ171" s="57"/>
      <c r="AK171" s="57"/>
      <c r="AL171" s="57">
        <v>8</v>
      </c>
      <c r="AM171" s="57"/>
      <c r="AN171" s="57"/>
      <c r="AO171" s="57">
        <v>9</v>
      </c>
      <c r="AP171" s="57"/>
      <c r="AQ171" s="57"/>
      <c r="AR171" s="57">
        <v>10</v>
      </c>
      <c r="AS171" s="57"/>
      <c r="AT171" s="57"/>
      <c r="AU171" s="57">
        <v>11</v>
      </c>
      <c r="AV171" s="57"/>
      <c r="AW171" s="57"/>
      <c r="AX171" s="57">
        <v>12</v>
      </c>
      <c r="AY171" s="57"/>
      <c r="AZ171" s="57"/>
      <c r="BA171" s="57">
        <v>13</v>
      </c>
      <c r="BB171" s="57"/>
      <c r="BC171" s="57"/>
      <c r="BD171" s="57">
        <v>14</v>
      </c>
      <c r="BE171" s="57"/>
      <c r="BF171" s="57"/>
      <c r="BG171" s="57">
        <v>15</v>
      </c>
      <c r="BH171" s="57"/>
      <c r="BI171" s="57"/>
      <c r="BJ171" s="57">
        <v>16</v>
      </c>
      <c r="BK171" s="57"/>
      <c r="BL171" s="57"/>
    </row>
    <row r="172" spans="1:79" s="2" customFormat="1" ht="12.75" hidden="1" customHeight="1">
      <c r="A172" s="54" t="s">
        <v>90</v>
      </c>
      <c r="B172" s="55"/>
      <c r="C172" s="55"/>
      <c r="D172" s="54" t="s">
        <v>78</v>
      </c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6"/>
      <c r="W172" s="60" t="s">
        <v>93</v>
      </c>
      <c r="X172" s="60"/>
      <c r="Y172" s="60"/>
      <c r="Z172" s="60" t="s">
        <v>94</v>
      </c>
      <c r="AA172" s="60"/>
      <c r="AB172" s="60"/>
      <c r="AC172" s="59" t="s">
        <v>95</v>
      </c>
      <c r="AD172" s="59"/>
      <c r="AE172" s="59"/>
      <c r="AF172" s="59" t="s">
        <v>96</v>
      </c>
      <c r="AG172" s="59"/>
      <c r="AH172" s="59"/>
      <c r="AI172" s="60" t="s">
        <v>97</v>
      </c>
      <c r="AJ172" s="60"/>
      <c r="AK172" s="60"/>
      <c r="AL172" s="60" t="s">
        <v>98</v>
      </c>
      <c r="AM172" s="60"/>
      <c r="AN172" s="60"/>
      <c r="AO172" s="59" t="s">
        <v>127</v>
      </c>
      <c r="AP172" s="59"/>
      <c r="AQ172" s="59"/>
      <c r="AR172" s="59" t="s">
        <v>99</v>
      </c>
      <c r="AS172" s="59"/>
      <c r="AT172" s="59"/>
      <c r="AU172" s="60" t="s">
        <v>133</v>
      </c>
      <c r="AV172" s="60"/>
      <c r="AW172" s="60"/>
      <c r="AX172" s="59" t="s">
        <v>134</v>
      </c>
      <c r="AY172" s="59"/>
      <c r="AZ172" s="59"/>
      <c r="BA172" s="60" t="s">
        <v>135</v>
      </c>
      <c r="BB172" s="60"/>
      <c r="BC172" s="60"/>
      <c r="BD172" s="59" t="s">
        <v>136</v>
      </c>
      <c r="BE172" s="59"/>
      <c r="BF172" s="59"/>
      <c r="BG172" s="60" t="s">
        <v>137</v>
      </c>
      <c r="BH172" s="60"/>
      <c r="BI172" s="60"/>
      <c r="BJ172" s="59" t="s">
        <v>138</v>
      </c>
      <c r="BK172" s="59"/>
      <c r="BL172" s="59"/>
      <c r="CA172" s="2" t="s">
        <v>126</v>
      </c>
    </row>
    <row r="173" spans="1:79" s="138" customFormat="1" ht="12.75" customHeight="1">
      <c r="A173" s="158">
        <v>1</v>
      </c>
      <c r="B173" s="159"/>
      <c r="C173" s="159"/>
      <c r="D173" s="132" t="s">
        <v>333</v>
      </c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4"/>
      <c r="W173" s="181">
        <v>5</v>
      </c>
      <c r="X173" s="181"/>
      <c r="Y173" s="181"/>
      <c r="Z173" s="181">
        <v>5</v>
      </c>
      <c r="AA173" s="181"/>
      <c r="AB173" s="181"/>
      <c r="AC173" s="181">
        <v>0</v>
      </c>
      <c r="AD173" s="181"/>
      <c r="AE173" s="181"/>
      <c r="AF173" s="181">
        <v>0</v>
      </c>
      <c r="AG173" s="181"/>
      <c r="AH173" s="181"/>
      <c r="AI173" s="181">
        <v>5</v>
      </c>
      <c r="AJ173" s="181"/>
      <c r="AK173" s="181"/>
      <c r="AL173" s="181">
        <v>5</v>
      </c>
      <c r="AM173" s="181"/>
      <c r="AN173" s="181"/>
      <c r="AO173" s="181">
        <v>0</v>
      </c>
      <c r="AP173" s="181"/>
      <c r="AQ173" s="181"/>
      <c r="AR173" s="181">
        <v>0</v>
      </c>
      <c r="AS173" s="181"/>
      <c r="AT173" s="181"/>
      <c r="AU173" s="181">
        <v>5</v>
      </c>
      <c r="AV173" s="181"/>
      <c r="AW173" s="181"/>
      <c r="AX173" s="181">
        <v>0</v>
      </c>
      <c r="AY173" s="181"/>
      <c r="AZ173" s="181"/>
      <c r="BA173" s="181">
        <v>5</v>
      </c>
      <c r="BB173" s="181"/>
      <c r="BC173" s="181"/>
      <c r="BD173" s="181">
        <v>0</v>
      </c>
      <c r="BE173" s="181"/>
      <c r="BF173" s="181"/>
      <c r="BG173" s="181">
        <v>5</v>
      </c>
      <c r="BH173" s="181"/>
      <c r="BI173" s="181"/>
      <c r="BJ173" s="181">
        <v>0</v>
      </c>
      <c r="BK173" s="181"/>
      <c r="BL173" s="181"/>
      <c r="CA173" s="138" t="s">
        <v>51</v>
      </c>
    </row>
    <row r="174" spans="1:79" s="9" customFormat="1" ht="12.75" customHeight="1">
      <c r="A174" s="120">
        <v>2</v>
      </c>
      <c r="B174" s="118"/>
      <c r="C174" s="118"/>
      <c r="D174" s="139" t="s">
        <v>336</v>
      </c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1"/>
      <c r="W174" s="174">
        <v>5</v>
      </c>
      <c r="X174" s="174"/>
      <c r="Y174" s="174"/>
      <c r="Z174" s="174">
        <v>5</v>
      </c>
      <c r="AA174" s="174"/>
      <c r="AB174" s="174"/>
      <c r="AC174" s="174">
        <v>0</v>
      </c>
      <c r="AD174" s="174"/>
      <c r="AE174" s="174"/>
      <c r="AF174" s="174">
        <v>0</v>
      </c>
      <c r="AG174" s="174"/>
      <c r="AH174" s="174"/>
      <c r="AI174" s="174">
        <v>5</v>
      </c>
      <c r="AJ174" s="174"/>
      <c r="AK174" s="174"/>
      <c r="AL174" s="174">
        <v>5</v>
      </c>
      <c r="AM174" s="174"/>
      <c r="AN174" s="174"/>
      <c r="AO174" s="174">
        <v>0</v>
      </c>
      <c r="AP174" s="174"/>
      <c r="AQ174" s="174"/>
      <c r="AR174" s="174">
        <v>0</v>
      </c>
      <c r="AS174" s="174"/>
      <c r="AT174" s="174"/>
      <c r="AU174" s="174">
        <v>5</v>
      </c>
      <c r="AV174" s="174"/>
      <c r="AW174" s="174"/>
      <c r="AX174" s="174">
        <v>0</v>
      </c>
      <c r="AY174" s="174"/>
      <c r="AZ174" s="174"/>
      <c r="BA174" s="174">
        <v>5</v>
      </c>
      <c r="BB174" s="174"/>
      <c r="BC174" s="174"/>
      <c r="BD174" s="174">
        <v>0</v>
      </c>
      <c r="BE174" s="174"/>
      <c r="BF174" s="174"/>
      <c r="BG174" s="174">
        <v>5</v>
      </c>
      <c r="BH174" s="174"/>
      <c r="BI174" s="174"/>
      <c r="BJ174" s="174">
        <v>0</v>
      </c>
      <c r="BK174" s="174"/>
      <c r="BL174" s="174"/>
    </row>
    <row r="175" spans="1:79" s="138" customFormat="1" ht="25.5" customHeight="1">
      <c r="A175" s="158">
        <v>3</v>
      </c>
      <c r="B175" s="159"/>
      <c r="C175" s="159"/>
      <c r="D175" s="132" t="s">
        <v>337</v>
      </c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4"/>
      <c r="W175" s="181" t="s">
        <v>289</v>
      </c>
      <c r="X175" s="181"/>
      <c r="Y175" s="181"/>
      <c r="Z175" s="181" t="s">
        <v>289</v>
      </c>
      <c r="AA175" s="181"/>
      <c r="AB175" s="181"/>
      <c r="AC175" s="181"/>
      <c r="AD175" s="181"/>
      <c r="AE175" s="181"/>
      <c r="AF175" s="181"/>
      <c r="AG175" s="181"/>
      <c r="AH175" s="181"/>
      <c r="AI175" s="181" t="s">
        <v>289</v>
      </c>
      <c r="AJ175" s="181"/>
      <c r="AK175" s="181"/>
      <c r="AL175" s="181" t="s">
        <v>289</v>
      </c>
      <c r="AM175" s="181"/>
      <c r="AN175" s="181"/>
      <c r="AO175" s="181"/>
      <c r="AP175" s="181"/>
      <c r="AQ175" s="181"/>
      <c r="AR175" s="181"/>
      <c r="AS175" s="181"/>
      <c r="AT175" s="181"/>
      <c r="AU175" s="181" t="s">
        <v>289</v>
      </c>
      <c r="AV175" s="181"/>
      <c r="AW175" s="181"/>
      <c r="AX175" s="181"/>
      <c r="AY175" s="181"/>
      <c r="AZ175" s="181"/>
      <c r="BA175" s="181" t="s">
        <v>289</v>
      </c>
      <c r="BB175" s="181"/>
      <c r="BC175" s="181"/>
      <c r="BD175" s="181"/>
      <c r="BE175" s="181"/>
      <c r="BF175" s="181"/>
      <c r="BG175" s="181" t="s">
        <v>289</v>
      </c>
      <c r="BH175" s="181"/>
      <c r="BI175" s="181"/>
      <c r="BJ175" s="181"/>
      <c r="BK175" s="181"/>
      <c r="BL175" s="181"/>
    </row>
    <row r="178" spans="1:79" ht="14.25" customHeight="1">
      <c r="A178" s="67" t="s">
        <v>185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4.25" customHeight="1">
      <c r="A179" s="67" t="s">
        <v>361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</row>
    <row r="180" spans="1:79" ht="15" customHeight="1">
      <c r="A180" s="62" t="s">
        <v>279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</row>
    <row r="181" spans="1:79" ht="15" customHeight="1">
      <c r="A181" s="57" t="s">
        <v>7</v>
      </c>
      <c r="B181" s="57"/>
      <c r="C181" s="57"/>
      <c r="D181" s="57"/>
      <c r="E181" s="57"/>
      <c r="F181" s="57"/>
      <c r="G181" s="57" t="s">
        <v>157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 t="s">
        <v>14</v>
      </c>
      <c r="U181" s="57"/>
      <c r="V181" s="57"/>
      <c r="W181" s="57"/>
      <c r="X181" s="57"/>
      <c r="Y181" s="57"/>
      <c r="Z181" s="57"/>
      <c r="AA181" s="51" t="s">
        <v>280</v>
      </c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3"/>
      <c r="AP181" s="51" t="s">
        <v>281</v>
      </c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3"/>
      <c r="BE181" s="51" t="s">
        <v>282</v>
      </c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3"/>
    </row>
    <row r="182" spans="1:79" ht="32.1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 t="s">
        <v>5</v>
      </c>
      <c r="AB182" s="57"/>
      <c r="AC182" s="57"/>
      <c r="AD182" s="57"/>
      <c r="AE182" s="57"/>
      <c r="AF182" s="57" t="s">
        <v>4</v>
      </c>
      <c r="AG182" s="57"/>
      <c r="AH182" s="57"/>
      <c r="AI182" s="57"/>
      <c r="AJ182" s="57"/>
      <c r="AK182" s="57" t="s">
        <v>111</v>
      </c>
      <c r="AL182" s="57"/>
      <c r="AM182" s="57"/>
      <c r="AN182" s="57"/>
      <c r="AO182" s="57"/>
      <c r="AP182" s="57" t="s">
        <v>5</v>
      </c>
      <c r="AQ182" s="57"/>
      <c r="AR182" s="57"/>
      <c r="AS182" s="57"/>
      <c r="AT182" s="57"/>
      <c r="AU182" s="57" t="s">
        <v>4</v>
      </c>
      <c r="AV182" s="57"/>
      <c r="AW182" s="57"/>
      <c r="AX182" s="57"/>
      <c r="AY182" s="57"/>
      <c r="AZ182" s="57" t="s">
        <v>118</v>
      </c>
      <c r="BA182" s="57"/>
      <c r="BB182" s="57"/>
      <c r="BC182" s="57"/>
      <c r="BD182" s="57"/>
      <c r="BE182" s="57" t="s">
        <v>5</v>
      </c>
      <c r="BF182" s="57"/>
      <c r="BG182" s="57"/>
      <c r="BH182" s="57"/>
      <c r="BI182" s="57"/>
      <c r="BJ182" s="57" t="s">
        <v>4</v>
      </c>
      <c r="BK182" s="57"/>
      <c r="BL182" s="57"/>
      <c r="BM182" s="57"/>
      <c r="BN182" s="57"/>
      <c r="BO182" s="57" t="s">
        <v>158</v>
      </c>
      <c r="BP182" s="57"/>
      <c r="BQ182" s="57"/>
      <c r="BR182" s="57"/>
      <c r="BS182" s="57"/>
    </row>
    <row r="183" spans="1:79" ht="15" customHeight="1">
      <c r="A183" s="57">
        <v>1</v>
      </c>
      <c r="B183" s="57"/>
      <c r="C183" s="57"/>
      <c r="D183" s="57"/>
      <c r="E183" s="57"/>
      <c r="F183" s="57"/>
      <c r="G183" s="57">
        <v>2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>
        <v>3</v>
      </c>
      <c r="U183" s="57"/>
      <c r="V183" s="57"/>
      <c r="W183" s="57"/>
      <c r="X183" s="57"/>
      <c r="Y183" s="57"/>
      <c r="Z183" s="57"/>
      <c r="AA183" s="57">
        <v>4</v>
      </c>
      <c r="AB183" s="57"/>
      <c r="AC183" s="57"/>
      <c r="AD183" s="57"/>
      <c r="AE183" s="57"/>
      <c r="AF183" s="57">
        <v>5</v>
      </c>
      <c r="AG183" s="57"/>
      <c r="AH183" s="57"/>
      <c r="AI183" s="57"/>
      <c r="AJ183" s="57"/>
      <c r="AK183" s="57">
        <v>6</v>
      </c>
      <c r="AL183" s="57"/>
      <c r="AM183" s="57"/>
      <c r="AN183" s="57"/>
      <c r="AO183" s="57"/>
      <c r="AP183" s="57">
        <v>7</v>
      </c>
      <c r="AQ183" s="57"/>
      <c r="AR183" s="57"/>
      <c r="AS183" s="57"/>
      <c r="AT183" s="57"/>
      <c r="AU183" s="57">
        <v>8</v>
      </c>
      <c r="AV183" s="57"/>
      <c r="AW183" s="57"/>
      <c r="AX183" s="57"/>
      <c r="AY183" s="57"/>
      <c r="AZ183" s="57">
        <v>9</v>
      </c>
      <c r="BA183" s="57"/>
      <c r="BB183" s="57"/>
      <c r="BC183" s="57"/>
      <c r="BD183" s="57"/>
      <c r="BE183" s="57">
        <v>10</v>
      </c>
      <c r="BF183" s="57"/>
      <c r="BG183" s="57"/>
      <c r="BH183" s="57"/>
      <c r="BI183" s="57"/>
      <c r="BJ183" s="57">
        <v>11</v>
      </c>
      <c r="BK183" s="57"/>
      <c r="BL183" s="57"/>
      <c r="BM183" s="57"/>
      <c r="BN183" s="57"/>
      <c r="BO183" s="57">
        <v>12</v>
      </c>
      <c r="BP183" s="57"/>
      <c r="BQ183" s="57"/>
      <c r="BR183" s="57"/>
      <c r="BS183" s="57"/>
    </row>
    <row r="184" spans="1:79" s="2" customFormat="1" ht="15" hidden="1" customHeight="1">
      <c r="A184" s="60" t="s">
        <v>90</v>
      </c>
      <c r="B184" s="60"/>
      <c r="C184" s="60"/>
      <c r="D184" s="60"/>
      <c r="E184" s="60"/>
      <c r="F184" s="60"/>
      <c r="G184" s="100" t="s">
        <v>78</v>
      </c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 t="s">
        <v>100</v>
      </c>
      <c r="U184" s="100"/>
      <c r="V184" s="100"/>
      <c r="W184" s="100"/>
      <c r="X184" s="100"/>
      <c r="Y184" s="100"/>
      <c r="Z184" s="100"/>
      <c r="AA184" s="59" t="s">
        <v>86</v>
      </c>
      <c r="AB184" s="59"/>
      <c r="AC184" s="59"/>
      <c r="AD184" s="59"/>
      <c r="AE184" s="59"/>
      <c r="AF184" s="59" t="s">
        <v>87</v>
      </c>
      <c r="AG184" s="59"/>
      <c r="AH184" s="59"/>
      <c r="AI184" s="59"/>
      <c r="AJ184" s="59"/>
      <c r="AK184" s="69" t="s">
        <v>153</v>
      </c>
      <c r="AL184" s="69"/>
      <c r="AM184" s="69"/>
      <c r="AN184" s="69"/>
      <c r="AO184" s="69"/>
      <c r="AP184" s="59" t="s">
        <v>88</v>
      </c>
      <c r="AQ184" s="59"/>
      <c r="AR184" s="59"/>
      <c r="AS184" s="59"/>
      <c r="AT184" s="59"/>
      <c r="AU184" s="59" t="s">
        <v>89</v>
      </c>
      <c r="AV184" s="59"/>
      <c r="AW184" s="59"/>
      <c r="AX184" s="59"/>
      <c r="AY184" s="59"/>
      <c r="AZ184" s="69" t="s">
        <v>153</v>
      </c>
      <c r="BA184" s="69"/>
      <c r="BB184" s="69"/>
      <c r="BC184" s="69"/>
      <c r="BD184" s="69"/>
      <c r="BE184" s="59" t="s">
        <v>79</v>
      </c>
      <c r="BF184" s="59"/>
      <c r="BG184" s="59"/>
      <c r="BH184" s="59"/>
      <c r="BI184" s="59"/>
      <c r="BJ184" s="59" t="s">
        <v>80</v>
      </c>
      <c r="BK184" s="59"/>
      <c r="BL184" s="59"/>
      <c r="BM184" s="59"/>
      <c r="BN184" s="59"/>
      <c r="BO184" s="69" t="s">
        <v>153</v>
      </c>
      <c r="BP184" s="69"/>
      <c r="BQ184" s="69"/>
      <c r="BR184" s="69"/>
      <c r="BS184" s="69"/>
      <c r="CA184" s="2" t="s">
        <v>52</v>
      </c>
    </row>
    <row r="185" spans="1:79" s="9" customFormat="1" ht="12.75" customHeight="1">
      <c r="A185" s="121"/>
      <c r="B185" s="121"/>
      <c r="C185" s="121"/>
      <c r="D185" s="121"/>
      <c r="E185" s="121"/>
      <c r="F185" s="121"/>
      <c r="G185" s="184" t="s">
        <v>179</v>
      </c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5"/>
      <c r="U185" s="185"/>
      <c r="V185" s="185"/>
      <c r="W185" s="185"/>
      <c r="X185" s="185"/>
      <c r="Y185" s="185"/>
      <c r="Z185" s="185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>
        <f>IF(ISNUMBER(AA185),AA185,0)+IF(ISNUMBER(AF185),AF185,0)</f>
        <v>0</v>
      </c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>
        <f>IF(ISNUMBER(AP185),AP185,0)+IF(ISNUMBER(AU185),AU185,0)</f>
        <v>0</v>
      </c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>
        <f>IF(ISNUMBER(BE185),BE185,0)+IF(ISNUMBER(BJ185),BJ185,0)</f>
        <v>0</v>
      </c>
      <c r="BP185" s="182"/>
      <c r="BQ185" s="182"/>
      <c r="BR185" s="182"/>
      <c r="BS185" s="182"/>
      <c r="CA185" s="9" t="s">
        <v>53</v>
      </c>
    </row>
    <row r="187" spans="1:79" ht="13.5" customHeight="1">
      <c r="A187" s="67" t="s">
        <v>374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>
      <c r="A188" s="78" t="s">
        <v>279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</row>
    <row r="189" spans="1:79" ht="15" customHeight="1">
      <c r="A189" s="57" t="s">
        <v>7</v>
      </c>
      <c r="B189" s="57"/>
      <c r="C189" s="57"/>
      <c r="D189" s="57"/>
      <c r="E189" s="57"/>
      <c r="F189" s="57"/>
      <c r="G189" s="57" t="s">
        <v>157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14</v>
      </c>
      <c r="U189" s="57"/>
      <c r="V189" s="57"/>
      <c r="W189" s="57"/>
      <c r="X189" s="57"/>
      <c r="Y189" s="57"/>
      <c r="Z189" s="57"/>
      <c r="AA189" s="51" t="s">
        <v>283</v>
      </c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3"/>
      <c r="AP189" s="51" t="s">
        <v>285</v>
      </c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3"/>
    </row>
    <row r="190" spans="1:79" ht="32.1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 t="s">
        <v>5</v>
      </c>
      <c r="AB190" s="57"/>
      <c r="AC190" s="57"/>
      <c r="AD190" s="57"/>
      <c r="AE190" s="57"/>
      <c r="AF190" s="57" t="s">
        <v>4</v>
      </c>
      <c r="AG190" s="57"/>
      <c r="AH190" s="57"/>
      <c r="AI190" s="57"/>
      <c r="AJ190" s="57"/>
      <c r="AK190" s="57" t="s">
        <v>111</v>
      </c>
      <c r="AL190" s="57"/>
      <c r="AM190" s="57"/>
      <c r="AN190" s="57"/>
      <c r="AO190" s="57"/>
      <c r="AP190" s="57" t="s">
        <v>5</v>
      </c>
      <c r="AQ190" s="57"/>
      <c r="AR190" s="57"/>
      <c r="AS190" s="57"/>
      <c r="AT190" s="57"/>
      <c r="AU190" s="57" t="s">
        <v>4</v>
      </c>
      <c r="AV190" s="57"/>
      <c r="AW190" s="57"/>
      <c r="AX190" s="57"/>
      <c r="AY190" s="57"/>
      <c r="AZ190" s="57" t="s">
        <v>118</v>
      </c>
      <c r="BA190" s="57"/>
      <c r="BB190" s="57"/>
      <c r="BC190" s="57"/>
      <c r="BD190" s="57"/>
    </row>
    <row r="191" spans="1:79" ht="15" customHeight="1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/>
      <c r="AA191" s="57">
        <v>4</v>
      </c>
      <c r="AB191" s="57"/>
      <c r="AC191" s="57"/>
      <c r="AD191" s="57"/>
      <c r="AE191" s="57"/>
      <c r="AF191" s="57">
        <v>5</v>
      </c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>
        <v>7</v>
      </c>
      <c r="AQ191" s="57"/>
      <c r="AR191" s="57"/>
      <c r="AS191" s="57"/>
      <c r="AT191" s="57"/>
      <c r="AU191" s="57">
        <v>8</v>
      </c>
      <c r="AV191" s="57"/>
      <c r="AW191" s="57"/>
      <c r="AX191" s="57"/>
      <c r="AY191" s="57"/>
      <c r="AZ191" s="57">
        <v>9</v>
      </c>
      <c r="BA191" s="57"/>
      <c r="BB191" s="57"/>
      <c r="BC191" s="57"/>
      <c r="BD191" s="57"/>
    </row>
    <row r="192" spans="1:79" s="2" customFormat="1" ht="12" hidden="1" customHeight="1">
      <c r="A192" s="60" t="s">
        <v>90</v>
      </c>
      <c r="B192" s="60"/>
      <c r="C192" s="60"/>
      <c r="D192" s="60"/>
      <c r="E192" s="60"/>
      <c r="F192" s="60"/>
      <c r="G192" s="100" t="s">
        <v>78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 t="s">
        <v>100</v>
      </c>
      <c r="U192" s="100"/>
      <c r="V192" s="100"/>
      <c r="W192" s="100"/>
      <c r="X192" s="100"/>
      <c r="Y192" s="100"/>
      <c r="Z192" s="100"/>
      <c r="AA192" s="59" t="s">
        <v>81</v>
      </c>
      <c r="AB192" s="59"/>
      <c r="AC192" s="59"/>
      <c r="AD192" s="59"/>
      <c r="AE192" s="59"/>
      <c r="AF192" s="59" t="s">
        <v>82</v>
      </c>
      <c r="AG192" s="59"/>
      <c r="AH192" s="59"/>
      <c r="AI192" s="59"/>
      <c r="AJ192" s="59"/>
      <c r="AK192" s="69" t="s">
        <v>153</v>
      </c>
      <c r="AL192" s="69"/>
      <c r="AM192" s="69"/>
      <c r="AN192" s="69"/>
      <c r="AO192" s="69"/>
      <c r="AP192" s="59" t="s">
        <v>83</v>
      </c>
      <c r="AQ192" s="59"/>
      <c r="AR192" s="59"/>
      <c r="AS192" s="59"/>
      <c r="AT192" s="59"/>
      <c r="AU192" s="59" t="s">
        <v>84</v>
      </c>
      <c r="AV192" s="59"/>
      <c r="AW192" s="59"/>
      <c r="AX192" s="59"/>
      <c r="AY192" s="59"/>
      <c r="AZ192" s="69" t="s">
        <v>153</v>
      </c>
      <c r="BA192" s="69"/>
      <c r="BB192" s="69"/>
      <c r="BC192" s="69"/>
      <c r="BD192" s="69"/>
      <c r="CA192" s="2" t="s">
        <v>54</v>
      </c>
    </row>
    <row r="193" spans="1:79" s="9" customFormat="1">
      <c r="A193" s="121"/>
      <c r="B193" s="121"/>
      <c r="C193" s="121"/>
      <c r="D193" s="121"/>
      <c r="E193" s="121"/>
      <c r="F193" s="121"/>
      <c r="G193" s="184" t="s">
        <v>179</v>
      </c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5"/>
      <c r="U193" s="185"/>
      <c r="V193" s="185"/>
      <c r="W193" s="185"/>
      <c r="X193" s="185"/>
      <c r="Y193" s="185"/>
      <c r="Z193" s="185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>
        <f>IF(ISNUMBER(AA193),AA193,0)+IF(ISNUMBER(AF193),AF193,0)</f>
        <v>0</v>
      </c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>
        <f>IF(ISNUMBER(AP193),AP193,0)+IF(ISNUMBER(AU193),AU193,0)</f>
        <v>0</v>
      </c>
      <c r="BA193" s="182"/>
      <c r="BB193" s="182"/>
      <c r="BC193" s="182"/>
      <c r="BD193" s="182"/>
      <c r="CA193" s="9" t="s">
        <v>55</v>
      </c>
    </row>
    <row r="196" spans="1:79" ht="14.25" customHeight="1">
      <c r="A196" s="67" t="s">
        <v>375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>
      <c r="A197" s="78" t="s">
        <v>279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</row>
    <row r="198" spans="1:79" ht="23.1" customHeight="1">
      <c r="A198" s="57" t="s">
        <v>159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87" t="s">
        <v>160</v>
      </c>
      <c r="O198" s="88"/>
      <c r="P198" s="88"/>
      <c r="Q198" s="88"/>
      <c r="R198" s="88"/>
      <c r="S198" s="88"/>
      <c r="T198" s="88"/>
      <c r="U198" s="89"/>
      <c r="V198" s="87" t="s">
        <v>161</v>
      </c>
      <c r="W198" s="88"/>
      <c r="X198" s="88"/>
      <c r="Y198" s="88"/>
      <c r="Z198" s="89"/>
      <c r="AA198" s="57" t="s">
        <v>280</v>
      </c>
      <c r="AB198" s="57"/>
      <c r="AC198" s="57"/>
      <c r="AD198" s="57"/>
      <c r="AE198" s="57"/>
      <c r="AF198" s="57"/>
      <c r="AG198" s="57"/>
      <c r="AH198" s="57"/>
      <c r="AI198" s="57"/>
      <c r="AJ198" s="57" t="s">
        <v>281</v>
      </c>
      <c r="AK198" s="57"/>
      <c r="AL198" s="57"/>
      <c r="AM198" s="57"/>
      <c r="AN198" s="57"/>
      <c r="AO198" s="57"/>
      <c r="AP198" s="57"/>
      <c r="AQ198" s="57"/>
      <c r="AR198" s="57"/>
      <c r="AS198" s="57" t="s">
        <v>282</v>
      </c>
      <c r="AT198" s="57"/>
      <c r="AU198" s="57"/>
      <c r="AV198" s="57"/>
      <c r="AW198" s="57"/>
      <c r="AX198" s="57"/>
      <c r="AY198" s="57"/>
      <c r="AZ198" s="57"/>
      <c r="BA198" s="57"/>
      <c r="BB198" s="57" t="s">
        <v>283</v>
      </c>
      <c r="BC198" s="57"/>
      <c r="BD198" s="57"/>
      <c r="BE198" s="57"/>
      <c r="BF198" s="57"/>
      <c r="BG198" s="57"/>
      <c r="BH198" s="57"/>
      <c r="BI198" s="57"/>
      <c r="BJ198" s="57"/>
      <c r="BK198" s="57" t="s">
        <v>285</v>
      </c>
      <c r="BL198" s="57"/>
      <c r="BM198" s="57"/>
      <c r="BN198" s="57"/>
      <c r="BO198" s="57"/>
      <c r="BP198" s="57"/>
      <c r="BQ198" s="57"/>
      <c r="BR198" s="57"/>
      <c r="BS198" s="57"/>
    </row>
    <row r="199" spans="1:79" ht="95.2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90"/>
      <c r="O199" s="91"/>
      <c r="P199" s="91"/>
      <c r="Q199" s="91"/>
      <c r="R199" s="91"/>
      <c r="S199" s="91"/>
      <c r="T199" s="91"/>
      <c r="U199" s="92"/>
      <c r="V199" s="90"/>
      <c r="W199" s="91"/>
      <c r="X199" s="91"/>
      <c r="Y199" s="91"/>
      <c r="Z199" s="92"/>
      <c r="AA199" s="74" t="s">
        <v>164</v>
      </c>
      <c r="AB199" s="74"/>
      <c r="AC199" s="74"/>
      <c r="AD199" s="74"/>
      <c r="AE199" s="74"/>
      <c r="AF199" s="74" t="s">
        <v>165</v>
      </c>
      <c r="AG199" s="74"/>
      <c r="AH199" s="74"/>
      <c r="AI199" s="74"/>
      <c r="AJ199" s="74" t="s">
        <v>164</v>
      </c>
      <c r="AK199" s="74"/>
      <c r="AL199" s="74"/>
      <c r="AM199" s="74"/>
      <c r="AN199" s="74"/>
      <c r="AO199" s="74" t="s">
        <v>165</v>
      </c>
      <c r="AP199" s="74"/>
      <c r="AQ199" s="74"/>
      <c r="AR199" s="74"/>
      <c r="AS199" s="74" t="s">
        <v>164</v>
      </c>
      <c r="AT199" s="74"/>
      <c r="AU199" s="74"/>
      <c r="AV199" s="74"/>
      <c r="AW199" s="74"/>
      <c r="AX199" s="74" t="s">
        <v>165</v>
      </c>
      <c r="AY199" s="74"/>
      <c r="AZ199" s="74"/>
      <c r="BA199" s="74"/>
      <c r="BB199" s="74" t="s">
        <v>164</v>
      </c>
      <c r="BC199" s="74"/>
      <c r="BD199" s="74"/>
      <c r="BE199" s="74"/>
      <c r="BF199" s="74"/>
      <c r="BG199" s="74" t="s">
        <v>165</v>
      </c>
      <c r="BH199" s="74"/>
      <c r="BI199" s="74"/>
      <c r="BJ199" s="74"/>
      <c r="BK199" s="74" t="s">
        <v>164</v>
      </c>
      <c r="BL199" s="74"/>
      <c r="BM199" s="74"/>
      <c r="BN199" s="74"/>
      <c r="BO199" s="74"/>
      <c r="BP199" s="74" t="s">
        <v>165</v>
      </c>
      <c r="BQ199" s="74"/>
      <c r="BR199" s="74"/>
      <c r="BS199" s="74"/>
    </row>
    <row r="200" spans="1:79" ht="15" customHeight="1">
      <c r="A200" s="57">
        <v>1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1">
        <v>2</v>
      </c>
      <c r="O200" s="52"/>
      <c r="P200" s="52"/>
      <c r="Q200" s="52"/>
      <c r="R200" s="52"/>
      <c r="S200" s="52"/>
      <c r="T200" s="52"/>
      <c r="U200" s="53"/>
      <c r="V200" s="57">
        <v>3</v>
      </c>
      <c r="W200" s="57"/>
      <c r="X200" s="57"/>
      <c r="Y200" s="57"/>
      <c r="Z200" s="57"/>
      <c r="AA200" s="57">
        <v>4</v>
      </c>
      <c r="AB200" s="57"/>
      <c r="AC200" s="57"/>
      <c r="AD200" s="57"/>
      <c r="AE200" s="57"/>
      <c r="AF200" s="57">
        <v>5</v>
      </c>
      <c r="AG200" s="57"/>
      <c r="AH200" s="57"/>
      <c r="AI200" s="57"/>
      <c r="AJ200" s="57">
        <v>6</v>
      </c>
      <c r="AK200" s="57"/>
      <c r="AL200" s="57"/>
      <c r="AM200" s="57"/>
      <c r="AN200" s="57"/>
      <c r="AO200" s="57">
        <v>7</v>
      </c>
      <c r="AP200" s="57"/>
      <c r="AQ200" s="57"/>
      <c r="AR200" s="57"/>
      <c r="AS200" s="57">
        <v>8</v>
      </c>
      <c r="AT200" s="57"/>
      <c r="AU200" s="57"/>
      <c r="AV200" s="57"/>
      <c r="AW200" s="57"/>
      <c r="AX200" s="57">
        <v>9</v>
      </c>
      <c r="AY200" s="57"/>
      <c r="AZ200" s="57"/>
      <c r="BA200" s="57"/>
      <c r="BB200" s="57">
        <v>10</v>
      </c>
      <c r="BC200" s="57"/>
      <c r="BD200" s="57"/>
      <c r="BE200" s="57"/>
      <c r="BF200" s="57"/>
      <c r="BG200" s="57">
        <v>11</v>
      </c>
      <c r="BH200" s="57"/>
      <c r="BI200" s="57"/>
      <c r="BJ200" s="57"/>
      <c r="BK200" s="57">
        <v>12</v>
      </c>
      <c r="BL200" s="57"/>
      <c r="BM200" s="57"/>
      <c r="BN200" s="57"/>
      <c r="BO200" s="57"/>
      <c r="BP200" s="57">
        <v>13</v>
      </c>
      <c r="BQ200" s="57"/>
      <c r="BR200" s="57"/>
      <c r="BS200" s="57"/>
    </row>
    <row r="201" spans="1:79" s="2" customFormat="1" ht="12" hidden="1" customHeight="1">
      <c r="A201" s="100" t="s">
        <v>177</v>
      </c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60" t="s">
        <v>162</v>
      </c>
      <c r="O201" s="60"/>
      <c r="P201" s="60"/>
      <c r="Q201" s="60"/>
      <c r="R201" s="60"/>
      <c r="S201" s="60"/>
      <c r="T201" s="60"/>
      <c r="U201" s="60"/>
      <c r="V201" s="60" t="s">
        <v>163</v>
      </c>
      <c r="W201" s="60"/>
      <c r="X201" s="60"/>
      <c r="Y201" s="60"/>
      <c r="Z201" s="60"/>
      <c r="AA201" s="59" t="s">
        <v>86</v>
      </c>
      <c r="AB201" s="59"/>
      <c r="AC201" s="59"/>
      <c r="AD201" s="59"/>
      <c r="AE201" s="59"/>
      <c r="AF201" s="59" t="s">
        <v>87</v>
      </c>
      <c r="AG201" s="59"/>
      <c r="AH201" s="59"/>
      <c r="AI201" s="59"/>
      <c r="AJ201" s="59" t="s">
        <v>88</v>
      </c>
      <c r="AK201" s="59"/>
      <c r="AL201" s="59"/>
      <c r="AM201" s="59"/>
      <c r="AN201" s="59"/>
      <c r="AO201" s="59" t="s">
        <v>89</v>
      </c>
      <c r="AP201" s="59"/>
      <c r="AQ201" s="59"/>
      <c r="AR201" s="59"/>
      <c r="AS201" s="59" t="s">
        <v>79</v>
      </c>
      <c r="AT201" s="59"/>
      <c r="AU201" s="59"/>
      <c r="AV201" s="59"/>
      <c r="AW201" s="59"/>
      <c r="AX201" s="59" t="s">
        <v>80</v>
      </c>
      <c r="AY201" s="59"/>
      <c r="AZ201" s="59"/>
      <c r="BA201" s="59"/>
      <c r="BB201" s="59" t="s">
        <v>81</v>
      </c>
      <c r="BC201" s="59"/>
      <c r="BD201" s="59"/>
      <c r="BE201" s="59"/>
      <c r="BF201" s="59"/>
      <c r="BG201" s="59" t="s">
        <v>82</v>
      </c>
      <c r="BH201" s="59"/>
      <c r="BI201" s="59"/>
      <c r="BJ201" s="59"/>
      <c r="BK201" s="59" t="s">
        <v>83</v>
      </c>
      <c r="BL201" s="59"/>
      <c r="BM201" s="59"/>
      <c r="BN201" s="59"/>
      <c r="BO201" s="59"/>
      <c r="BP201" s="59" t="s">
        <v>84</v>
      </c>
      <c r="BQ201" s="59"/>
      <c r="BR201" s="59"/>
      <c r="BS201" s="59"/>
      <c r="CA201" s="2" t="s">
        <v>56</v>
      </c>
    </row>
    <row r="202" spans="1:79" s="138" customFormat="1" ht="12.75" customHeight="1">
      <c r="A202" s="132" t="s">
        <v>398</v>
      </c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4"/>
      <c r="N202" s="158">
        <v>2022</v>
      </c>
      <c r="O202" s="159"/>
      <c r="P202" s="159"/>
      <c r="Q202" s="159"/>
      <c r="R202" s="159"/>
      <c r="S202" s="159"/>
      <c r="T202" s="159"/>
      <c r="U202" s="160"/>
      <c r="V202" s="186">
        <v>19628</v>
      </c>
      <c r="W202" s="186"/>
      <c r="X202" s="186"/>
      <c r="Y202" s="186"/>
      <c r="Z202" s="186"/>
      <c r="AA202" s="186">
        <v>19628</v>
      </c>
      <c r="AB202" s="186"/>
      <c r="AC202" s="186"/>
      <c r="AD202" s="186"/>
      <c r="AE202" s="186"/>
      <c r="AF202" s="186">
        <v>0</v>
      </c>
      <c r="AG202" s="186"/>
      <c r="AH202" s="186"/>
      <c r="AI202" s="186"/>
      <c r="AJ202" s="186">
        <v>49000</v>
      </c>
      <c r="AK202" s="186"/>
      <c r="AL202" s="186"/>
      <c r="AM202" s="186"/>
      <c r="AN202" s="186"/>
      <c r="AO202" s="186">
        <v>100</v>
      </c>
      <c r="AP202" s="186"/>
      <c r="AQ202" s="186"/>
      <c r="AR202" s="186"/>
      <c r="AS202" s="186">
        <v>52000</v>
      </c>
      <c r="AT202" s="186"/>
      <c r="AU202" s="186"/>
      <c r="AV202" s="186"/>
      <c r="AW202" s="186"/>
      <c r="AX202" s="186">
        <v>0</v>
      </c>
      <c r="AY202" s="186"/>
      <c r="AZ202" s="186"/>
      <c r="BA202" s="186"/>
      <c r="BB202" s="186">
        <v>55640</v>
      </c>
      <c r="BC202" s="186"/>
      <c r="BD202" s="186"/>
      <c r="BE202" s="186"/>
      <c r="BF202" s="186"/>
      <c r="BG202" s="186">
        <v>0</v>
      </c>
      <c r="BH202" s="186"/>
      <c r="BI202" s="186"/>
      <c r="BJ202" s="186"/>
      <c r="BK202" s="186">
        <v>58867</v>
      </c>
      <c r="BL202" s="186"/>
      <c r="BM202" s="186"/>
      <c r="BN202" s="186"/>
      <c r="BO202" s="186"/>
      <c r="BP202" s="187">
        <v>0</v>
      </c>
      <c r="BQ202" s="188"/>
      <c r="BR202" s="188"/>
      <c r="BS202" s="189"/>
      <c r="CA202" s="138" t="s">
        <v>57</v>
      </c>
    </row>
    <row r="203" spans="1:79" s="9" customFormat="1" ht="12.75" customHeight="1">
      <c r="A203" s="139" t="s">
        <v>179</v>
      </c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1"/>
      <c r="N203" s="120"/>
      <c r="O203" s="118"/>
      <c r="P203" s="118"/>
      <c r="Q203" s="118"/>
      <c r="R203" s="118"/>
      <c r="S203" s="118"/>
      <c r="T203" s="118"/>
      <c r="U203" s="119"/>
      <c r="V203" s="190"/>
      <c r="W203" s="190"/>
      <c r="X203" s="190"/>
      <c r="Y203" s="190"/>
      <c r="Z203" s="190"/>
      <c r="AA203" s="190">
        <v>19628</v>
      </c>
      <c r="AB203" s="190"/>
      <c r="AC203" s="190"/>
      <c r="AD203" s="190"/>
      <c r="AE203" s="190"/>
      <c r="AF203" s="190"/>
      <c r="AG203" s="190"/>
      <c r="AH203" s="190"/>
      <c r="AI203" s="190"/>
      <c r="AJ203" s="190">
        <v>49000</v>
      </c>
      <c r="AK203" s="190"/>
      <c r="AL203" s="190"/>
      <c r="AM203" s="190"/>
      <c r="AN203" s="190"/>
      <c r="AO203" s="190"/>
      <c r="AP203" s="190"/>
      <c r="AQ203" s="190"/>
      <c r="AR203" s="190"/>
      <c r="AS203" s="190">
        <v>52000</v>
      </c>
      <c r="AT203" s="190"/>
      <c r="AU203" s="190"/>
      <c r="AV203" s="190"/>
      <c r="AW203" s="190"/>
      <c r="AX203" s="190"/>
      <c r="AY203" s="190"/>
      <c r="AZ203" s="190"/>
      <c r="BA203" s="190"/>
      <c r="BB203" s="190">
        <v>55640</v>
      </c>
      <c r="BC203" s="190"/>
      <c r="BD203" s="190"/>
      <c r="BE203" s="190"/>
      <c r="BF203" s="190"/>
      <c r="BG203" s="190"/>
      <c r="BH203" s="190"/>
      <c r="BI203" s="190"/>
      <c r="BJ203" s="190"/>
      <c r="BK203" s="190">
        <v>58867</v>
      </c>
      <c r="BL203" s="190"/>
      <c r="BM203" s="190"/>
      <c r="BN203" s="190"/>
      <c r="BO203" s="190"/>
      <c r="BP203" s="191"/>
      <c r="BQ203" s="192"/>
      <c r="BR203" s="192"/>
      <c r="BS203" s="193"/>
    </row>
    <row r="206" spans="1:79" ht="35.25" customHeight="1">
      <c r="A206" s="67" t="s">
        <v>376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60" customHeight="1">
      <c r="A207" s="150" t="s">
        <v>468</v>
      </c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</row>
    <row r="208" spans="1:79" ht="1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79" ht="28.5" customHeight="1">
      <c r="A210" s="61" t="s">
        <v>362</v>
      </c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</row>
    <row r="211" spans="1:79" ht="14.25" customHeight="1">
      <c r="A211" s="67" t="s">
        <v>347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customHeight="1">
      <c r="A212" s="62" t="s">
        <v>279</v>
      </c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</row>
    <row r="213" spans="1:79" ht="42.95" customHeight="1">
      <c r="A213" s="74" t="s">
        <v>166</v>
      </c>
      <c r="B213" s="74"/>
      <c r="C213" s="74"/>
      <c r="D213" s="74"/>
      <c r="E213" s="74"/>
      <c r="F213" s="74"/>
      <c r="G213" s="57" t="s">
        <v>20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 t="s">
        <v>16</v>
      </c>
      <c r="U213" s="57"/>
      <c r="V213" s="57"/>
      <c r="W213" s="57"/>
      <c r="X213" s="57"/>
      <c r="Y213" s="57"/>
      <c r="Z213" s="57" t="s">
        <v>15</v>
      </c>
      <c r="AA213" s="57"/>
      <c r="AB213" s="57"/>
      <c r="AC213" s="57"/>
      <c r="AD213" s="57"/>
      <c r="AE213" s="57" t="s">
        <v>167</v>
      </c>
      <c r="AF213" s="57"/>
      <c r="AG213" s="57"/>
      <c r="AH213" s="57"/>
      <c r="AI213" s="57"/>
      <c r="AJ213" s="57"/>
      <c r="AK213" s="57" t="s">
        <v>168</v>
      </c>
      <c r="AL213" s="57"/>
      <c r="AM213" s="57"/>
      <c r="AN213" s="57"/>
      <c r="AO213" s="57"/>
      <c r="AP213" s="57"/>
      <c r="AQ213" s="57" t="s">
        <v>169</v>
      </c>
      <c r="AR213" s="57"/>
      <c r="AS213" s="57"/>
      <c r="AT213" s="57"/>
      <c r="AU213" s="57"/>
      <c r="AV213" s="57"/>
      <c r="AW213" s="57" t="s">
        <v>120</v>
      </c>
      <c r="AX213" s="57"/>
      <c r="AY213" s="57"/>
      <c r="AZ213" s="57"/>
      <c r="BA213" s="57"/>
      <c r="BB213" s="57"/>
      <c r="BC213" s="57"/>
      <c r="BD213" s="57"/>
      <c r="BE213" s="57"/>
      <c r="BF213" s="57"/>
      <c r="BG213" s="57" t="s">
        <v>170</v>
      </c>
      <c r="BH213" s="57"/>
      <c r="BI213" s="57"/>
      <c r="BJ213" s="57"/>
      <c r="BK213" s="57"/>
      <c r="BL213" s="57"/>
    </row>
    <row r="214" spans="1:79" ht="39.950000000000003" customHeight="1">
      <c r="A214" s="74"/>
      <c r="B214" s="74"/>
      <c r="C214" s="74"/>
      <c r="D214" s="74"/>
      <c r="E214" s="74"/>
      <c r="F214" s="74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 t="s">
        <v>18</v>
      </c>
      <c r="AX214" s="57"/>
      <c r="AY214" s="57"/>
      <c r="AZ214" s="57"/>
      <c r="BA214" s="57"/>
      <c r="BB214" s="57" t="s">
        <v>17</v>
      </c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</row>
    <row r="215" spans="1:79" ht="15" customHeight="1">
      <c r="A215" s="57">
        <v>1</v>
      </c>
      <c r="B215" s="57"/>
      <c r="C215" s="57"/>
      <c r="D215" s="57"/>
      <c r="E215" s="57"/>
      <c r="F215" s="57"/>
      <c r="G215" s="57">
        <v>2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>
        <v>3</v>
      </c>
      <c r="U215" s="57"/>
      <c r="V215" s="57"/>
      <c r="W215" s="57"/>
      <c r="X215" s="57"/>
      <c r="Y215" s="57"/>
      <c r="Z215" s="57">
        <v>4</v>
      </c>
      <c r="AA215" s="57"/>
      <c r="AB215" s="57"/>
      <c r="AC215" s="57"/>
      <c r="AD215" s="57"/>
      <c r="AE215" s="57">
        <v>5</v>
      </c>
      <c r="AF215" s="57"/>
      <c r="AG215" s="57"/>
      <c r="AH215" s="57"/>
      <c r="AI215" s="57"/>
      <c r="AJ215" s="57"/>
      <c r="AK215" s="57">
        <v>6</v>
      </c>
      <c r="AL215" s="57"/>
      <c r="AM215" s="57"/>
      <c r="AN215" s="57"/>
      <c r="AO215" s="57"/>
      <c r="AP215" s="57"/>
      <c r="AQ215" s="57">
        <v>7</v>
      </c>
      <c r="AR215" s="57"/>
      <c r="AS215" s="57"/>
      <c r="AT215" s="57"/>
      <c r="AU215" s="57"/>
      <c r="AV215" s="57"/>
      <c r="AW215" s="57">
        <v>8</v>
      </c>
      <c r="AX215" s="57"/>
      <c r="AY215" s="57"/>
      <c r="AZ215" s="57"/>
      <c r="BA215" s="57"/>
      <c r="BB215" s="57">
        <v>9</v>
      </c>
      <c r="BC215" s="57"/>
      <c r="BD215" s="57"/>
      <c r="BE215" s="57"/>
      <c r="BF215" s="57"/>
      <c r="BG215" s="57">
        <v>10</v>
      </c>
      <c r="BH215" s="57"/>
      <c r="BI215" s="57"/>
      <c r="BJ215" s="57"/>
      <c r="BK215" s="57"/>
      <c r="BL215" s="57"/>
    </row>
    <row r="216" spans="1:79" s="2" customFormat="1" ht="12" hidden="1" customHeight="1">
      <c r="A216" s="60" t="s">
        <v>85</v>
      </c>
      <c r="B216" s="60"/>
      <c r="C216" s="60"/>
      <c r="D216" s="60"/>
      <c r="E216" s="60"/>
      <c r="F216" s="60"/>
      <c r="G216" s="100" t="s">
        <v>78</v>
      </c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59" t="s">
        <v>101</v>
      </c>
      <c r="U216" s="59"/>
      <c r="V216" s="59"/>
      <c r="W216" s="59"/>
      <c r="X216" s="59"/>
      <c r="Y216" s="59"/>
      <c r="Z216" s="59" t="s">
        <v>102</v>
      </c>
      <c r="AA216" s="59"/>
      <c r="AB216" s="59"/>
      <c r="AC216" s="59"/>
      <c r="AD216" s="59"/>
      <c r="AE216" s="59" t="s">
        <v>103</v>
      </c>
      <c r="AF216" s="59"/>
      <c r="AG216" s="59"/>
      <c r="AH216" s="59"/>
      <c r="AI216" s="59"/>
      <c r="AJ216" s="59"/>
      <c r="AK216" s="59" t="s">
        <v>104</v>
      </c>
      <c r="AL216" s="59"/>
      <c r="AM216" s="59"/>
      <c r="AN216" s="59"/>
      <c r="AO216" s="59"/>
      <c r="AP216" s="59"/>
      <c r="AQ216" s="101" t="s">
        <v>122</v>
      </c>
      <c r="AR216" s="59"/>
      <c r="AS216" s="59"/>
      <c r="AT216" s="59"/>
      <c r="AU216" s="59"/>
      <c r="AV216" s="59"/>
      <c r="AW216" s="59" t="s">
        <v>105</v>
      </c>
      <c r="AX216" s="59"/>
      <c r="AY216" s="59"/>
      <c r="AZ216" s="59"/>
      <c r="BA216" s="59"/>
      <c r="BB216" s="59" t="s">
        <v>106</v>
      </c>
      <c r="BC216" s="59"/>
      <c r="BD216" s="59"/>
      <c r="BE216" s="59"/>
      <c r="BF216" s="59"/>
      <c r="BG216" s="101" t="s">
        <v>123</v>
      </c>
      <c r="BH216" s="59"/>
      <c r="BI216" s="59"/>
      <c r="BJ216" s="59"/>
      <c r="BK216" s="59"/>
      <c r="BL216" s="59"/>
      <c r="CA216" s="2" t="s">
        <v>58</v>
      </c>
    </row>
    <row r="217" spans="1:79" s="138" customFormat="1" ht="12.75" customHeight="1">
      <c r="A217" s="172">
        <v>2111</v>
      </c>
      <c r="B217" s="172"/>
      <c r="C217" s="172"/>
      <c r="D217" s="172"/>
      <c r="E217" s="172"/>
      <c r="F217" s="172"/>
      <c r="G217" s="132" t="s">
        <v>295</v>
      </c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4"/>
      <c r="T217" s="183">
        <v>583800</v>
      </c>
      <c r="U217" s="183"/>
      <c r="V217" s="183"/>
      <c r="W217" s="183"/>
      <c r="X217" s="183"/>
      <c r="Y217" s="183"/>
      <c r="Z217" s="183">
        <v>582111</v>
      </c>
      <c r="AA217" s="183"/>
      <c r="AB217" s="183"/>
      <c r="AC217" s="183"/>
      <c r="AD217" s="183"/>
      <c r="AE217" s="183">
        <v>0</v>
      </c>
      <c r="AF217" s="183"/>
      <c r="AG217" s="183"/>
      <c r="AH217" s="183"/>
      <c r="AI217" s="183"/>
      <c r="AJ217" s="183"/>
      <c r="AK217" s="183">
        <v>0</v>
      </c>
      <c r="AL217" s="183"/>
      <c r="AM217" s="183"/>
      <c r="AN217" s="183"/>
      <c r="AO217" s="183"/>
      <c r="AP217" s="183"/>
      <c r="AQ217" s="183">
        <f>IF(ISNUMBER(AK217),AK217,0)-IF(ISNUMBER(AE217),AE217,0)</f>
        <v>0</v>
      </c>
      <c r="AR217" s="183"/>
      <c r="AS217" s="183"/>
      <c r="AT217" s="183"/>
      <c r="AU217" s="183"/>
      <c r="AV217" s="183"/>
      <c r="AW217" s="183">
        <v>0</v>
      </c>
      <c r="AX217" s="183"/>
      <c r="AY217" s="183"/>
      <c r="AZ217" s="183"/>
      <c r="BA217" s="183"/>
      <c r="BB217" s="183">
        <v>0</v>
      </c>
      <c r="BC217" s="183"/>
      <c r="BD217" s="183"/>
      <c r="BE217" s="183"/>
      <c r="BF217" s="183"/>
      <c r="BG217" s="183">
        <f>IF(ISNUMBER(Z217),Z217,0)+IF(ISNUMBER(AK217),AK217,0)</f>
        <v>582111</v>
      </c>
      <c r="BH217" s="183"/>
      <c r="BI217" s="183"/>
      <c r="BJ217" s="183"/>
      <c r="BK217" s="183"/>
      <c r="BL217" s="183"/>
      <c r="CA217" s="138" t="s">
        <v>59</v>
      </c>
    </row>
    <row r="218" spans="1:79" s="138" customFormat="1" ht="12.75" customHeight="1">
      <c r="A218" s="172">
        <v>2120</v>
      </c>
      <c r="B218" s="172"/>
      <c r="C218" s="172"/>
      <c r="D218" s="172"/>
      <c r="E218" s="172"/>
      <c r="F218" s="172"/>
      <c r="G218" s="132" t="s">
        <v>296</v>
      </c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4"/>
      <c r="T218" s="183">
        <v>128500</v>
      </c>
      <c r="U218" s="183"/>
      <c r="V218" s="183"/>
      <c r="W218" s="183"/>
      <c r="X218" s="183"/>
      <c r="Y218" s="183"/>
      <c r="Z218" s="183">
        <v>128456</v>
      </c>
      <c r="AA218" s="183"/>
      <c r="AB218" s="183"/>
      <c r="AC218" s="183"/>
      <c r="AD218" s="183"/>
      <c r="AE218" s="183">
        <v>0</v>
      </c>
      <c r="AF218" s="183"/>
      <c r="AG218" s="183"/>
      <c r="AH218" s="183"/>
      <c r="AI218" s="183"/>
      <c r="AJ218" s="183"/>
      <c r="AK218" s="183">
        <v>0</v>
      </c>
      <c r="AL218" s="183"/>
      <c r="AM218" s="183"/>
      <c r="AN218" s="183"/>
      <c r="AO218" s="183"/>
      <c r="AP218" s="183"/>
      <c r="AQ218" s="183">
        <f>IF(ISNUMBER(AK218),AK218,0)-IF(ISNUMBER(AE218),AE218,0)</f>
        <v>0</v>
      </c>
      <c r="AR218" s="183"/>
      <c r="AS218" s="183"/>
      <c r="AT218" s="183"/>
      <c r="AU218" s="183"/>
      <c r="AV218" s="183"/>
      <c r="AW218" s="183">
        <v>0</v>
      </c>
      <c r="AX218" s="183"/>
      <c r="AY218" s="183"/>
      <c r="AZ218" s="183"/>
      <c r="BA218" s="183"/>
      <c r="BB218" s="183">
        <v>0</v>
      </c>
      <c r="BC218" s="183"/>
      <c r="BD218" s="183"/>
      <c r="BE218" s="183"/>
      <c r="BF218" s="183"/>
      <c r="BG218" s="183">
        <f>IF(ISNUMBER(Z218),Z218,0)+IF(ISNUMBER(AK218),AK218,0)</f>
        <v>128456</v>
      </c>
      <c r="BH218" s="183"/>
      <c r="BI218" s="183"/>
      <c r="BJ218" s="183"/>
      <c r="BK218" s="183"/>
      <c r="BL218" s="183"/>
    </row>
    <row r="219" spans="1:79" s="138" customFormat="1" ht="25.5" customHeight="1">
      <c r="A219" s="172">
        <v>2210</v>
      </c>
      <c r="B219" s="172"/>
      <c r="C219" s="172"/>
      <c r="D219" s="172"/>
      <c r="E219" s="172"/>
      <c r="F219" s="172"/>
      <c r="G219" s="132" t="s">
        <v>297</v>
      </c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4"/>
      <c r="T219" s="183">
        <v>19700</v>
      </c>
      <c r="U219" s="183"/>
      <c r="V219" s="183"/>
      <c r="W219" s="183"/>
      <c r="X219" s="183"/>
      <c r="Y219" s="183"/>
      <c r="Z219" s="183">
        <v>5871</v>
      </c>
      <c r="AA219" s="183"/>
      <c r="AB219" s="183"/>
      <c r="AC219" s="183"/>
      <c r="AD219" s="183"/>
      <c r="AE219" s="183">
        <v>0</v>
      </c>
      <c r="AF219" s="183"/>
      <c r="AG219" s="183"/>
      <c r="AH219" s="183"/>
      <c r="AI219" s="183"/>
      <c r="AJ219" s="183"/>
      <c r="AK219" s="183">
        <v>0</v>
      </c>
      <c r="AL219" s="183"/>
      <c r="AM219" s="183"/>
      <c r="AN219" s="183"/>
      <c r="AO219" s="183"/>
      <c r="AP219" s="183"/>
      <c r="AQ219" s="183">
        <f>IF(ISNUMBER(AK219),AK219,0)-IF(ISNUMBER(AE219),AE219,0)</f>
        <v>0</v>
      </c>
      <c r="AR219" s="183"/>
      <c r="AS219" s="183"/>
      <c r="AT219" s="183"/>
      <c r="AU219" s="183"/>
      <c r="AV219" s="183"/>
      <c r="AW219" s="183">
        <v>0</v>
      </c>
      <c r="AX219" s="183"/>
      <c r="AY219" s="183"/>
      <c r="AZ219" s="183"/>
      <c r="BA219" s="183"/>
      <c r="BB219" s="183">
        <v>0</v>
      </c>
      <c r="BC219" s="183"/>
      <c r="BD219" s="183"/>
      <c r="BE219" s="183"/>
      <c r="BF219" s="183"/>
      <c r="BG219" s="183">
        <f>IF(ISNUMBER(Z219),Z219,0)+IF(ISNUMBER(AK219),AK219,0)</f>
        <v>5871</v>
      </c>
      <c r="BH219" s="183"/>
      <c r="BI219" s="183"/>
      <c r="BJ219" s="183"/>
      <c r="BK219" s="183"/>
      <c r="BL219" s="183"/>
    </row>
    <row r="220" spans="1:79" s="138" customFormat="1" ht="12.75" customHeight="1">
      <c r="A220" s="172">
        <v>2240</v>
      </c>
      <c r="B220" s="172"/>
      <c r="C220" s="172"/>
      <c r="D220" s="172"/>
      <c r="E220" s="172"/>
      <c r="F220" s="172"/>
      <c r="G220" s="132" t="s">
        <v>299</v>
      </c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4"/>
      <c r="T220" s="183">
        <v>70219</v>
      </c>
      <c r="U220" s="183"/>
      <c r="V220" s="183"/>
      <c r="W220" s="183"/>
      <c r="X220" s="183"/>
      <c r="Y220" s="183"/>
      <c r="Z220" s="183">
        <v>58911</v>
      </c>
      <c r="AA220" s="183"/>
      <c r="AB220" s="183"/>
      <c r="AC220" s="183"/>
      <c r="AD220" s="183"/>
      <c r="AE220" s="183">
        <v>0</v>
      </c>
      <c r="AF220" s="183"/>
      <c r="AG220" s="183"/>
      <c r="AH220" s="183"/>
      <c r="AI220" s="183"/>
      <c r="AJ220" s="183"/>
      <c r="AK220" s="183">
        <v>0</v>
      </c>
      <c r="AL220" s="183"/>
      <c r="AM220" s="183"/>
      <c r="AN220" s="183"/>
      <c r="AO220" s="183"/>
      <c r="AP220" s="183"/>
      <c r="AQ220" s="183">
        <f>IF(ISNUMBER(AK220),AK220,0)-IF(ISNUMBER(AE220),AE220,0)</f>
        <v>0</v>
      </c>
      <c r="AR220" s="183"/>
      <c r="AS220" s="183"/>
      <c r="AT220" s="183"/>
      <c r="AU220" s="183"/>
      <c r="AV220" s="183"/>
      <c r="AW220" s="183">
        <v>0</v>
      </c>
      <c r="AX220" s="183"/>
      <c r="AY220" s="183"/>
      <c r="AZ220" s="183"/>
      <c r="BA220" s="183"/>
      <c r="BB220" s="183">
        <v>0</v>
      </c>
      <c r="BC220" s="183"/>
      <c r="BD220" s="183"/>
      <c r="BE220" s="183"/>
      <c r="BF220" s="183"/>
      <c r="BG220" s="183">
        <f>IF(ISNUMBER(Z220),Z220,0)+IF(ISNUMBER(AK220),AK220,0)</f>
        <v>58911</v>
      </c>
      <c r="BH220" s="183"/>
      <c r="BI220" s="183"/>
      <c r="BJ220" s="183"/>
      <c r="BK220" s="183"/>
      <c r="BL220" s="183"/>
    </row>
    <row r="221" spans="1:79" s="138" customFormat="1" ht="12.75" customHeight="1">
      <c r="A221" s="172">
        <v>2250</v>
      </c>
      <c r="B221" s="172"/>
      <c r="C221" s="172"/>
      <c r="D221" s="172"/>
      <c r="E221" s="172"/>
      <c r="F221" s="172"/>
      <c r="G221" s="132" t="s">
        <v>300</v>
      </c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4"/>
      <c r="T221" s="183">
        <v>800</v>
      </c>
      <c r="U221" s="183"/>
      <c r="V221" s="183"/>
      <c r="W221" s="183"/>
      <c r="X221" s="183"/>
      <c r="Y221" s="183"/>
      <c r="Z221" s="183">
        <v>0</v>
      </c>
      <c r="AA221" s="183"/>
      <c r="AB221" s="183"/>
      <c r="AC221" s="183"/>
      <c r="AD221" s="183"/>
      <c r="AE221" s="183">
        <v>0</v>
      </c>
      <c r="AF221" s="183"/>
      <c r="AG221" s="183"/>
      <c r="AH221" s="183"/>
      <c r="AI221" s="183"/>
      <c r="AJ221" s="183"/>
      <c r="AK221" s="183">
        <v>0</v>
      </c>
      <c r="AL221" s="183"/>
      <c r="AM221" s="183"/>
      <c r="AN221" s="183"/>
      <c r="AO221" s="183"/>
      <c r="AP221" s="183"/>
      <c r="AQ221" s="183">
        <f>IF(ISNUMBER(AK221),AK221,0)-IF(ISNUMBER(AE221),AE221,0)</f>
        <v>0</v>
      </c>
      <c r="AR221" s="183"/>
      <c r="AS221" s="183"/>
      <c r="AT221" s="183"/>
      <c r="AU221" s="183"/>
      <c r="AV221" s="183"/>
      <c r="AW221" s="183">
        <v>0</v>
      </c>
      <c r="AX221" s="183"/>
      <c r="AY221" s="183"/>
      <c r="AZ221" s="183"/>
      <c r="BA221" s="183"/>
      <c r="BB221" s="183">
        <v>0</v>
      </c>
      <c r="BC221" s="183"/>
      <c r="BD221" s="183"/>
      <c r="BE221" s="183"/>
      <c r="BF221" s="183"/>
      <c r="BG221" s="183">
        <f>IF(ISNUMBER(Z221),Z221,0)+IF(ISNUMBER(AK221),AK221,0)</f>
        <v>0</v>
      </c>
      <c r="BH221" s="183"/>
      <c r="BI221" s="183"/>
      <c r="BJ221" s="183"/>
      <c r="BK221" s="183"/>
      <c r="BL221" s="183"/>
    </row>
    <row r="222" spans="1:79" s="138" customFormat="1" ht="12.75" customHeight="1">
      <c r="A222" s="172">
        <v>2273</v>
      </c>
      <c r="B222" s="172"/>
      <c r="C222" s="172"/>
      <c r="D222" s="172"/>
      <c r="E222" s="172"/>
      <c r="F222" s="172"/>
      <c r="G222" s="132" t="s">
        <v>302</v>
      </c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4"/>
      <c r="T222" s="183">
        <v>16300</v>
      </c>
      <c r="U222" s="183"/>
      <c r="V222" s="183"/>
      <c r="W222" s="183"/>
      <c r="X222" s="183"/>
      <c r="Y222" s="183"/>
      <c r="Z222" s="183">
        <v>5648</v>
      </c>
      <c r="AA222" s="183"/>
      <c r="AB222" s="183"/>
      <c r="AC222" s="183"/>
      <c r="AD222" s="183"/>
      <c r="AE222" s="183">
        <v>0</v>
      </c>
      <c r="AF222" s="183"/>
      <c r="AG222" s="183"/>
      <c r="AH222" s="183"/>
      <c r="AI222" s="183"/>
      <c r="AJ222" s="183"/>
      <c r="AK222" s="183">
        <v>0</v>
      </c>
      <c r="AL222" s="183"/>
      <c r="AM222" s="183"/>
      <c r="AN222" s="183"/>
      <c r="AO222" s="183"/>
      <c r="AP222" s="183"/>
      <c r="AQ222" s="183">
        <f>IF(ISNUMBER(AK222),AK222,0)-IF(ISNUMBER(AE222),AE222,0)</f>
        <v>0</v>
      </c>
      <c r="AR222" s="183"/>
      <c r="AS222" s="183"/>
      <c r="AT222" s="183"/>
      <c r="AU222" s="183"/>
      <c r="AV222" s="183"/>
      <c r="AW222" s="183">
        <v>0</v>
      </c>
      <c r="AX222" s="183"/>
      <c r="AY222" s="183"/>
      <c r="AZ222" s="183"/>
      <c r="BA222" s="183"/>
      <c r="BB222" s="183">
        <v>0</v>
      </c>
      <c r="BC222" s="183"/>
      <c r="BD222" s="183"/>
      <c r="BE222" s="183"/>
      <c r="BF222" s="183"/>
      <c r="BG222" s="183">
        <f>IF(ISNUMBER(Z222),Z222,0)+IF(ISNUMBER(AK222),AK222,0)</f>
        <v>5648</v>
      </c>
      <c r="BH222" s="183"/>
      <c r="BI222" s="183"/>
      <c r="BJ222" s="183"/>
      <c r="BK222" s="183"/>
      <c r="BL222" s="183"/>
    </row>
    <row r="223" spans="1:79" s="138" customFormat="1" ht="12.75" customHeight="1">
      <c r="A223" s="172">
        <v>2274</v>
      </c>
      <c r="B223" s="172"/>
      <c r="C223" s="172"/>
      <c r="D223" s="172"/>
      <c r="E223" s="172"/>
      <c r="F223" s="172"/>
      <c r="G223" s="132" t="s">
        <v>303</v>
      </c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4"/>
      <c r="T223" s="183">
        <v>33700</v>
      </c>
      <c r="U223" s="183"/>
      <c r="V223" s="183"/>
      <c r="W223" s="183"/>
      <c r="X223" s="183"/>
      <c r="Y223" s="183"/>
      <c r="Z223" s="183">
        <v>19130</v>
      </c>
      <c r="AA223" s="183"/>
      <c r="AB223" s="183"/>
      <c r="AC223" s="183"/>
      <c r="AD223" s="183"/>
      <c r="AE223" s="183">
        <v>0</v>
      </c>
      <c r="AF223" s="183"/>
      <c r="AG223" s="183"/>
      <c r="AH223" s="183"/>
      <c r="AI223" s="183"/>
      <c r="AJ223" s="183"/>
      <c r="AK223" s="183">
        <v>0</v>
      </c>
      <c r="AL223" s="183"/>
      <c r="AM223" s="183"/>
      <c r="AN223" s="183"/>
      <c r="AO223" s="183"/>
      <c r="AP223" s="183"/>
      <c r="AQ223" s="183">
        <f>IF(ISNUMBER(AK223),AK223,0)-IF(ISNUMBER(AE223),AE223,0)</f>
        <v>0</v>
      </c>
      <c r="AR223" s="183"/>
      <c r="AS223" s="183"/>
      <c r="AT223" s="183"/>
      <c r="AU223" s="183"/>
      <c r="AV223" s="183"/>
      <c r="AW223" s="183">
        <v>0</v>
      </c>
      <c r="AX223" s="183"/>
      <c r="AY223" s="183"/>
      <c r="AZ223" s="183"/>
      <c r="BA223" s="183"/>
      <c r="BB223" s="183">
        <v>0</v>
      </c>
      <c r="BC223" s="183"/>
      <c r="BD223" s="183"/>
      <c r="BE223" s="183"/>
      <c r="BF223" s="183"/>
      <c r="BG223" s="183">
        <f>IF(ISNUMBER(Z223),Z223,0)+IF(ISNUMBER(AK223),AK223,0)</f>
        <v>19130</v>
      </c>
      <c r="BH223" s="183"/>
      <c r="BI223" s="183"/>
      <c r="BJ223" s="183"/>
      <c r="BK223" s="183"/>
      <c r="BL223" s="183"/>
    </row>
    <row r="224" spans="1:79" s="138" customFormat="1" ht="38.25" customHeight="1">
      <c r="A224" s="172">
        <v>2282</v>
      </c>
      <c r="B224" s="172"/>
      <c r="C224" s="172"/>
      <c r="D224" s="172"/>
      <c r="E224" s="172"/>
      <c r="F224" s="172"/>
      <c r="G224" s="132" t="s">
        <v>305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83">
        <v>2000</v>
      </c>
      <c r="U224" s="183"/>
      <c r="V224" s="183"/>
      <c r="W224" s="183"/>
      <c r="X224" s="183"/>
      <c r="Y224" s="183"/>
      <c r="Z224" s="183">
        <v>0</v>
      </c>
      <c r="AA224" s="183"/>
      <c r="AB224" s="183"/>
      <c r="AC224" s="183"/>
      <c r="AD224" s="183"/>
      <c r="AE224" s="183">
        <v>0</v>
      </c>
      <c r="AF224" s="183"/>
      <c r="AG224" s="183"/>
      <c r="AH224" s="183"/>
      <c r="AI224" s="183"/>
      <c r="AJ224" s="183"/>
      <c r="AK224" s="183">
        <v>0</v>
      </c>
      <c r="AL224" s="183"/>
      <c r="AM224" s="183"/>
      <c r="AN224" s="183"/>
      <c r="AO224" s="183"/>
      <c r="AP224" s="183"/>
      <c r="AQ224" s="183">
        <f>IF(ISNUMBER(AK224),AK224,0)-IF(ISNUMBER(AE224),AE224,0)</f>
        <v>0</v>
      </c>
      <c r="AR224" s="183"/>
      <c r="AS224" s="183"/>
      <c r="AT224" s="183"/>
      <c r="AU224" s="183"/>
      <c r="AV224" s="183"/>
      <c r="AW224" s="183">
        <v>0</v>
      </c>
      <c r="AX224" s="183"/>
      <c r="AY224" s="183"/>
      <c r="AZ224" s="183"/>
      <c r="BA224" s="183"/>
      <c r="BB224" s="183">
        <v>0</v>
      </c>
      <c r="BC224" s="183"/>
      <c r="BD224" s="183"/>
      <c r="BE224" s="183"/>
      <c r="BF224" s="183"/>
      <c r="BG224" s="183">
        <f>IF(ISNUMBER(Z224),Z224,0)+IF(ISNUMBER(AK224),AK224,0)</f>
        <v>0</v>
      </c>
      <c r="BH224" s="183"/>
      <c r="BI224" s="183"/>
      <c r="BJ224" s="183"/>
      <c r="BK224" s="183"/>
      <c r="BL224" s="183"/>
    </row>
    <row r="225" spans="1:79" s="138" customFormat="1" ht="12.75" customHeight="1">
      <c r="A225" s="172">
        <v>2800</v>
      </c>
      <c r="B225" s="172"/>
      <c r="C225" s="172"/>
      <c r="D225" s="172"/>
      <c r="E225" s="172"/>
      <c r="F225" s="172"/>
      <c r="G225" s="132" t="s">
        <v>306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83">
        <v>300</v>
      </c>
      <c r="U225" s="183"/>
      <c r="V225" s="183"/>
      <c r="W225" s="183"/>
      <c r="X225" s="183"/>
      <c r="Y225" s="183"/>
      <c r="Z225" s="183">
        <v>48</v>
      </c>
      <c r="AA225" s="183"/>
      <c r="AB225" s="183"/>
      <c r="AC225" s="183"/>
      <c r="AD225" s="183"/>
      <c r="AE225" s="183">
        <v>0</v>
      </c>
      <c r="AF225" s="183"/>
      <c r="AG225" s="183"/>
      <c r="AH225" s="183"/>
      <c r="AI225" s="183"/>
      <c r="AJ225" s="183"/>
      <c r="AK225" s="183">
        <v>0</v>
      </c>
      <c r="AL225" s="183"/>
      <c r="AM225" s="183"/>
      <c r="AN225" s="183"/>
      <c r="AO225" s="183"/>
      <c r="AP225" s="183"/>
      <c r="AQ225" s="183">
        <f>IF(ISNUMBER(AK225),AK225,0)-IF(ISNUMBER(AE225),AE225,0)</f>
        <v>0</v>
      </c>
      <c r="AR225" s="183"/>
      <c r="AS225" s="183"/>
      <c r="AT225" s="183"/>
      <c r="AU225" s="183"/>
      <c r="AV225" s="183"/>
      <c r="AW225" s="183">
        <v>0</v>
      </c>
      <c r="AX225" s="183"/>
      <c r="AY225" s="183"/>
      <c r="AZ225" s="183"/>
      <c r="BA225" s="183"/>
      <c r="BB225" s="183">
        <v>0</v>
      </c>
      <c r="BC225" s="183"/>
      <c r="BD225" s="183"/>
      <c r="BE225" s="183"/>
      <c r="BF225" s="183"/>
      <c r="BG225" s="183">
        <f>IF(ISNUMBER(Z225),Z225,0)+IF(ISNUMBER(AK225),AK225,0)</f>
        <v>48</v>
      </c>
      <c r="BH225" s="183"/>
      <c r="BI225" s="183"/>
      <c r="BJ225" s="183"/>
      <c r="BK225" s="183"/>
      <c r="BL225" s="183"/>
    </row>
    <row r="226" spans="1:79" s="138" customFormat="1" ht="25.5" customHeight="1">
      <c r="A226" s="172">
        <v>3110</v>
      </c>
      <c r="B226" s="172"/>
      <c r="C226" s="172"/>
      <c r="D226" s="172"/>
      <c r="E226" s="172"/>
      <c r="F226" s="172"/>
      <c r="G226" s="132" t="s">
        <v>307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83">
        <v>0</v>
      </c>
      <c r="U226" s="183"/>
      <c r="V226" s="183"/>
      <c r="W226" s="183"/>
      <c r="X226" s="183"/>
      <c r="Y226" s="183"/>
      <c r="Z226" s="183">
        <v>19628</v>
      </c>
      <c r="AA226" s="183"/>
      <c r="AB226" s="183"/>
      <c r="AC226" s="183"/>
      <c r="AD226" s="183"/>
      <c r="AE226" s="183">
        <v>0</v>
      </c>
      <c r="AF226" s="183"/>
      <c r="AG226" s="183"/>
      <c r="AH226" s="183"/>
      <c r="AI226" s="183"/>
      <c r="AJ226" s="183"/>
      <c r="AK226" s="183">
        <v>0</v>
      </c>
      <c r="AL226" s="183"/>
      <c r="AM226" s="183"/>
      <c r="AN226" s="183"/>
      <c r="AO226" s="183"/>
      <c r="AP226" s="183"/>
      <c r="AQ226" s="183">
        <f>IF(ISNUMBER(AK226),AK226,0)-IF(ISNUMBER(AE226),AE226,0)</f>
        <v>0</v>
      </c>
      <c r="AR226" s="183"/>
      <c r="AS226" s="183"/>
      <c r="AT226" s="183"/>
      <c r="AU226" s="183"/>
      <c r="AV226" s="183"/>
      <c r="AW226" s="183">
        <v>0</v>
      </c>
      <c r="AX226" s="183"/>
      <c r="AY226" s="183"/>
      <c r="AZ226" s="183"/>
      <c r="BA226" s="183"/>
      <c r="BB226" s="183">
        <v>0</v>
      </c>
      <c r="BC226" s="183"/>
      <c r="BD226" s="183"/>
      <c r="BE226" s="183"/>
      <c r="BF226" s="183"/>
      <c r="BG226" s="183">
        <f>IF(ISNUMBER(Z226),Z226,0)+IF(ISNUMBER(AK226),AK226,0)</f>
        <v>19628</v>
      </c>
      <c r="BH226" s="183"/>
      <c r="BI226" s="183"/>
      <c r="BJ226" s="183"/>
      <c r="BK226" s="183"/>
      <c r="BL226" s="183"/>
    </row>
    <row r="227" spans="1:79" s="9" customFormat="1" ht="12.75" customHeight="1">
      <c r="A227" s="121"/>
      <c r="B227" s="121"/>
      <c r="C227" s="121"/>
      <c r="D227" s="121"/>
      <c r="E227" s="121"/>
      <c r="F227" s="121"/>
      <c r="G227" s="139" t="s">
        <v>179</v>
      </c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1"/>
      <c r="T227" s="182">
        <v>855319</v>
      </c>
      <c r="U227" s="182"/>
      <c r="V227" s="182"/>
      <c r="W227" s="182"/>
      <c r="X227" s="182"/>
      <c r="Y227" s="182"/>
      <c r="Z227" s="182">
        <v>819803</v>
      </c>
      <c r="AA227" s="182"/>
      <c r="AB227" s="182"/>
      <c r="AC227" s="182"/>
      <c r="AD227" s="182"/>
      <c r="AE227" s="182">
        <v>0</v>
      </c>
      <c r="AF227" s="182"/>
      <c r="AG227" s="182"/>
      <c r="AH227" s="182"/>
      <c r="AI227" s="182"/>
      <c r="AJ227" s="182"/>
      <c r="AK227" s="182">
        <v>0</v>
      </c>
      <c r="AL227" s="182"/>
      <c r="AM227" s="182"/>
      <c r="AN227" s="182"/>
      <c r="AO227" s="182"/>
      <c r="AP227" s="182"/>
      <c r="AQ227" s="182">
        <f>IF(ISNUMBER(AK227),AK227,0)-IF(ISNUMBER(AE227),AE227,0)</f>
        <v>0</v>
      </c>
      <c r="AR227" s="182"/>
      <c r="AS227" s="182"/>
      <c r="AT227" s="182"/>
      <c r="AU227" s="182"/>
      <c r="AV227" s="182"/>
      <c r="AW227" s="182">
        <v>0</v>
      </c>
      <c r="AX227" s="182"/>
      <c r="AY227" s="182"/>
      <c r="AZ227" s="182"/>
      <c r="BA227" s="182"/>
      <c r="BB227" s="182">
        <v>0</v>
      </c>
      <c r="BC227" s="182"/>
      <c r="BD227" s="182"/>
      <c r="BE227" s="182"/>
      <c r="BF227" s="182"/>
      <c r="BG227" s="182">
        <f>IF(ISNUMBER(Z227),Z227,0)+IF(ISNUMBER(AK227),AK227,0)</f>
        <v>819803</v>
      </c>
      <c r="BH227" s="182"/>
      <c r="BI227" s="182"/>
      <c r="BJ227" s="182"/>
      <c r="BK227" s="182"/>
      <c r="BL227" s="182"/>
    </row>
    <row r="229" spans="1:79" ht="14.25" customHeight="1">
      <c r="A229" s="67" t="s">
        <v>363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79" ht="15" customHeight="1">
      <c r="A230" s="62" t="s">
        <v>279</v>
      </c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</row>
    <row r="231" spans="1:79" ht="18" customHeight="1">
      <c r="A231" s="57" t="s">
        <v>166</v>
      </c>
      <c r="B231" s="57"/>
      <c r="C231" s="57"/>
      <c r="D231" s="57"/>
      <c r="E231" s="57"/>
      <c r="F231" s="57"/>
      <c r="G231" s="57" t="s">
        <v>20</v>
      </c>
      <c r="H231" s="57"/>
      <c r="I231" s="57"/>
      <c r="J231" s="57"/>
      <c r="K231" s="57"/>
      <c r="L231" s="57"/>
      <c r="M231" s="57"/>
      <c r="N231" s="57"/>
      <c r="O231" s="57"/>
      <c r="P231" s="57"/>
      <c r="Q231" s="57" t="s">
        <v>350</v>
      </c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 t="s">
        <v>360</v>
      </c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</row>
    <row r="232" spans="1:79" ht="42.9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 t="s">
        <v>171</v>
      </c>
      <c r="R232" s="57"/>
      <c r="S232" s="57"/>
      <c r="T232" s="57"/>
      <c r="U232" s="57"/>
      <c r="V232" s="74" t="s">
        <v>172</v>
      </c>
      <c r="W232" s="74"/>
      <c r="X232" s="74"/>
      <c r="Y232" s="74"/>
      <c r="Z232" s="57" t="s">
        <v>173</v>
      </c>
      <c r="AA232" s="57"/>
      <c r="AB232" s="57"/>
      <c r="AC232" s="57"/>
      <c r="AD232" s="57"/>
      <c r="AE232" s="57"/>
      <c r="AF232" s="57"/>
      <c r="AG232" s="57"/>
      <c r="AH232" s="57"/>
      <c r="AI232" s="57"/>
      <c r="AJ232" s="57" t="s">
        <v>174</v>
      </c>
      <c r="AK232" s="57"/>
      <c r="AL232" s="57"/>
      <c r="AM232" s="57"/>
      <c r="AN232" s="57"/>
      <c r="AO232" s="57" t="s">
        <v>21</v>
      </c>
      <c r="AP232" s="57"/>
      <c r="AQ232" s="57"/>
      <c r="AR232" s="57"/>
      <c r="AS232" s="57"/>
      <c r="AT232" s="74" t="s">
        <v>175</v>
      </c>
      <c r="AU232" s="74"/>
      <c r="AV232" s="74"/>
      <c r="AW232" s="74"/>
      <c r="AX232" s="57" t="s">
        <v>173</v>
      </c>
      <c r="AY232" s="57"/>
      <c r="AZ232" s="57"/>
      <c r="BA232" s="57"/>
      <c r="BB232" s="57"/>
      <c r="BC232" s="57"/>
      <c r="BD232" s="57"/>
      <c r="BE232" s="57"/>
      <c r="BF232" s="57"/>
      <c r="BG232" s="57"/>
      <c r="BH232" s="57" t="s">
        <v>176</v>
      </c>
      <c r="BI232" s="57"/>
      <c r="BJ232" s="57"/>
      <c r="BK232" s="57"/>
      <c r="BL232" s="57"/>
    </row>
    <row r="233" spans="1:79" ht="63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74"/>
      <c r="W233" s="74"/>
      <c r="X233" s="74"/>
      <c r="Y233" s="74"/>
      <c r="Z233" s="57" t="s">
        <v>18</v>
      </c>
      <c r="AA233" s="57"/>
      <c r="AB233" s="57"/>
      <c r="AC233" s="57"/>
      <c r="AD233" s="57"/>
      <c r="AE233" s="57" t="s">
        <v>17</v>
      </c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74"/>
      <c r="AU233" s="74"/>
      <c r="AV233" s="74"/>
      <c r="AW233" s="74"/>
      <c r="AX233" s="57" t="s">
        <v>18</v>
      </c>
      <c r="AY233" s="57"/>
      <c r="AZ233" s="57"/>
      <c r="BA233" s="57"/>
      <c r="BB233" s="57"/>
      <c r="BC233" s="57" t="s">
        <v>17</v>
      </c>
      <c r="BD233" s="57"/>
      <c r="BE233" s="57"/>
      <c r="BF233" s="57"/>
      <c r="BG233" s="57"/>
      <c r="BH233" s="57"/>
      <c r="BI233" s="57"/>
      <c r="BJ233" s="57"/>
      <c r="BK233" s="57"/>
      <c r="BL233" s="57"/>
    </row>
    <row r="234" spans="1:79" ht="15" customHeight="1">
      <c r="A234" s="57">
        <v>1</v>
      </c>
      <c r="B234" s="57"/>
      <c r="C234" s="57"/>
      <c r="D234" s="57"/>
      <c r="E234" s="57"/>
      <c r="F234" s="57"/>
      <c r="G234" s="57">
        <v>2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>
        <v>3</v>
      </c>
      <c r="R234" s="57"/>
      <c r="S234" s="57"/>
      <c r="T234" s="57"/>
      <c r="U234" s="57"/>
      <c r="V234" s="57">
        <v>4</v>
      </c>
      <c r="W234" s="57"/>
      <c r="X234" s="57"/>
      <c r="Y234" s="57"/>
      <c r="Z234" s="57">
        <v>5</v>
      </c>
      <c r="AA234" s="57"/>
      <c r="AB234" s="57"/>
      <c r="AC234" s="57"/>
      <c r="AD234" s="57"/>
      <c r="AE234" s="57">
        <v>6</v>
      </c>
      <c r="AF234" s="57"/>
      <c r="AG234" s="57"/>
      <c r="AH234" s="57"/>
      <c r="AI234" s="57"/>
      <c r="AJ234" s="57">
        <v>7</v>
      </c>
      <c r="AK234" s="57"/>
      <c r="AL234" s="57"/>
      <c r="AM234" s="57"/>
      <c r="AN234" s="57"/>
      <c r="AO234" s="57">
        <v>8</v>
      </c>
      <c r="AP234" s="57"/>
      <c r="AQ234" s="57"/>
      <c r="AR234" s="57"/>
      <c r="AS234" s="57"/>
      <c r="AT234" s="57">
        <v>9</v>
      </c>
      <c r="AU234" s="57"/>
      <c r="AV234" s="57"/>
      <c r="AW234" s="57"/>
      <c r="AX234" s="57">
        <v>10</v>
      </c>
      <c r="AY234" s="57"/>
      <c r="AZ234" s="57"/>
      <c r="BA234" s="57"/>
      <c r="BB234" s="57"/>
      <c r="BC234" s="57">
        <v>11</v>
      </c>
      <c r="BD234" s="57"/>
      <c r="BE234" s="57"/>
      <c r="BF234" s="57"/>
      <c r="BG234" s="57"/>
      <c r="BH234" s="57">
        <v>12</v>
      </c>
      <c r="BI234" s="57"/>
      <c r="BJ234" s="57"/>
      <c r="BK234" s="57"/>
      <c r="BL234" s="57"/>
    </row>
    <row r="235" spans="1:79" s="2" customFormat="1" ht="12" hidden="1" customHeight="1">
      <c r="A235" s="60" t="s">
        <v>85</v>
      </c>
      <c r="B235" s="60"/>
      <c r="C235" s="60"/>
      <c r="D235" s="60"/>
      <c r="E235" s="60"/>
      <c r="F235" s="60"/>
      <c r="G235" s="100" t="s">
        <v>78</v>
      </c>
      <c r="H235" s="100"/>
      <c r="I235" s="100"/>
      <c r="J235" s="100"/>
      <c r="K235" s="100"/>
      <c r="L235" s="100"/>
      <c r="M235" s="100"/>
      <c r="N235" s="100"/>
      <c r="O235" s="100"/>
      <c r="P235" s="100"/>
      <c r="Q235" s="59" t="s">
        <v>101</v>
      </c>
      <c r="R235" s="59"/>
      <c r="S235" s="59"/>
      <c r="T235" s="59"/>
      <c r="U235" s="59"/>
      <c r="V235" s="59" t="s">
        <v>102</v>
      </c>
      <c r="W235" s="59"/>
      <c r="X235" s="59"/>
      <c r="Y235" s="59"/>
      <c r="Z235" s="59" t="s">
        <v>103</v>
      </c>
      <c r="AA235" s="59"/>
      <c r="AB235" s="59"/>
      <c r="AC235" s="59"/>
      <c r="AD235" s="59"/>
      <c r="AE235" s="59" t="s">
        <v>104</v>
      </c>
      <c r="AF235" s="59"/>
      <c r="AG235" s="59"/>
      <c r="AH235" s="59"/>
      <c r="AI235" s="59"/>
      <c r="AJ235" s="101" t="s">
        <v>124</v>
      </c>
      <c r="AK235" s="59"/>
      <c r="AL235" s="59"/>
      <c r="AM235" s="59"/>
      <c r="AN235" s="59"/>
      <c r="AO235" s="59" t="s">
        <v>105</v>
      </c>
      <c r="AP235" s="59"/>
      <c r="AQ235" s="59"/>
      <c r="AR235" s="59"/>
      <c r="AS235" s="59"/>
      <c r="AT235" s="101" t="s">
        <v>125</v>
      </c>
      <c r="AU235" s="59"/>
      <c r="AV235" s="59"/>
      <c r="AW235" s="59"/>
      <c r="AX235" s="59" t="s">
        <v>106</v>
      </c>
      <c r="AY235" s="59"/>
      <c r="AZ235" s="59"/>
      <c r="BA235" s="59"/>
      <c r="BB235" s="59"/>
      <c r="BC235" s="59" t="s">
        <v>107</v>
      </c>
      <c r="BD235" s="59"/>
      <c r="BE235" s="59"/>
      <c r="BF235" s="59"/>
      <c r="BG235" s="59"/>
      <c r="BH235" s="101" t="s">
        <v>124</v>
      </c>
      <c r="BI235" s="59"/>
      <c r="BJ235" s="59"/>
      <c r="BK235" s="59"/>
      <c r="BL235" s="59"/>
      <c r="CA235" s="2" t="s">
        <v>60</v>
      </c>
    </row>
    <row r="236" spans="1:79" s="138" customFormat="1" ht="12.75" customHeight="1">
      <c r="A236" s="172">
        <v>2111</v>
      </c>
      <c r="B236" s="172"/>
      <c r="C236" s="172"/>
      <c r="D236" s="172"/>
      <c r="E236" s="172"/>
      <c r="F236" s="172"/>
      <c r="G236" s="132" t="s">
        <v>295</v>
      </c>
      <c r="H236" s="133"/>
      <c r="I236" s="133"/>
      <c r="J236" s="133"/>
      <c r="K236" s="133"/>
      <c r="L236" s="133"/>
      <c r="M236" s="133"/>
      <c r="N236" s="133"/>
      <c r="O236" s="133"/>
      <c r="P236" s="134"/>
      <c r="Q236" s="183">
        <v>579600</v>
      </c>
      <c r="R236" s="183"/>
      <c r="S236" s="183"/>
      <c r="T236" s="183"/>
      <c r="U236" s="183"/>
      <c r="V236" s="183">
        <v>0</v>
      </c>
      <c r="W236" s="183"/>
      <c r="X236" s="183"/>
      <c r="Y236" s="183"/>
      <c r="Z236" s="183">
        <v>0</v>
      </c>
      <c r="AA236" s="183"/>
      <c r="AB236" s="183"/>
      <c r="AC236" s="183"/>
      <c r="AD236" s="183"/>
      <c r="AE236" s="183">
        <v>0</v>
      </c>
      <c r="AF236" s="183"/>
      <c r="AG236" s="183"/>
      <c r="AH236" s="183"/>
      <c r="AI236" s="183"/>
      <c r="AJ236" s="183">
        <f>IF(ISNUMBER(Q236),Q236,0)-IF(ISNUMBER(Z236),Z236,0)</f>
        <v>579600</v>
      </c>
      <c r="AK236" s="183"/>
      <c r="AL236" s="183"/>
      <c r="AM236" s="183"/>
      <c r="AN236" s="183"/>
      <c r="AO236" s="183">
        <v>740300</v>
      </c>
      <c r="AP236" s="183"/>
      <c r="AQ236" s="183"/>
      <c r="AR236" s="183"/>
      <c r="AS236" s="183"/>
      <c r="AT236" s="183">
        <f>IF(ISNUMBER(V236),V236,0)-IF(ISNUMBER(Z236),Z236,0)-IF(ISNUMBER(AE236),AE236,0)</f>
        <v>0</v>
      </c>
      <c r="AU236" s="183"/>
      <c r="AV236" s="183"/>
      <c r="AW236" s="183"/>
      <c r="AX236" s="183">
        <v>0</v>
      </c>
      <c r="AY236" s="183"/>
      <c r="AZ236" s="183"/>
      <c r="BA236" s="183"/>
      <c r="BB236" s="183"/>
      <c r="BC236" s="183">
        <v>0</v>
      </c>
      <c r="BD236" s="183"/>
      <c r="BE236" s="183"/>
      <c r="BF236" s="183"/>
      <c r="BG236" s="183"/>
      <c r="BH236" s="183">
        <f>IF(ISNUMBER(AO236),AO236,0)-IF(ISNUMBER(AX236),AX236,0)</f>
        <v>740300</v>
      </c>
      <c r="BI236" s="183"/>
      <c r="BJ236" s="183"/>
      <c r="BK236" s="183"/>
      <c r="BL236" s="183"/>
      <c r="CA236" s="138" t="s">
        <v>61</v>
      </c>
    </row>
    <row r="237" spans="1:79" s="138" customFormat="1" ht="12.75" customHeight="1">
      <c r="A237" s="172">
        <v>2120</v>
      </c>
      <c r="B237" s="172"/>
      <c r="C237" s="172"/>
      <c r="D237" s="172"/>
      <c r="E237" s="172"/>
      <c r="F237" s="172"/>
      <c r="G237" s="132" t="s">
        <v>296</v>
      </c>
      <c r="H237" s="133"/>
      <c r="I237" s="133"/>
      <c r="J237" s="133"/>
      <c r="K237" s="133"/>
      <c r="L237" s="133"/>
      <c r="M237" s="133"/>
      <c r="N237" s="133"/>
      <c r="O237" s="133"/>
      <c r="P237" s="134"/>
      <c r="Q237" s="183">
        <v>127600</v>
      </c>
      <c r="R237" s="183"/>
      <c r="S237" s="183"/>
      <c r="T237" s="183"/>
      <c r="U237" s="183"/>
      <c r="V237" s="183">
        <v>0</v>
      </c>
      <c r="W237" s="183"/>
      <c r="X237" s="183"/>
      <c r="Y237" s="183"/>
      <c r="Z237" s="183">
        <v>0</v>
      </c>
      <c r="AA237" s="183"/>
      <c r="AB237" s="183"/>
      <c r="AC237" s="183"/>
      <c r="AD237" s="183"/>
      <c r="AE237" s="183">
        <v>0</v>
      </c>
      <c r="AF237" s="183"/>
      <c r="AG237" s="183"/>
      <c r="AH237" s="183"/>
      <c r="AI237" s="183"/>
      <c r="AJ237" s="183">
        <f>IF(ISNUMBER(Q237),Q237,0)-IF(ISNUMBER(Z237),Z237,0)</f>
        <v>127600</v>
      </c>
      <c r="AK237" s="183"/>
      <c r="AL237" s="183"/>
      <c r="AM237" s="183"/>
      <c r="AN237" s="183"/>
      <c r="AO237" s="183">
        <v>162900</v>
      </c>
      <c r="AP237" s="183"/>
      <c r="AQ237" s="183"/>
      <c r="AR237" s="183"/>
      <c r="AS237" s="183"/>
      <c r="AT237" s="183">
        <f>IF(ISNUMBER(V237),V237,0)-IF(ISNUMBER(Z237),Z237,0)-IF(ISNUMBER(AE237),AE237,0)</f>
        <v>0</v>
      </c>
      <c r="AU237" s="183"/>
      <c r="AV237" s="183"/>
      <c r="AW237" s="183"/>
      <c r="AX237" s="183">
        <v>0</v>
      </c>
      <c r="AY237" s="183"/>
      <c r="AZ237" s="183"/>
      <c r="BA237" s="183"/>
      <c r="BB237" s="183"/>
      <c r="BC237" s="183">
        <v>0</v>
      </c>
      <c r="BD237" s="183"/>
      <c r="BE237" s="183"/>
      <c r="BF237" s="183"/>
      <c r="BG237" s="183"/>
      <c r="BH237" s="183">
        <f>IF(ISNUMBER(AO237),AO237,0)-IF(ISNUMBER(AX237),AX237,0)</f>
        <v>162900</v>
      </c>
      <c r="BI237" s="183"/>
      <c r="BJ237" s="183"/>
      <c r="BK237" s="183"/>
      <c r="BL237" s="183"/>
    </row>
    <row r="238" spans="1:79" s="138" customFormat="1" ht="25.5" customHeight="1">
      <c r="A238" s="172">
        <v>2210</v>
      </c>
      <c r="B238" s="172"/>
      <c r="C238" s="172"/>
      <c r="D238" s="172"/>
      <c r="E238" s="172"/>
      <c r="F238" s="172"/>
      <c r="G238" s="132" t="s">
        <v>297</v>
      </c>
      <c r="H238" s="133"/>
      <c r="I238" s="133"/>
      <c r="J238" s="133"/>
      <c r="K238" s="133"/>
      <c r="L238" s="133"/>
      <c r="M238" s="133"/>
      <c r="N238" s="133"/>
      <c r="O238" s="133"/>
      <c r="P238" s="134"/>
      <c r="Q238" s="183">
        <v>26800</v>
      </c>
      <c r="R238" s="183"/>
      <c r="S238" s="183"/>
      <c r="T238" s="183"/>
      <c r="U238" s="183"/>
      <c r="V238" s="183">
        <v>0</v>
      </c>
      <c r="W238" s="183"/>
      <c r="X238" s="183"/>
      <c r="Y238" s="183"/>
      <c r="Z238" s="183">
        <v>0</v>
      </c>
      <c r="AA238" s="183"/>
      <c r="AB238" s="183"/>
      <c r="AC238" s="183"/>
      <c r="AD238" s="183"/>
      <c r="AE238" s="183">
        <v>0</v>
      </c>
      <c r="AF238" s="183"/>
      <c r="AG238" s="183"/>
      <c r="AH238" s="183"/>
      <c r="AI238" s="183"/>
      <c r="AJ238" s="183">
        <f>IF(ISNUMBER(Q238),Q238,0)-IF(ISNUMBER(Z238),Z238,0)</f>
        <v>26800</v>
      </c>
      <c r="AK238" s="183"/>
      <c r="AL238" s="183"/>
      <c r="AM238" s="183"/>
      <c r="AN238" s="183"/>
      <c r="AO238" s="183">
        <v>22400</v>
      </c>
      <c r="AP238" s="183"/>
      <c r="AQ238" s="183"/>
      <c r="AR238" s="183"/>
      <c r="AS238" s="183"/>
      <c r="AT238" s="183">
        <f>IF(ISNUMBER(V238),V238,0)-IF(ISNUMBER(Z238),Z238,0)-IF(ISNUMBER(AE238),AE238,0)</f>
        <v>0</v>
      </c>
      <c r="AU238" s="183"/>
      <c r="AV238" s="183"/>
      <c r="AW238" s="183"/>
      <c r="AX238" s="183">
        <v>0</v>
      </c>
      <c r="AY238" s="183"/>
      <c r="AZ238" s="183"/>
      <c r="BA238" s="183"/>
      <c r="BB238" s="183"/>
      <c r="BC238" s="183">
        <v>0</v>
      </c>
      <c r="BD238" s="183"/>
      <c r="BE238" s="183"/>
      <c r="BF238" s="183"/>
      <c r="BG238" s="183"/>
      <c r="BH238" s="183">
        <f>IF(ISNUMBER(AO238),AO238,0)-IF(ISNUMBER(AX238),AX238,0)</f>
        <v>22400</v>
      </c>
      <c r="BI238" s="183"/>
      <c r="BJ238" s="183"/>
      <c r="BK238" s="183"/>
      <c r="BL238" s="183"/>
    </row>
    <row r="239" spans="1:79" s="138" customFormat="1" ht="25.5" customHeight="1">
      <c r="A239" s="172">
        <v>2240</v>
      </c>
      <c r="B239" s="172"/>
      <c r="C239" s="172"/>
      <c r="D239" s="172"/>
      <c r="E239" s="172"/>
      <c r="F239" s="172"/>
      <c r="G239" s="132" t="s">
        <v>299</v>
      </c>
      <c r="H239" s="133"/>
      <c r="I239" s="133"/>
      <c r="J239" s="133"/>
      <c r="K239" s="133"/>
      <c r="L239" s="133"/>
      <c r="M239" s="133"/>
      <c r="N239" s="133"/>
      <c r="O239" s="133"/>
      <c r="P239" s="134"/>
      <c r="Q239" s="183">
        <v>21400</v>
      </c>
      <c r="R239" s="183"/>
      <c r="S239" s="183"/>
      <c r="T239" s="183"/>
      <c r="U239" s="183"/>
      <c r="V239" s="183">
        <v>0</v>
      </c>
      <c r="W239" s="183"/>
      <c r="X239" s="183"/>
      <c r="Y239" s="183"/>
      <c r="Z239" s="183">
        <v>0</v>
      </c>
      <c r="AA239" s="183"/>
      <c r="AB239" s="183"/>
      <c r="AC239" s="183"/>
      <c r="AD239" s="183"/>
      <c r="AE239" s="183">
        <v>0</v>
      </c>
      <c r="AF239" s="183"/>
      <c r="AG239" s="183"/>
      <c r="AH239" s="183"/>
      <c r="AI239" s="183"/>
      <c r="AJ239" s="183">
        <f>IF(ISNUMBER(Q239),Q239,0)-IF(ISNUMBER(Z239),Z239,0)</f>
        <v>21400</v>
      </c>
      <c r="AK239" s="183"/>
      <c r="AL239" s="183"/>
      <c r="AM239" s="183"/>
      <c r="AN239" s="183"/>
      <c r="AO239" s="183">
        <v>26900</v>
      </c>
      <c r="AP239" s="183"/>
      <c r="AQ239" s="183"/>
      <c r="AR239" s="183"/>
      <c r="AS239" s="183"/>
      <c r="AT239" s="183">
        <f>IF(ISNUMBER(V239),V239,0)-IF(ISNUMBER(Z239),Z239,0)-IF(ISNUMBER(AE239),AE239,0)</f>
        <v>0</v>
      </c>
      <c r="AU239" s="183"/>
      <c r="AV239" s="183"/>
      <c r="AW239" s="183"/>
      <c r="AX239" s="183">
        <v>0</v>
      </c>
      <c r="AY239" s="183"/>
      <c r="AZ239" s="183"/>
      <c r="BA239" s="183"/>
      <c r="BB239" s="183"/>
      <c r="BC239" s="183">
        <v>0</v>
      </c>
      <c r="BD239" s="183"/>
      <c r="BE239" s="183"/>
      <c r="BF239" s="183"/>
      <c r="BG239" s="183"/>
      <c r="BH239" s="183">
        <f>IF(ISNUMBER(AO239),AO239,0)-IF(ISNUMBER(AX239),AX239,0)</f>
        <v>26900</v>
      </c>
      <c r="BI239" s="183"/>
      <c r="BJ239" s="183"/>
      <c r="BK239" s="183"/>
      <c r="BL239" s="183"/>
    </row>
    <row r="240" spans="1:79" s="138" customFormat="1" ht="12.75" customHeight="1">
      <c r="A240" s="172">
        <v>2250</v>
      </c>
      <c r="B240" s="172"/>
      <c r="C240" s="172"/>
      <c r="D240" s="172"/>
      <c r="E240" s="172"/>
      <c r="F240" s="172"/>
      <c r="G240" s="132" t="s">
        <v>300</v>
      </c>
      <c r="H240" s="133"/>
      <c r="I240" s="133"/>
      <c r="J240" s="133"/>
      <c r="K240" s="133"/>
      <c r="L240" s="133"/>
      <c r="M240" s="133"/>
      <c r="N240" s="133"/>
      <c r="O240" s="133"/>
      <c r="P240" s="134"/>
      <c r="Q240" s="183">
        <v>1500</v>
      </c>
      <c r="R240" s="183"/>
      <c r="S240" s="183"/>
      <c r="T240" s="183"/>
      <c r="U240" s="183"/>
      <c r="V240" s="183">
        <v>0</v>
      </c>
      <c r="W240" s="183"/>
      <c r="X240" s="183"/>
      <c r="Y240" s="183"/>
      <c r="Z240" s="183">
        <v>0</v>
      </c>
      <c r="AA240" s="183"/>
      <c r="AB240" s="183"/>
      <c r="AC240" s="183"/>
      <c r="AD240" s="183"/>
      <c r="AE240" s="183">
        <v>0</v>
      </c>
      <c r="AF240" s="183"/>
      <c r="AG240" s="183"/>
      <c r="AH240" s="183"/>
      <c r="AI240" s="183"/>
      <c r="AJ240" s="183">
        <f>IF(ISNUMBER(Q240),Q240,0)-IF(ISNUMBER(Z240),Z240,0)</f>
        <v>1500</v>
      </c>
      <c r="AK240" s="183"/>
      <c r="AL240" s="183"/>
      <c r="AM240" s="183"/>
      <c r="AN240" s="183"/>
      <c r="AO240" s="183">
        <v>1500</v>
      </c>
      <c r="AP240" s="183"/>
      <c r="AQ240" s="183"/>
      <c r="AR240" s="183"/>
      <c r="AS240" s="183"/>
      <c r="AT240" s="183">
        <f>IF(ISNUMBER(V240),V240,0)-IF(ISNUMBER(Z240),Z240,0)-IF(ISNUMBER(AE240),AE240,0)</f>
        <v>0</v>
      </c>
      <c r="AU240" s="183"/>
      <c r="AV240" s="183"/>
      <c r="AW240" s="183"/>
      <c r="AX240" s="183">
        <v>0</v>
      </c>
      <c r="AY240" s="183"/>
      <c r="AZ240" s="183"/>
      <c r="BA240" s="183"/>
      <c r="BB240" s="183"/>
      <c r="BC240" s="183">
        <v>0</v>
      </c>
      <c r="BD240" s="183"/>
      <c r="BE240" s="183"/>
      <c r="BF240" s="183"/>
      <c r="BG240" s="183"/>
      <c r="BH240" s="183">
        <f>IF(ISNUMBER(AO240),AO240,0)-IF(ISNUMBER(AX240),AX240,0)</f>
        <v>1500</v>
      </c>
      <c r="BI240" s="183"/>
      <c r="BJ240" s="183"/>
      <c r="BK240" s="183"/>
      <c r="BL240" s="183"/>
    </row>
    <row r="241" spans="1:79" s="138" customFormat="1" ht="12.75" customHeight="1">
      <c r="A241" s="172">
        <v>2273</v>
      </c>
      <c r="B241" s="172"/>
      <c r="C241" s="172"/>
      <c r="D241" s="172"/>
      <c r="E241" s="172"/>
      <c r="F241" s="172"/>
      <c r="G241" s="132" t="s">
        <v>302</v>
      </c>
      <c r="H241" s="133"/>
      <c r="I241" s="133"/>
      <c r="J241" s="133"/>
      <c r="K241" s="133"/>
      <c r="L241" s="133"/>
      <c r="M241" s="133"/>
      <c r="N241" s="133"/>
      <c r="O241" s="133"/>
      <c r="P241" s="134"/>
      <c r="Q241" s="183">
        <v>9800</v>
      </c>
      <c r="R241" s="183"/>
      <c r="S241" s="183"/>
      <c r="T241" s="183"/>
      <c r="U241" s="183"/>
      <c r="V241" s="183">
        <v>0</v>
      </c>
      <c r="W241" s="183"/>
      <c r="X241" s="183"/>
      <c r="Y241" s="183"/>
      <c r="Z241" s="183">
        <v>0</v>
      </c>
      <c r="AA241" s="183"/>
      <c r="AB241" s="183"/>
      <c r="AC241" s="183"/>
      <c r="AD241" s="183"/>
      <c r="AE241" s="183">
        <v>0</v>
      </c>
      <c r="AF241" s="183"/>
      <c r="AG241" s="183"/>
      <c r="AH241" s="183"/>
      <c r="AI241" s="183"/>
      <c r="AJ241" s="183">
        <f>IF(ISNUMBER(Q241),Q241,0)-IF(ISNUMBER(Z241),Z241,0)</f>
        <v>9800</v>
      </c>
      <c r="AK241" s="183"/>
      <c r="AL241" s="183"/>
      <c r="AM241" s="183"/>
      <c r="AN241" s="183"/>
      <c r="AO241" s="183">
        <v>11300</v>
      </c>
      <c r="AP241" s="183"/>
      <c r="AQ241" s="183"/>
      <c r="AR241" s="183"/>
      <c r="AS241" s="183"/>
      <c r="AT241" s="183">
        <f>IF(ISNUMBER(V241),V241,0)-IF(ISNUMBER(Z241),Z241,0)-IF(ISNUMBER(AE241),AE241,0)</f>
        <v>0</v>
      </c>
      <c r="AU241" s="183"/>
      <c r="AV241" s="183"/>
      <c r="AW241" s="183"/>
      <c r="AX241" s="183">
        <v>0</v>
      </c>
      <c r="AY241" s="183"/>
      <c r="AZ241" s="183"/>
      <c r="BA241" s="183"/>
      <c r="BB241" s="183"/>
      <c r="BC241" s="183">
        <v>0</v>
      </c>
      <c r="BD241" s="183"/>
      <c r="BE241" s="183"/>
      <c r="BF241" s="183"/>
      <c r="BG241" s="183"/>
      <c r="BH241" s="183">
        <f>IF(ISNUMBER(AO241),AO241,0)-IF(ISNUMBER(AX241),AX241,0)</f>
        <v>11300</v>
      </c>
      <c r="BI241" s="183"/>
      <c r="BJ241" s="183"/>
      <c r="BK241" s="183"/>
      <c r="BL241" s="183"/>
    </row>
    <row r="242" spans="1:79" s="138" customFormat="1" ht="12.75" customHeight="1">
      <c r="A242" s="172">
        <v>2274</v>
      </c>
      <c r="B242" s="172"/>
      <c r="C242" s="172"/>
      <c r="D242" s="172"/>
      <c r="E242" s="172"/>
      <c r="F242" s="172"/>
      <c r="G242" s="132" t="s">
        <v>303</v>
      </c>
      <c r="H242" s="133"/>
      <c r="I242" s="133"/>
      <c r="J242" s="133"/>
      <c r="K242" s="133"/>
      <c r="L242" s="133"/>
      <c r="M242" s="133"/>
      <c r="N242" s="133"/>
      <c r="O242" s="133"/>
      <c r="P242" s="134"/>
      <c r="Q242" s="183">
        <v>22300</v>
      </c>
      <c r="R242" s="183"/>
      <c r="S242" s="183"/>
      <c r="T242" s="183"/>
      <c r="U242" s="183"/>
      <c r="V242" s="183">
        <v>0</v>
      </c>
      <c r="W242" s="183"/>
      <c r="X242" s="183"/>
      <c r="Y242" s="183"/>
      <c r="Z242" s="183">
        <v>0</v>
      </c>
      <c r="AA242" s="183"/>
      <c r="AB242" s="183"/>
      <c r="AC242" s="183"/>
      <c r="AD242" s="183"/>
      <c r="AE242" s="183">
        <v>0</v>
      </c>
      <c r="AF242" s="183"/>
      <c r="AG242" s="183"/>
      <c r="AH242" s="183"/>
      <c r="AI242" s="183"/>
      <c r="AJ242" s="183">
        <f>IF(ISNUMBER(Q242),Q242,0)-IF(ISNUMBER(Z242),Z242,0)</f>
        <v>22300</v>
      </c>
      <c r="AK242" s="183"/>
      <c r="AL242" s="183"/>
      <c r="AM242" s="183"/>
      <c r="AN242" s="183"/>
      <c r="AO242" s="183">
        <v>19900</v>
      </c>
      <c r="AP242" s="183"/>
      <c r="AQ242" s="183"/>
      <c r="AR242" s="183"/>
      <c r="AS242" s="183"/>
      <c r="AT242" s="183">
        <f>IF(ISNUMBER(V242),V242,0)-IF(ISNUMBER(Z242),Z242,0)-IF(ISNUMBER(AE242),AE242,0)</f>
        <v>0</v>
      </c>
      <c r="AU242" s="183"/>
      <c r="AV242" s="183"/>
      <c r="AW242" s="183"/>
      <c r="AX242" s="183">
        <v>0</v>
      </c>
      <c r="AY242" s="183"/>
      <c r="AZ242" s="183"/>
      <c r="BA242" s="183"/>
      <c r="BB242" s="183"/>
      <c r="BC242" s="183">
        <v>0</v>
      </c>
      <c r="BD242" s="183"/>
      <c r="BE242" s="183"/>
      <c r="BF242" s="183"/>
      <c r="BG242" s="183"/>
      <c r="BH242" s="183">
        <f>IF(ISNUMBER(AO242),AO242,0)-IF(ISNUMBER(AX242),AX242,0)</f>
        <v>19900</v>
      </c>
      <c r="BI242" s="183"/>
      <c r="BJ242" s="183"/>
      <c r="BK242" s="183"/>
      <c r="BL242" s="183"/>
    </row>
    <row r="243" spans="1:79" s="138" customFormat="1" ht="51" customHeight="1">
      <c r="A243" s="172">
        <v>2282</v>
      </c>
      <c r="B243" s="172"/>
      <c r="C243" s="172"/>
      <c r="D243" s="172"/>
      <c r="E243" s="172"/>
      <c r="F243" s="172"/>
      <c r="G243" s="132" t="s">
        <v>305</v>
      </c>
      <c r="H243" s="133"/>
      <c r="I243" s="133"/>
      <c r="J243" s="133"/>
      <c r="K243" s="133"/>
      <c r="L243" s="133"/>
      <c r="M243" s="133"/>
      <c r="N243" s="133"/>
      <c r="O243" s="133"/>
      <c r="P243" s="134"/>
      <c r="Q243" s="183">
        <v>2700</v>
      </c>
      <c r="R243" s="183"/>
      <c r="S243" s="183"/>
      <c r="T243" s="183"/>
      <c r="U243" s="183"/>
      <c r="V243" s="183">
        <v>0</v>
      </c>
      <c r="W243" s="183"/>
      <c r="X243" s="183"/>
      <c r="Y243" s="183"/>
      <c r="Z243" s="183">
        <v>0</v>
      </c>
      <c r="AA243" s="183"/>
      <c r="AB243" s="183"/>
      <c r="AC243" s="183"/>
      <c r="AD243" s="183"/>
      <c r="AE243" s="183">
        <v>0</v>
      </c>
      <c r="AF243" s="183"/>
      <c r="AG243" s="183"/>
      <c r="AH243" s="183"/>
      <c r="AI243" s="183"/>
      <c r="AJ243" s="183">
        <f>IF(ISNUMBER(Q243),Q243,0)-IF(ISNUMBER(Z243),Z243,0)</f>
        <v>2700</v>
      </c>
      <c r="AK243" s="183"/>
      <c r="AL243" s="183"/>
      <c r="AM243" s="183"/>
      <c r="AN243" s="183"/>
      <c r="AO243" s="183">
        <v>3400</v>
      </c>
      <c r="AP243" s="183"/>
      <c r="AQ243" s="183"/>
      <c r="AR243" s="183"/>
      <c r="AS243" s="183"/>
      <c r="AT243" s="183">
        <f>IF(ISNUMBER(V243),V243,0)-IF(ISNUMBER(Z243),Z243,0)-IF(ISNUMBER(AE243),AE243,0)</f>
        <v>0</v>
      </c>
      <c r="AU243" s="183"/>
      <c r="AV243" s="183"/>
      <c r="AW243" s="183"/>
      <c r="AX243" s="183">
        <v>0</v>
      </c>
      <c r="AY243" s="183"/>
      <c r="AZ243" s="183"/>
      <c r="BA243" s="183"/>
      <c r="BB243" s="183"/>
      <c r="BC243" s="183">
        <v>0</v>
      </c>
      <c r="BD243" s="183"/>
      <c r="BE243" s="183"/>
      <c r="BF243" s="183"/>
      <c r="BG243" s="183"/>
      <c r="BH243" s="183">
        <f>IF(ISNUMBER(AO243),AO243,0)-IF(ISNUMBER(AX243),AX243,0)</f>
        <v>3400</v>
      </c>
      <c r="BI243" s="183"/>
      <c r="BJ243" s="183"/>
      <c r="BK243" s="183"/>
      <c r="BL243" s="183"/>
    </row>
    <row r="244" spans="1:79" s="138" customFormat="1" ht="12.75" customHeight="1">
      <c r="A244" s="172">
        <v>2800</v>
      </c>
      <c r="B244" s="172"/>
      <c r="C244" s="172"/>
      <c r="D244" s="172"/>
      <c r="E244" s="172"/>
      <c r="F244" s="172"/>
      <c r="G244" s="132" t="s">
        <v>306</v>
      </c>
      <c r="H244" s="133"/>
      <c r="I244" s="133"/>
      <c r="J244" s="133"/>
      <c r="K244" s="133"/>
      <c r="L244" s="133"/>
      <c r="M244" s="133"/>
      <c r="N244" s="133"/>
      <c r="O244" s="133"/>
      <c r="P244" s="134"/>
      <c r="Q244" s="183">
        <v>400</v>
      </c>
      <c r="R244" s="183"/>
      <c r="S244" s="183"/>
      <c r="T244" s="183"/>
      <c r="U244" s="183"/>
      <c r="V244" s="183">
        <v>0</v>
      </c>
      <c r="W244" s="183"/>
      <c r="X244" s="183"/>
      <c r="Y244" s="183"/>
      <c r="Z244" s="183">
        <v>0</v>
      </c>
      <c r="AA244" s="183"/>
      <c r="AB244" s="183"/>
      <c r="AC244" s="183"/>
      <c r="AD244" s="183"/>
      <c r="AE244" s="183">
        <v>0</v>
      </c>
      <c r="AF244" s="183"/>
      <c r="AG244" s="183"/>
      <c r="AH244" s="183"/>
      <c r="AI244" s="183"/>
      <c r="AJ244" s="183">
        <f>IF(ISNUMBER(Q244),Q244,0)-IF(ISNUMBER(Z244),Z244,0)</f>
        <v>400</v>
      </c>
      <c r="AK244" s="183"/>
      <c r="AL244" s="183"/>
      <c r="AM244" s="183"/>
      <c r="AN244" s="183"/>
      <c r="AO244" s="183">
        <v>400</v>
      </c>
      <c r="AP244" s="183"/>
      <c r="AQ244" s="183"/>
      <c r="AR244" s="183"/>
      <c r="AS244" s="183"/>
      <c r="AT244" s="183">
        <f>IF(ISNUMBER(V244),V244,0)-IF(ISNUMBER(Z244),Z244,0)-IF(ISNUMBER(AE244),AE244,0)</f>
        <v>0</v>
      </c>
      <c r="AU244" s="183"/>
      <c r="AV244" s="183"/>
      <c r="AW244" s="183"/>
      <c r="AX244" s="183">
        <v>0</v>
      </c>
      <c r="AY244" s="183"/>
      <c r="AZ244" s="183"/>
      <c r="BA244" s="183"/>
      <c r="BB244" s="183"/>
      <c r="BC244" s="183">
        <v>0</v>
      </c>
      <c r="BD244" s="183"/>
      <c r="BE244" s="183"/>
      <c r="BF244" s="183"/>
      <c r="BG244" s="183"/>
      <c r="BH244" s="183">
        <f>IF(ISNUMBER(AO244),AO244,0)-IF(ISNUMBER(AX244),AX244,0)</f>
        <v>400</v>
      </c>
      <c r="BI244" s="183"/>
      <c r="BJ244" s="183"/>
      <c r="BK244" s="183"/>
      <c r="BL244" s="183"/>
    </row>
    <row r="245" spans="1:79" s="138" customFormat="1" ht="38.25" customHeight="1">
      <c r="A245" s="172">
        <v>3110</v>
      </c>
      <c r="B245" s="172"/>
      <c r="C245" s="172"/>
      <c r="D245" s="172"/>
      <c r="E245" s="172"/>
      <c r="F245" s="172"/>
      <c r="G245" s="132" t="s">
        <v>307</v>
      </c>
      <c r="H245" s="133"/>
      <c r="I245" s="133"/>
      <c r="J245" s="133"/>
      <c r="K245" s="133"/>
      <c r="L245" s="133"/>
      <c r="M245" s="133"/>
      <c r="N245" s="133"/>
      <c r="O245" s="133"/>
      <c r="P245" s="134"/>
      <c r="Q245" s="183">
        <v>49000</v>
      </c>
      <c r="R245" s="183"/>
      <c r="S245" s="183"/>
      <c r="T245" s="183"/>
      <c r="U245" s="183"/>
      <c r="V245" s="183">
        <v>0</v>
      </c>
      <c r="W245" s="183"/>
      <c r="X245" s="183"/>
      <c r="Y245" s="183"/>
      <c r="Z245" s="183">
        <v>0</v>
      </c>
      <c r="AA245" s="183"/>
      <c r="AB245" s="183"/>
      <c r="AC245" s="183"/>
      <c r="AD245" s="183"/>
      <c r="AE245" s="183">
        <v>0</v>
      </c>
      <c r="AF245" s="183"/>
      <c r="AG245" s="183"/>
      <c r="AH245" s="183"/>
      <c r="AI245" s="183"/>
      <c r="AJ245" s="183">
        <f>IF(ISNUMBER(Q245),Q245,0)-IF(ISNUMBER(Z245),Z245,0)</f>
        <v>49000</v>
      </c>
      <c r="AK245" s="183"/>
      <c r="AL245" s="183"/>
      <c r="AM245" s="183"/>
      <c r="AN245" s="183"/>
      <c r="AO245" s="183">
        <v>52000</v>
      </c>
      <c r="AP245" s="183"/>
      <c r="AQ245" s="183"/>
      <c r="AR245" s="183"/>
      <c r="AS245" s="183"/>
      <c r="AT245" s="183">
        <f>IF(ISNUMBER(V245),V245,0)-IF(ISNUMBER(Z245),Z245,0)-IF(ISNUMBER(AE245),AE245,0)</f>
        <v>0</v>
      </c>
      <c r="AU245" s="183"/>
      <c r="AV245" s="183"/>
      <c r="AW245" s="183"/>
      <c r="AX245" s="183">
        <v>0</v>
      </c>
      <c r="AY245" s="183"/>
      <c r="AZ245" s="183"/>
      <c r="BA245" s="183"/>
      <c r="BB245" s="183"/>
      <c r="BC245" s="183">
        <v>0</v>
      </c>
      <c r="BD245" s="183"/>
      <c r="BE245" s="183"/>
      <c r="BF245" s="183"/>
      <c r="BG245" s="183"/>
      <c r="BH245" s="183">
        <f>IF(ISNUMBER(AO245),AO245,0)-IF(ISNUMBER(AX245),AX245,0)</f>
        <v>52000</v>
      </c>
      <c r="BI245" s="183"/>
      <c r="BJ245" s="183"/>
      <c r="BK245" s="183"/>
      <c r="BL245" s="183"/>
    </row>
    <row r="246" spans="1:79" s="9" customFormat="1" ht="12.75" customHeight="1">
      <c r="A246" s="121"/>
      <c r="B246" s="121"/>
      <c r="C246" s="121"/>
      <c r="D246" s="121"/>
      <c r="E246" s="121"/>
      <c r="F246" s="121"/>
      <c r="G246" s="139" t="s">
        <v>179</v>
      </c>
      <c r="H246" s="140"/>
      <c r="I246" s="140"/>
      <c r="J246" s="140"/>
      <c r="K246" s="140"/>
      <c r="L246" s="140"/>
      <c r="M246" s="140"/>
      <c r="N246" s="140"/>
      <c r="O246" s="140"/>
      <c r="P246" s="141"/>
      <c r="Q246" s="182">
        <v>841100</v>
      </c>
      <c r="R246" s="182"/>
      <c r="S246" s="182"/>
      <c r="T246" s="182"/>
      <c r="U246" s="182"/>
      <c r="V246" s="182">
        <v>0</v>
      </c>
      <c r="W246" s="182"/>
      <c r="X246" s="182"/>
      <c r="Y246" s="182"/>
      <c r="Z246" s="182">
        <v>0</v>
      </c>
      <c r="AA246" s="182"/>
      <c r="AB246" s="182"/>
      <c r="AC246" s="182"/>
      <c r="AD246" s="182"/>
      <c r="AE246" s="182">
        <v>0</v>
      </c>
      <c r="AF246" s="182"/>
      <c r="AG246" s="182"/>
      <c r="AH246" s="182"/>
      <c r="AI246" s="182"/>
      <c r="AJ246" s="182">
        <f>IF(ISNUMBER(Q246),Q246,0)-IF(ISNUMBER(Z246),Z246,0)</f>
        <v>841100</v>
      </c>
      <c r="AK246" s="182"/>
      <c r="AL246" s="182"/>
      <c r="AM246" s="182"/>
      <c r="AN246" s="182"/>
      <c r="AO246" s="182">
        <v>1041000</v>
      </c>
      <c r="AP246" s="182"/>
      <c r="AQ246" s="182"/>
      <c r="AR246" s="182"/>
      <c r="AS246" s="182"/>
      <c r="AT246" s="182">
        <f>IF(ISNUMBER(V246),V246,0)-IF(ISNUMBER(Z246),Z246,0)-IF(ISNUMBER(AE246),AE246,0)</f>
        <v>0</v>
      </c>
      <c r="AU246" s="182"/>
      <c r="AV246" s="182"/>
      <c r="AW246" s="182"/>
      <c r="AX246" s="182">
        <v>0</v>
      </c>
      <c r="AY246" s="182"/>
      <c r="AZ246" s="182"/>
      <c r="BA246" s="182"/>
      <c r="BB246" s="182"/>
      <c r="BC246" s="182">
        <v>0</v>
      </c>
      <c r="BD246" s="182"/>
      <c r="BE246" s="182"/>
      <c r="BF246" s="182"/>
      <c r="BG246" s="182"/>
      <c r="BH246" s="182">
        <f>IF(ISNUMBER(AO246),AO246,0)-IF(ISNUMBER(AX246),AX246,0)</f>
        <v>1041000</v>
      </c>
      <c r="BI246" s="182"/>
      <c r="BJ246" s="182"/>
      <c r="BK246" s="182"/>
      <c r="BL246" s="182"/>
    </row>
    <row r="248" spans="1:79" ht="14.25" customHeight="1">
      <c r="A248" s="67" t="s">
        <v>351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79" ht="15" customHeight="1">
      <c r="A249" s="62" t="s">
        <v>279</v>
      </c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</row>
    <row r="250" spans="1:79" ht="42.95" customHeight="1">
      <c r="A250" s="74" t="s">
        <v>166</v>
      </c>
      <c r="B250" s="74"/>
      <c r="C250" s="74"/>
      <c r="D250" s="74"/>
      <c r="E250" s="74"/>
      <c r="F250" s="74"/>
      <c r="G250" s="57" t="s">
        <v>20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 t="s">
        <v>16</v>
      </c>
      <c r="U250" s="57"/>
      <c r="V250" s="57"/>
      <c r="W250" s="57"/>
      <c r="X250" s="57"/>
      <c r="Y250" s="57"/>
      <c r="Z250" s="57" t="s">
        <v>15</v>
      </c>
      <c r="AA250" s="57"/>
      <c r="AB250" s="57"/>
      <c r="AC250" s="57"/>
      <c r="AD250" s="57"/>
      <c r="AE250" s="57" t="s">
        <v>348</v>
      </c>
      <c r="AF250" s="57"/>
      <c r="AG250" s="57"/>
      <c r="AH250" s="57"/>
      <c r="AI250" s="57"/>
      <c r="AJ250" s="57"/>
      <c r="AK250" s="57" t="s">
        <v>352</v>
      </c>
      <c r="AL250" s="57"/>
      <c r="AM250" s="57"/>
      <c r="AN250" s="57"/>
      <c r="AO250" s="57"/>
      <c r="AP250" s="57"/>
      <c r="AQ250" s="57" t="s">
        <v>364</v>
      </c>
      <c r="AR250" s="57"/>
      <c r="AS250" s="57"/>
      <c r="AT250" s="57"/>
      <c r="AU250" s="57"/>
      <c r="AV250" s="57"/>
      <c r="AW250" s="57" t="s">
        <v>19</v>
      </c>
      <c r="AX250" s="57"/>
      <c r="AY250" s="57"/>
      <c r="AZ250" s="57"/>
      <c r="BA250" s="57"/>
      <c r="BB250" s="57"/>
      <c r="BC250" s="57"/>
      <c r="BD250" s="57"/>
      <c r="BE250" s="57" t="s">
        <v>190</v>
      </c>
      <c r="BF250" s="57"/>
      <c r="BG250" s="57"/>
      <c r="BH250" s="57"/>
      <c r="BI250" s="57"/>
      <c r="BJ250" s="57"/>
      <c r="BK250" s="57"/>
      <c r="BL250" s="57"/>
    </row>
    <row r="251" spans="1:79" ht="21.75" customHeight="1">
      <c r="A251" s="74"/>
      <c r="B251" s="74"/>
      <c r="C251" s="74"/>
      <c r="D251" s="74"/>
      <c r="E251" s="74"/>
      <c r="F251" s="74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</row>
    <row r="252" spans="1:79" ht="15" customHeight="1">
      <c r="A252" s="57">
        <v>1</v>
      </c>
      <c r="B252" s="57"/>
      <c r="C252" s="57"/>
      <c r="D252" s="57"/>
      <c r="E252" s="57"/>
      <c r="F252" s="57"/>
      <c r="G252" s="57">
        <v>2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>
        <v>3</v>
      </c>
      <c r="U252" s="57"/>
      <c r="V252" s="57"/>
      <c r="W252" s="57"/>
      <c r="X252" s="57"/>
      <c r="Y252" s="57"/>
      <c r="Z252" s="57">
        <v>4</v>
      </c>
      <c r="AA252" s="57"/>
      <c r="AB252" s="57"/>
      <c r="AC252" s="57"/>
      <c r="AD252" s="57"/>
      <c r="AE252" s="57">
        <v>5</v>
      </c>
      <c r="AF252" s="57"/>
      <c r="AG252" s="57"/>
      <c r="AH252" s="57"/>
      <c r="AI252" s="57"/>
      <c r="AJ252" s="57"/>
      <c r="AK252" s="57">
        <v>6</v>
      </c>
      <c r="AL252" s="57"/>
      <c r="AM252" s="57"/>
      <c r="AN252" s="57"/>
      <c r="AO252" s="57"/>
      <c r="AP252" s="57"/>
      <c r="AQ252" s="57">
        <v>7</v>
      </c>
      <c r="AR252" s="57"/>
      <c r="AS252" s="57"/>
      <c r="AT252" s="57"/>
      <c r="AU252" s="57"/>
      <c r="AV252" s="57"/>
      <c r="AW252" s="60">
        <v>8</v>
      </c>
      <c r="AX252" s="60"/>
      <c r="AY252" s="60"/>
      <c r="AZ252" s="60"/>
      <c r="BA252" s="60"/>
      <c r="BB252" s="60"/>
      <c r="BC252" s="60"/>
      <c r="BD252" s="60"/>
      <c r="BE252" s="60">
        <v>9</v>
      </c>
      <c r="BF252" s="60"/>
      <c r="BG252" s="60"/>
      <c r="BH252" s="60"/>
      <c r="BI252" s="60"/>
      <c r="BJ252" s="60"/>
      <c r="BK252" s="60"/>
      <c r="BL252" s="60"/>
    </row>
    <row r="253" spans="1:79" s="2" customFormat="1" ht="18.75" hidden="1" customHeight="1">
      <c r="A253" s="60" t="s">
        <v>85</v>
      </c>
      <c r="B253" s="60"/>
      <c r="C253" s="60"/>
      <c r="D253" s="60"/>
      <c r="E253" s="60"/>
      <c r="F253" s="60"/>
      <c r="G253" s="100" t="s">
        <v>78</v>
      </c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59" t="s">
        <v>101</v>
      </c>
      <c r="U253" s="59"/>
      <c r="V253" s="59"/>
      <c r="W253" s="59"/>
      <c r="X253" s="59"/>
      <c r="Y253" s="59"/>
      <c r="Z253" s="59" t="s">
        <v>102</v>
      </c>
      <c r="AA253" s="59"/>
      <c r="AB253" s="59"/>
      <c r="AC253" s="59"/>
      <c r="AD253" s="59"/>
      <c r="AE253" s="59" t="s">
        <v>103</v>
      </c>
      <c r="AF253" s="59"/>
      <c r="AG253" s="59"/>
      <c r="AH253" s="59"/>
      <c r="AI253" s="59"/>
      <c r="AJ253" s="59"/>
      <c r="AK253" s="59" t="s">
        <v>104</v>
      </c>
      <c r="AL253" s="59"/>
      <c r="AM253" s="59"/>
      <c r="AN253" s="59"/>
      <c r="AO253" s="59"/>
      <c r="AP253" s="59"/>
      <c r="AQ253" s="59" t="s">
        <v>105</v>
      </c>
      <c r="AR253" s="59"/>
      <c r="AS253" s="59"/>
      <c r="AT253" s="59"/>
      <c r="AU253" s="59"/>
      <c r="AV253" s="59"/>
      <c r="AW253" s="100" t="s">
        <v>108</v>
      </c>
      <c r="AX253" s="100"/>
      <c r="AY253" s="100"/>
      <c r="AZ253" s="100"/>
      <c r="BA253" s="100"/>
      <c r="BB253" s="100"/>
      <c r="BC253" s="100"/>
      <c r="BD253" s="100"/>
      <c r="BE253" s="100" t="s">
        <v>109</v>
      </c>
      <c r="BF253" s="100"/>
      <c r="BG253" s="100"/>
      <c r="BH253" s="100"/>
      <c r="BI253" s="100"/>
      <c r="BJ253" s="100"/>
      <c r="BK253" s="100"/>
      <c r="BL253" s="100"/>
      <c r="CA253" s="2" t="s">
        <v>62</v>
      </c>
    </row>
    <row r="254" spans="1:79" s="138" customFormat="1" ht="12.75" customHeight="1">
      <c r="A254" s="172">
        <v>2111</v>
      </c>
      <c r="B254" s="172"/>
      <c r="C254" s="172"/>
      <c r="D254" s="172"/>
      <c r="E254" s="172"/>
      <c r="F254" s="172"/>
      <c r="G254" s="132" t="s">
        <v>295</v>
      </c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4"/>
      <c r="T254" s="183">
        <v>583800</v>
      </c>
      <c r="U254" s="183"/>
      <c r="V254" s="183"/>
      <c r="W254" s="183"/>
      <c r="X254" s="183"/>
      <c r="Y254" s="183"/>
      <c r="Z254" s="183">
        <v>582111</v>
      </c>
      <c r="AA254" s="183"/>
      <c r="AB254" s="183"/>
      <c r="AC254" s="183"/>
      <c r="AD254" s="183"/>
      <c r="AE254" s="183">
        <v>0</v>
      </c>
      <c r="AF254" s="183"/>
      <c r="AG254" s="183"/>
      <c r="AH254" s="183"/>
      <c r="AI254" s="183"/>
      <c r="AJ254" s="183"/>
      <c r="AK254" s="183">
        <v>0</v>
      </c>
      <c r="AL254" s="183"/>
      <c r="AM254" s="183"/>
      <c r="AN254" s="183"/>
      <c r="AO254" s="183"/>
      <c r="AP254" s="183"/>
      <c r="AQ254" s="183">
        <v>0</v>
      </c>
      <c r="AR254" s="183"/>
      <c r="AS254" s="183"/>
      <c r="AT254" s="183"/>
      <c r="AU254" s="183"/>
      <c r="AV254" s="183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  <c r="BJ254" s="194"/>
      <c r="BK254" s="194"/>
      <c r="BL254" s="194"/>
      <c r="CA254" s="138" t="s">
        <v>63</v>
      </c>
    </row>
    <row r="255" spans="1:79" s="138" customFormat="1" ht="12.75" customHeight="1">
      <c r="A255" s="172">
        <v>2120</v>
      </c>
      <c r="B255" s="172"/>
      <c r="C255" s="172"/>
      <c r="D255" s="172"/>
      <c r="E255" s="172"/>
      <c r="F255" s="172"/>
      <c r="G255" s="132" t="s">
        <v>296</v>
      </c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4"/>
      <c r="T255" s="183">
        <v>128500</v>
      </c>
      <c r="U255" s="183"/>
      <c r="V255" s="183"/>
      <c r="W255" s="183"/>
      <c r="X255" s="183"/>
      <c r="Y255" s="183"/>
      <c r="Z255" s="183">
        <v>128456</v>
      </c>
      <c r="AA255" s="183"/>
      <c r="AB255" s="183"/>
      <c r="AC255" s="183"/>
      <c r="AD255" s="183"/>
      <c r="AE255" s="183">
        <v>0</v>
      </c>
      <c r="AF255" s="183"/>
      <c r="AG255" s="183"/>
      <c r="AH255" s="183"/>
      <c r="AI255" s="183"/>
      <c r="AJ255" s="183"/>
      <c r="AK255" s="183">
        <v>0</v>
      </c>
      <c r="AL255" s="183"/>
      <c r="AM255" s="183"/>
      <c r="AN255" s="183"/>
      <c r="AO255" s="183"/>
      <c r="AP255" s="183"/>
      <c r="AQ255" s="183">
        <v>0</v>
      </c>
      <c r="AR255" s="183"/>
      <c r="AS255" s="183"/>
      <c r="AT255" s="183"/>
      <c r="AU255" s="183"/>
      <c r="AV255" s="183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  <c r="BK255" s="194"/>
      <c r="BL255" s="194"/>
    </row>
    <row r="256" spans="1:79" s="138" customFormat="1" ht="25.5" customHeight="1">
      <c r="A256" s="172">
        <v>2210</v>
      </c>
      <c r="B256" s="172"/>
      <c r="C256" s="172"/>
      <c r="D256" s="172"/>
      <c r="E256" s="172"/>
      <c r="F256" s="172"/>
      <c r="G256" s="132" t="s">
        <v>297</v>
      </c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4"/>
      <c r="T256" s="183">
        <v>19700</v>
      </c>
      <c r="U256" s="183"/>
      <c r="V256" s="183"/>
      <c r="W256" s="183"/>
      <c r="X256" s="183"/>
      <c r="Y256" s="183"/>
      <c r="Z256" s="183">
        <v>5871</v>
      </c>
      <c r="AA256" s="183"/>
      <c r="AB256" s="183"/>
      <c r="AC256" s="183"/>
      <c r="AD256" s="183"/>
      <c r="AE256" s="183">
        <v>0</v>
      </c>
      <c r="AF256" s="183"/>
      <c r="AG256" s="183"/>
      <c r="AH256" s="183"/>
      <c r="AI256" s="183"/>
      <c r="AJ256" s="183"/>
      <c r="AK256" s="183">
        <v>0</v>
      </c>
      <c r="AL256" s="183"/>
      <c r="AM256" s="183"/>
      <c r="AN256" s="183"/>
      <c r="AO256" s="183"/>
      <c r="AP256" s="183"/>
      <c r="AQ256" s="183">
        <v>0</v>
      </c>
      <c r="AR256" s="183"/>
      <c r="AS256" s="183"/>
      <c r="AT256" s="183"/>
      <c r="AU256" s="183"/>
      <c r="AV256" s="183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4"/>
      <c r="BL256" s="194"/>
    </row>
    <row r="257" spans="1:64" s="138" customFormat="1" ht="12.75" customHeight="1">
      <c r="A257" s="172">
        <v>2240</v>
      </c>
      <c r="B257" s="172"/>
      <c r="C257" s="172"/>
      <c r="D257" s="172"/>
      <c r="E257" s="172"/>
      <c r="F257" s="172"/>
      <c r="G257" s="132" t="s">
        <v>299</v>
      </c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4"/>
      <c r="T257" s="183">
        <v>70219</v>
      </c>
      <c r="U257" s="183"/>
      <c r="V257" s="183"/>
      <c r="W257" s="183"/>
      <c r="X257" s="183"/>
      <c r="Y257" s="183"/>
      <c r="Z257" s="183">
        <v>58911</v>
      </c>
      <c r="AA257" s="183"/>
      <c r="AB257" s="183"/>
      <c r="AC257" s="183"/>
      <c r="AD257" s="183"/>
      <c r="AE257" s="183">
        <v>0</v>
      </c>
      <c r="AF257" s="183"/>
      <c r="AG257" s="183"/>
      <c r="AH257" s="183"/>
      <c r="AI257" s="183"/>
      <c r="AJ257" s="183"/>
      <c r="AK257" s="183">
        <v>0</v>
      </c>
      <c r="AL257" s="183"/>
      <c r="AM257" s="183"/>
      <c r="AN257" s="183"/>
      <c r="AO257" s="183"/>
      <c r="AP257" s="183"/>
      <c r="AQ257" s="183">
        <v>0</v>
      </c>
      <c r="AR257" s="183"/>
      <c r="AS257" s="183"/>
      <c r="AT257" s="183"/>
      <c r="AU257" s="183"/>
      <c r="AV257" s="183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  <c r="BJ257" s="194"/>
      <c r="BK257" s="194"/>
      <c r="BL257" s="194"/>
    </row>
    <row r="258" spans="1:64" s="138" customFormat="1" ht="12.75" customHeight="1">
      <c r="A258" s="172">
        <v>2250</v>
      </c>
      <c r="B258" s="172"/>
      <c r="C258" s="172"/>
      <c r="D258" s="172"/>
      <c r="E258" s="172"/>
      <c r="F258" s="172"/>
      <c r="G258" s="132" t="s">
        <v>300</v>
      </c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4"/>
      <c r="T258" s="183">
        <v>800</v>
      </c>
      <c r="U258" s="183"/>
      <c r="V258" s="183"/>
      <c r="W258" s="183"/>
      <c r="X258" s="183"/>
      <c r="Y258" s="183"/>
      <c r="Z258" s="183">
        <v>0</v>
      </c>
      <c r="AA258" s="183"/>
      <c r="AB258" s="183"/>
      <c r="AC258" s="183"/>
      <c r="AD258" s="183"/>
      <c r="AE258" s="183">
        <v>0</v>
      </c>
      <c r="AF258" s="183"/>
      <c r="AG258" s="183"/>
      <c r="AH258" s="183"/>
      <c r="AI258" s="183"/>
      <c r="AJ258" s="183"/>
      <c r="AK258" s="183">
        <v>0</v>
      </c>
      <c r="AL258" s="183"/>
      <c r="AM258" s="183"/>
      <c r="AN258" s="183"/>
      <c r="AO258" s="183"/>
      <c r="AP258" s="183"/>
      <c r="AQ258" s="183">
        <v>0</v>
      </c>
      <c r="AR258" s="183"/>
      <c r="AS258" s="183"/>
      <c r="AT258" s="183"/>
      <c r="AU258" s="183"/>
      <c r="AV258" s="183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  <c r="BJ258" s="194"/>
      <c r="BK258" s="194"/>
      <c r="BL258" s="194"/>
    </row>
    <row r="259" spans="1:64" s="138" customFormat="1" ht="12.75" customHeight="1">
      <c r="A259" s="172">
        <v>2273</v>
      </c>
      <c r="B259" s="172"/>
      <c r="C259" s="172"/>
      <c r="D259" s="172"/>
      <c r="E259" s="172"/>
      <c r="F259" s="172"/>
      <c r="G259" s="132" t="s">
        <v>302</v>
      </c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4"/>
      <c r="T259" s="183">
        <v>16300</v>
      </c>
      <c r="U259" s="183"/>
      <c r="V259" s="183"/>
      <c r="W259" s="183"/>
      <c r="X259" s="183"/>
      <c r="Y259" s="183"/>
      <c r="Z259" s="183">
        <v>5648</v>
      </c>
      <c r="AA259" s="183"/>
      <c r="AB259" s="183"/>
      <c r="AC259" s="183"/>
      <c r="AD259" s="183"/>
      <c r="AE259" s="183">
        <v>0</v>
      </c>
      <c r="AF259" s="183"/>
      <c r="AG259" s="183"/>
      <c r="AH259" s="183"/>
      <c r="AI259" s="183"/>
      <c r="AJ259" s="183"/>
      <c r="AK259" s="183">
        <v>0</v>
      </c>
      <c r="AL259" s="183"/>
      <c r="AM259" s="183"/>
      <c r="AN259" s="183"/>
      <c r="AO259" s="183"/>
      <c r="AP259" s="183"/>
      <c r="AQ259" s="183">
        <v>0</v>
      </c>
      <c r="AR259" s="183"/>
      <c r="AS259" s="183"/>
      <c r="AT259" s="183"/>
      <c r="AU259" s="183"/>
      <c r="AV259" s="183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  <c r="BK259" s="194"/>
      <c r="BL259" s="194"/>
    </row>
    <row r="260" spans="1:64" s="138" customFormat="1" ht="12.75" customHeight="1">
      <c r="A260" s="172">
        <v>2274</v>
      </c>
      <c r="B260" s="172"/>
      <c r="C260" s="172"/>
      <c r="D260" s="172"/>
      <c r="E260" s="172"/>
      <c r="F260" s="172"/>
      <c r="G260" s="132" t="s">
        <v>303</v>
      </c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4"/>
      <c r="T260" s="183">
        <v>33700</v>
      </c>
      <c r="U260" s="183"/>
      <c r="V260" s="183"/>
      <c r="W260" s="183"/>
      <c r="X260" s="183"/>
      <c r="Y260" s="183"/>
      <c r="Z260" s="183">
        <v>19130</v>
      </c>
      <c r="AA260" s="183"/>
      <c r="AB260" s="183"/>
      <c r="AC260" s="183"/>
      <c r="AD260" s="183"/>
      <c r="AE260" s="183">
        <v>0</v>
      </c>
      <c r="AF260" s="183"/>
      <c r="AG260" s="183"/>
      <c r="AH260" s="183"/>
      <c r="AI260" s="183"/>
      <c r="AJ260" s="183"/>
      <c r="AK260" s="183">
        <v>0</v>
      </c>
      <c r="AL260" s="183"/>
      <c r="AM260" s="183"/>
      <c r="AN260" s="183"/>
      <c r="AO260" s="183"/>
      <c r="AP260" s="183"/>
      <c r="AQ260" s="183">
        <v>0</v>
      </c>
      <c r="AR260" s="183"/>
      <c r="AS260" s="183"/>
      <c r="AT260" s="183"/>
      <c r="AU260" s="183"/>
      <c r="AV260" s="183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4"/>
      <c r="BL260" s="194"/>
    </row>
    <row r="261" spans="1:64" s="138" customFormat="1" ht="38.25" customHeight="1">
      <c r="A261" s="172">
        <v>2282</v>
      </c>
      <c r="B261" s="172"/>
      <c r="C261" s="172"/>
      <c r="D261" s="172"/>
      <c r="E261" s="172"/>
      <c r="F261" s="172"/>
      <c r="G261" s="132" t="s">
        <v>305</v>
      </c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4"/>
      <c r="T261" s="183">
        <v>2000</v>
      </c>
      <c r="U261" s="183"/>
      <c r="V261" s="183"/>
      <c r="W261" s="183"/>
      <c r="X261" s="183"/>
      <c r="Y261" s="183"/>
      <c r="Z261" s="183">
        <v>0</v>
      </c>
      <c r="AA261" s="183"/>
      <c r="AB261" s="183"/>
      <c r="AC261" s="183"/>
      <c r="AD261" s="183"/>
      <c r="AE261" s="183">
        <v>0</v>
      </c>
      <c r="AF261" s="183"/>
      <c r="AG261" s="183"/>
      <c r="AH261" s="183"/>
      <c r="AI261" s="183"/>
      <c r="AJ261" s="183"/>
      <c r="AK261" s="183">
        <v>0</v>
      </c>
      <c r="AL261" s="183"/>
      <c r="AM261" s="183"/>
      <c r="AN261" s="183"/>
      <c r="AO261" s="183"/>
      <c r="AP261" s="183"/>
      <c r="AQ261" s="183">
        <v>0</v>
      </c>
      <c r="AR261" s="183"/>
      <c r="AS261" s="183"/>
      <c r="AT261" s="183"/>
      <c r="AU261" s="183"/>
      <c r="AV261" s="183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4"/>
      <c r="BL261" s="194"/>
    </row>
    <row r="262" spans="1:64" s="138" customFormat="1" ht="12.75" customHeight="1">
      <c r="A262" s="172">
        <v>2800</v>
      </c>
      <c r="B262" s="172"/>
      <c r="C262" s="172"/>
      <c r="D262" s="172"/>
      <c r="E262" s="172"/>
      <c r="F262" s="172"/>
      <c r="G262" s="132" t="s">
        <v>306</v>
      </c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4"/>
      <c r="T262" s="183">
        <v>300</v>
      </c>
      <c r="U262" s="183"/>
      <c r="V262" s="183"/>
      <c r="W262" s="183"/>
      <c r="X262" s="183"/>
      <c r="Y262" s="183"/>
      <c r="Z262" s="183">
        <v>48</v>
      </c>
      <c r="AA262" s="183"/>
      <c r="AB262" s="183"/>
      <c r="AC262" s="183"/>
      <c r="AD262" s="183"/>
      <c r="AE262" s="183">
        <v>0</v>
      </c>
      <c r="AF262" s="183"/>
      <c r="AG262" s="183"/>
      <c r="AH262" s="183"/>
      <c r="AI262" s="183"/>
      <c r="AJ262" s="183"/>
      <c r="AK262" s="183">
        <v>0</v>
      </c>
      <c r="AL262" s="183"/>
      <c r="AM262" s="183"/>
      <c r="AN262" s="183"/>
      <c r="AO262" s="183"/>
      <c r="AP262" s="183"/>
      <c r="AQ262" s="183">
        <v>0</v>
      </c>
      <c r="AR262" s="183"/>
      <c r="AS262" s="183"/>
      <c r="AT262" s="183"/>
      <c r="AU262" s="183"/>
      <c r="AV262" s="183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  <c r="BK262" s="194"/>
      <c r="BL262" s="194"/>
    </row>
    <row r="263" spans="1:64" s="138" customFormat="1" ht="25.5" customHeight="1">
      <c r="A263" s="172">
        <v>3110</v>
      </c>
      <c r="B263" s="172"/>
      <c r="C263" s="172"/>
      <c r="D263" s="172"/>
      <c r="E263" s="172"/>
      <c r="F263" s="172"/>
      <c r="G263" s="132" t="s">
        <v>307</v>
      </c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4"/>
      <c r="T263" s="183">
        <v>0</v>
      </c>
      <c r="U263" s="183"/>
      <c r="V263" s="183"/>
      <c r="W263" s="183"/>
      <c r="X263" s="183"/>
      <c r="Y263" s="183"/>
      <c r="Z263" s="183">
        <v>19628</v>
      </c>
      <c r="AA263" s="183"/>
      <c r="AB263" s="183"/>
      <c r="AC263" s="183"/>
      <c r="AD263" s="183"/>
      <c r="AE263" s="183">
        <v>0</v>
      </c>
      <c r="AF263" s="183"/>
      <c r="AG263" s="183"/>
      <c r="AH263" s="183"/>
      <c r="AI263" s="183"/>
      <c r="AJ263" s="183"/>
      <c r="AK263" s="183">
        <v>0</v>
      </c>
      <c r="AL263" s="183"/>
      <c r="AM263" s="183"/>
      <c r="AN263" s="183"/>
      <c r="AO263" s="183"/>
      <c r="AP263" s="183"/>
      <c r="AQ263" s="183">
        <v>0</v>
      </c>
      <c r="AR263" s="183"/>
      <c r="AS263" s="183"/>
      <c r="AT263" s="183"/>
      <c r="AU263" s="183"/>
      <c r="AV263" s="183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</row>
    <row r="264" spans="1:64" s="9" customFormat="1" ht="12.75" customHeight="1">
      <c r="A264" s="121"/>
      <c r="B264" s="121"/>
      <c r="C264" s="121"/>
      <c r="D264" s="121"/>
      <c r="E264" s="121"/>
      <c r="F264" s="121"/>
      <c r="G264" s="139" t="s">
        <v>179</v>
      </c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1"/>
      <c r="T264" s="182">
        <v>855319</v>
      </c>
      <c r="U264" s="182"/>
      <c r="V264" s="182"/>
      <c r="W264" s="182"/>
      <c r="X264" s="182"/>
      <c r="Y264" s="182"/>
      <c r="Z264" s="182">
        <v>819803</v>
      </c>
      <c r="AA264" s="182"/>
      <c r="AB264" s="182"/>
      <c r="AC264" s="182"/>
      <c r="AD264" s="182"/>
      <c r="AE264" s="182">
        <v>0</v>
      </c>
      <c r="AF264" s="182"/>
      <c r="AG264" s="182"/>
      <c r="AH264" s="182"/>
      <c r="AI264" s="182"/>
      <c r="AJ264" s="182"/>
      <c r="AK264" s="182">
        <v>0</v>
      </c>
      <c r="AL264" s="182"/>
      <c r="AM264" s="182"/>
      <c r="AN264" s="182"/>
      <c r="AO264" s="182"/>
      <c r="AP264" s="182"/>
      <c r="AQ264" s="182">
        <v>0</v>
      </c>
      <c r="AR264" s="182"/>
      <c r="AS264" s="182"/>
      <c r="AT264" s="182"/>
      <c r="AU264" s="182"/>
      <c r="AV264" s="182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</row>
    <row r="266" spans="1:64" ht="14.25" customHeight="1">
      <c r="A266" s="67" t="s">
        <v>353</v>
      </c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</row>
    <row r="267" spans="1:64" ht="1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</row>
    <row r="268" spans="1:64" ht="1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70" spans="1:64" ht="14.25">
      <c r="A270" s="67" t="s">
        <v>377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</row>
    <row r="271" spans="1:64" ht="14.25">
      <c r="A271" s="67" t="s">
        <v>354</v>
      </c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</row>
    <row r="272" spans="1:64" ht="15" customHeight="1">
      <c r="A272" s="200"/>
      <c r="B272" s="200"/>
      <c r="C272" s="200"/>
      <c r="D272" s="200"/>
      <c r="E272" s="200"/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  <c r="P272" s="200"/>
      <c r="Q272" s="200"/>
      <c r="R272" s="200"/>
      <c r="S272" s="200"/>
      <c r="T272" s="200"/>
      <c r="U272" s="200"/>
      <c r="V272" s="200"/>
      <c r="W272" s="200"/>
      <c r="X272" s="200"/>
      <c r="Y272" s="200"/>
      <c r="Z272" s="200"/>
      <c r="AA272" s="200"/>
      <c r="AB272" s="200"/>
      <c r="AC272" s="200"/>
      <c r="AD272" s="200"/>
      <c r="AE272" s="200"/>
      <c r="AF272" s="200"/>
      <c r="AG272" s="200"/>
      <c r="AH272" s="200"/>
      <c r="AI272" s="200"/>
      <c r="AJ272" s="200"/>
      <c r="AK272" s="200"/>
      <c r="AL272" s="200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200"/>
      <c r="AZ272" s="200"/>
      <c r="BA272" s="200"/>
      <c r="BB272" s="200"/>
      <c r="BC272" s="200"/>
      <c r="BD272" s="200"/>
      <c r="BE272" s="200"/>
      <c r="BF272" s="200"/>
      <c r="BG272" s="200"/>
      <c r="BH272" s="200"/>
      <c r="BI272" s="200"/>
      <c r="BJ272" s="200"/>
      <c r="BK272" s="200"/>
      <c r="BL272" s="200"/>
    </row>
    <row r="273" spans="1:64" ht="1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6" spans="1:64" ht="18.95" customHeight="1">
      <c r="A276" s="154" t="s">
        <v>273</v>
      </c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40"/>
      <c r="AC276" s="40"/>
      <c r="AD276" s="40"/>
      <c r="AE276" s="40"/>
      <c r="AF276" s="40"/>
      <c r="AG276" s="40"/>
      <c r="AH276" s="43"/>
      <c r="AI276" s="43"/>
      <c r="AJ276" s="43"/>
      <c r="AK276" s="43"/>
      <c r="AL276" s="43"/>
      <c r="AM276" s="43"/>
      <c r="AN276" s="43"/>
      <c r="AO276" s="43"/>
      <c r="AP276" s="43"/>
      <c r="AQ276" s="40"/>
      <c r="AR276" s="40"/>
      <c r="AS276" s="40"/>
      <c r="AT276" s="40"/>
      <c r="AU276" s="155" t="s">
        <v>345</v>
      </c>
      <c r="AV276" s="153"/>
      <c r="AW276" s="153"/>
      <c r="AX276" s="153"/>
      <c r="AY276" s="153"/>
      <c r="AZ276" s="153"/>
      <c r="BA276" s="153"/>
      <c r="BB276" s="153"/>
      <c r="BC276" s="153"/>
      <c r="BD276" s="153"/>
      <c r="BE276" s="153"/>
      <c r="BF276" s="153"/>
    </row>
    <row r="277" spans="1:64" ht="12.75" customHeight="1">
      <c r="AB277" s="41"/>
      <c r="AC277" s="41"/>
      <c r="AD277" s="41"/>
      <c r="AE277" s="41"/>
      <c r="AF277" s="41"/>
      <c r="AG277" s="41"/>
      <c r="AH277" s="45" t="s">
        <v>2</v>
      </c>
      <c r="AI277" s="45"/>
      <c r="AJ277" s="45"/>
      <c r="AK277" s="45"/>
      <c r="AL277" s="45"/>
      <c r="AM277" s="45"/>
      <c r="AN277" s="45"/>
      <c r="AO277" s="45"/>
      <c r="AP277" s="45"/>
      <c r="AQ277" s="41"/>
      <c r="AR277" s="41"/>
      <c r="AS277" s="41"/>
      <c r="AT277" s="41"/>
      <c r="AU277" s="45" t="s">
        <v>219</v>
      </c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</row>
    <row r="278" spans="1:64" ht="15">
      <c r="AB278" s="41"/>
      <c r="AC278" s="41"/>
      <c r="AD278" s="41"/>
      <c r="AE278" s="41"/>
      <c r="AF278" s="41"/>
      <c r="AG278" s="41"/>
      <c r="AH278" s="42"/>
      <c r="AI278" s="42"/>
      <c r="AJ278" s="42"/>
      <c r="AK278" s="42"/>
      <c r="AL278" s="42"/>
      <c r="AM278" s="42"/>
      <c r="AN278" s="42"/>
      <c r="AO278" s="42"/>
      <c r="AP278" s="42"/>
      <c r="AQ278" s="41"/>
      <c r="AR278" s="41"/>
      <c r="AS278" s="41"/>
      <c r="AT278" s="41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</row>
    <row r="279" spans="1:64" ht="18" customHeight="1">
      <c r="A279" s="154" t="s">
        <v>274</v>
      </c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41"/>
      <c r="AC279" s="41"/>
      <c r="AD279" s="41"/>
      <c r="AE279" s="41"/>
      <c r="AF279" s="41"/>
      <c r="AG279" s="41"/>
      <c r="AH279" s="44"/>
      <c r="AI279" s="44"/>
      <c r="AJ279" s="44"/>
      <c r="AK279" s="44"/>
      <c r="AL279" s="44"/>
      <c r="AM279" s="44"/>
      <c r="AN279" s="44"/>
      <c r="AO279" s="44"/>
      <c r="AP279" s="44"/>
      <c r="AQ279" s="41"/>
      <c r="AR279" s="41"/>
      <c r="AS279" s="41"/>
      <c r="AT279" s="41"/>
      <c r="AU279" s="156" t="s">
        <v>346</v>
      </c>
      <c r="AV279" s="153"/>
      <c r="AW279" s="153"/>
      <c r="AX279" s="153"/>
      <c r="AY279" s="153"/>
      <c r="AZ279" s="153"/>
      <c r="BA279" s="153"/>
      <c r="BB279" s="153"/>
      <c r="BC279" s="153"/>
      <c r="BD279" s="153"/>
      <c r="BE279" s="153"/>
      <c r="BF279" s="153"/>
    </row>
    <row r="280" spans="1:64" ht="12" customHeight="1">
      <c r="AB280" s="41"/>
      <c r="AC280" s="41"/>
      <c r="AD280" s="41"/>
      <c r="AE280" s="41"/>
      <c r="AF280" s="41"/>
      <c r="AG280" s="41"/>
      <c r="AH280" s="45" t="s">
        <v>2</v>
      </c>
      <c r="AI280" s="45"/>
      <c r="AJ280" s="45"/>
      <c r="AK280" s="45"/>
      <c r="AL280" s="45"/>
      <c r="AM280" s="45"/>
      <c r="AN280" s="45"/>
      <c r="AO280" s="45"/>
      <c r="AP280" s="45"/>
      <c r="AQ280" s="41"/>
      <c r="AR280" s="41"/>
      <c r="AS280" s="41"/>
      <c r="AT280" s="41"/>
      <c r="AU280" s="45" t="s">
        <v>219</v>
      </c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</row>
  </sheetData>
  <mergeCells count="1925">
    <mergeCell ref="AQ264:AV264"/>
    <mergeCell ref="AW264:BD264"/>
    <mergeCell ref="BE264:BL264"/>
    <mergeCell ref="A264:F264"/>
    <mergeCell ref="G264:S264"/>
    <mergeCell ref="T264:Y264"/>
    <mergeCell ref="Z264:AD264"/>
    <mergeCell ref="AE264:AJ264"/>
    <mergeCell ref="AK264:AP264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BE263:BL263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AQ260:AV260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260:F260"/>
    <mergeCell ref="G260:S260"/>
    <mergeCell ref="T260:Y260"/>
    <mergeCell ref="Z260:AD260"/>
    <mergeCell ref="AE260:AJ260"/>
    <mergeCell ref="AK260:AP260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W259:BD259"/>
    <mergeCell ref="BE259:BL259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A255:F255"/>
    <mergeCell ref="G255:S255"/>
    <mergeCell ref="T255:Y255"/>
    <mergeCell ref="Z255:AD255"/>
    <mergeCell ref="AE255:AJ255"/>
    <mergeCell ref="AX246:BB246"/>
    <mergeCell ref="BC246:BG246"/>
    <mergeCell ref="BH246:BL246"/>
    <mergeCell ref="BH245:BL245"/>
    <mergeCell ref="A246:F246"/>
    <mergeCell ref="G246:P246"/>
    <mergeCell ref="Q246:U246"/>
    <mergeCell ref="V246:Y246"/>
    <mergeCell ref="Z246:AD246"/>
    <mergeCell ref="AE246:AI246"/>
    <mergeCell ref="AJ246:AN246"/>
    <mergeCell ref="AO246:AS246"/>
    <mergeCell ref="AT246:AW246"/>
    <mergeCell ref="AE245:AI245"/>
    <mergeCell ref="AJ245:AN245"/>
    <mergeCell ref="AO245:AS245"/>
    <mergeCell ref="AT245:AW245"/>
    <mergeCell ref="AX245:BB245"/>
    <mergeCell ref="BC245:BG245"/>
    <mergeCell ref="AO244:AS244"/>
    <mergeCell ref="AT244:AW244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E244:AI244"/>
    <mergeCell ref="AJ244:AN244"/>
    <mergeCell ref="BH242:BL242"/>
    <mergeCell ref="A243:F243"/>
    <mergeCell ref="G243:P243"/>
    <mergeCell ref="Q243:U243"/>
    <mergeCell ref="V243:Y243"/>
    <mergeCell ref="Z243:AD243"/>
    <mergeCell ref="AE243:AI243"/>
    <mergeCell ref="AJ243:AN243"/>
    <mergeCell ref="AO243:AS243"/>
    <mergeCell ref="AT243:AW243"/>
    <mergeCell ref="AE242:AI242"/>
    <mergeCell ref="AJ242:AN242"/>
    <mergeCell ref="AO242:AS242"/>
    <mergeCell ref="AT242:AW242"/>
    <mergeCell ref="AX242:BB242"/>
    <mergeCell ref="BC242:BG242"/>
    <mergeCell ref="AO241:AS241"/>
    <mergeCell ref="AT241:AW241"/>
    <mergeCell ref="AX241:BB241"/>
    <mergeCell ref="BC241:BG241"/>
    <mergeCell ref="BH241:BL241"/>
    <mergeCell ref="A242:F242"/>
    <mergeCell ref="G242:P242"/>
    <mergeCell ref="Q242:U242"/>
    <mergeCell ref="V242:Y242"/>
    <mergeCell ref="Z242:AD242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E241:AI241"/>
    <mergeCell ref="AJ241:AN241"/>
    <mergeCell ref="BH239:BL239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AT240:AW240"/>
    <mergeCell ref="AE239:AI239"/>
    <mergeCell ref="AJ239:AN239"/>
    <mergeCell ref="AO239:AS239"/>
    <mergeCell ref="AT239:AW239"/>
    <mergeCell ref="AX239:BB239"/>
    <mergeCell ref="BC239:BG239"/>
    <mergeCell ref="AO238:AS238"/>
    <mergeCell ref="AT238:AW238"/>
    <mergeCell ref="AX238:BB238"/>
    <mergeCell ref="BC238:BG238"/>
    <mergeCell ref="BH238:BL238"/>
    <mergeCell ref="A239:F239"/>
    <mergeCell ref="G239:P239"/>
    <mergeCell ref="Q239:U239"/>
    <mergeCell ref="V239:Y239"/>
    <mergeCell ref="Z239:AD239"/>
    <mergeCell ref="AX237:BB237"/>
    <mergeCell ref="BC237:BG237"/>
    <mergeCell ref="BH237:BL237"/>
    <mergeCell ref="A238:F238"/>
    <mergeCell ref="G238:P238"/>
    <mergeCell ref="Q238:U238"/>
    <mergeCell ref="V238:Y238"/>
    <mergeCell ref="Z238:AD238"/>
    <mergeCell ref="AE238:AI238"/>
    <mergeCell ref="AJ238:AN238"/>
    <mergeCell ref="A237:F237"/>
    <mergeCell ref="G237:P237"/>
    <mergeCell ref="Q237:U237"/>
    <mergeCell ref="V237:Y237"/>
    <mergeCell ref="Z237:AD237"/>
    <mergeCell ref="AE237:AI237"/>
    <mergeCell ref="AJ237:AN237"/>
    <mergeCell ref="AO237:AS237"/>
    <mergeCell ref="AT237:AW237"/>
    <mergeCell ref="BG227:BL227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4:BF224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3:BF223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B222:BF222"/>
    <mergeCell ref="BG220:BL220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BG219:BL219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BB220:BF220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9:BF219"/>
    <mergeCell ref="A218:F218"/>
    <mergeCell ref="G218:S218"/>
    <mergeCell ref="T218:Y218"/>
    <mergeCell ref="Z218:AD218"/>
    <mergeCell ref="AE218:AJ218"/>
    <mergeCell ref="BK203:BO203"/>
    <mergeCell ref="BP203:BS203"/>
    <mergeCell ref="A203:M203"/>
    <mergeCell ref="N203:U203"/>
    <mergeCell ref="V203:Z203"/>
    <mergeCell ref="AA203:AE203"/>
    <mergeCell ref="AF203:AI203"/>
    <mergeCell ref="AJ203:AN203"/>
    <mergeCell ref="AO203:AR203"/>
    <mergeCell ref="BA175:BC175"/>
    <mergeCell ref="BD175:BF175"/>
    <mergeCell ref="BG175:BI175"/>
    <mergeCell ref="BJ175:BL175"/>
    <mergeCell ref="AI175:AK175"/>
    <mergeCell ref="AL175:AN175"/>
    <mergeCell ref="AO175:AQ175"/>
    <mergeCell ref="AR175:AT175"/>
    <mergeCell ref="AU175:AW175"/>
    <mergeCell ref="AX175:AZ175"/>
    <mergeCell ref="A175:C175"/>
    <mergeCell ref="D175:V175"/>
    <mergeCell ref="W175:Y175"/>
    <mergeCell ref="Z175:AB175"/>
    <mergeCell ref="AC175:AE175"/>
    <mergeCell ref="AF175:AH175"/>
    <mergeCell ref="AU174:AW174"/>
    <mergeCell ref="AX174:AZ174"/>
    <mergeCell ref="BA174:BC174"/>
    <mergeCell ref="BD174:BF174"/>
    <mergeCell ref="BG174:BI174"/>
    <mergeCell ref="BJ174:BL174"/>
    <mergeCell ref="AC174:AE174"/>
    <mergeCell ref="AF174:AH174"/>
    <mergeCell ref="AI174:AK174"/>
    <mergeCell ref="AL174:AN174"/>
    <mergeCell ref="AO174:AQ174"/>
    <mergeCell ref="AR174:AT174"/>
    <mergeCell ref="AT164:AX164"/>
    <mergeCell ref="AY164:BC164"/>
    <mergeCell ref="BD164:BH164"/>
    <mergeCell ref="BI164:BM164"/>
    <mergeCell ref="BN164:BR164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Y159:BC159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Z158:AD158"/>
    <mergeCell ref="AE158:AI158"/>
    <mergeCell ref="AJ158:AN158"/>
    <mergeCell ref="AO158:AS158"/>
    <mergeCell ref="AT158:AX158"/>
    <mergeCell ref="AY158:BC158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V143:AE143"/>
    <mergeCell ref="AF143:AJ14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C82:AG82"/>
    <mergeCell ref="AH82:AL82"/>
    <mergeCell ref="AM82:AQ82"/>
    <mergeCell ref="AR82:AV82"/>
    <mergeCell ref="AW82:BA82"/>
    <mergeCell ref="BB82:BF82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9:AA279"/>
    <mergeCell ref="AH279:AP279"/>
    <mergeCell ref="AU279:BF279"/>
    <mergeCell ref="AH280:AP280"/>
    <mergeCell ref="AU280:BF280"/>
    <mergeCell ref="A31:D31"/>
    <mergeCell ref="E31:T31"/>
    <mergeCell ref="U31:Y31"/>
    <mergeCell ref="Z31:AD31"/>
    <mergeCell ref="AE31:AH31"/>
    <mergeCell ref="A272:BL272"/>
    <mergeCell ref="A276:AA276"/>
    <mergeCell ref="AH276:AP276"/>
    <mergeCell ref="AU276:BF276"/>
    <mergeCell ref="AH277:AP277"/>
    <mergeCell ref="AU277:BF277"/>
    <mergeCell ref="AW254:BD254"/>
    <mergeCell ref="BE254:BL254"/>
    <mergeCell ref="A266:BL266"/>
    <mergeCell ref="A267:BL267"/>
    <mergeCell ref="A270:BL270"/>
    <mergeCell ref="A271:BL271"/>
    <mergeCell ref="AK255:AP255"/>
    <mergeCell ref="AQ255:AV255"/>
    <mergeCell ref="AW255:BD255"/>
    <mergeCell ref="BE255:BL255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Z250:AD251"/>
    <mergeCell ref="AE250:AJ251"/>
    <mergeCell ref="AK250:AP251"/>
    <mergeCell ref="AQ250:AV251"/>
    <mergeCell ref="AW250:BD251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T232:AW233"/>
    <mergeCell ref="AX232:BG232"/>
    <mergeCell ref="BH232:BL233"/>
    <mergeCell ref="Z233:AD233"/>
    <mergeCell ref="AE233:AI233"/>
    <mergeCell ref="AX233:BB233"/>
    <mergeCell ref="BC233:BG233"/>
    <mergeCell ref="A230:BL230"/>
    <mergeCell ref="A231:F233"/>
    <mergeCell ref="G231:P233"/>
    <mergeCell ref="Q231:AN231"/>
    <mergeCell ref="AO231:BL231"/>
    <mergeCell ref="Q232:U233"/>
    <mergeCell ref="V232:Y233"/>
    <mergeCell ref="Z232:AI232"/>
    <mergeCell ref="AJ232:AN233"/>
    <mergeCell ref="AO232:AS233"/>
    <mergeCell ref="AK217:AP217"/>
    <mergeCell ref="AQ217:AV217"/>
    <mergeCell ref="AW217:BA217"/>
    <mergeCell ref="BB217:BF217"/>
    <mergeCell ref="BG217:BL217"/>
    <mergeCell ref="A229:BL229"/>
    <mergeCell ref="AK218:AP218"/>
    <mergeCell ref="AQ218:AV218"/>
    <mergeCell ref="AW218:BA218"/>
    <mergeCell ref="BB218:BF218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K215:AP215"/>
    <mergeCell ref="AQ215:AV215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Q213:AV214"/>
    <mergeCell ref="AW213:BF213"/>
    <mergeCell ref="BG213:BL214"/>
    <mergeCell ref="AW214:BA214"/>
    <mergeCell ref="BB214:BF214"/>
    <mergeCell ref="A215:F215"/>
    <mergeCell ref="G215:S215"/>
    <mergeCell ref="T215:Y215"/>
    <mergeCell ref="Z215:AD215"/>
    <mergeCell ref="AE215:AJ215"/>
    <mergeCell ref="A213:F214"/>
    <mergeCell ref="G213:S214"/>
    <mergeCell ref="T213:Y214"/>
    <mergeCell ref="Z213:AD214"/>
    <mergeCell ref="AE213:AJ214"/>
    <mergeCell ref="AK213:AP214"/>
    <mergeCell ref="BP202:BS202"/>
    <mergeCell ref="A206:BL206"/>
    <mergeCell ref="A207:BL207"/>
    <mergeCell ref="A210:BL210"/>
    <mergeCell ref="A211:BL211"/>
    <mergeCell ref="A212:BL212"/>
    <mergeCell ref="AS203:AW203"/>
    <mergeCell ref="AX203:BA203"/>
    <mergeCell ref="BB203:BF203"/>
    <mergeCell ref="BG203:BJ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BP200:BS200"/>
    <mergeCell ref="A201:M201"/>
    <mergeCell ref="N201:U201"/>
    <mergeCell ref="V201:Z201"/>
    <mergeCell ref="AA201:AE201"/>
    <mergeCell ref="AF201:AI201"/>
    <mergeCell ref="AJ201:AN201"/>
    <mergeCell ref="AO201:AR201"/>
    <mergeCell ref="AS201:AW201"/>
    <mergeCell ref="AX201:BA201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AA199:AE199"/>
    <mergeCell ref="AF199:AI199"/>
    <mergeCell ref="AJ199:AN199"/>
    <mergeCell ref="AO199:AR199"/>
    <mergeCell ref="AS199:AW199"/>
    <mergeCell ref="AX199:BA199"/>
    <mergeCell ref="A196:BL196"/>
    <mergeCell ref="A197:BM197"/>
    <mergeCell ref="A198:M199"/>
    <mergeCell ref="N198:U199"/>
    <mergeCell ref="V198:Z199"/>
    <mergeCell ref="AA198:AI198"/>
    <mergeCell ref="AJ198:AR198"/>
    <mergeCell ref="AS198:BA198"/>
    <mergeCell ref="BB198:BJ198"/>
    <mergeCell ref="BK198:BS198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P190:AT190"/>
    <mergeCell ref="AU190:AY190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187:BL187"/>
    <mergeCell ref="A188:BD188"/>
    <mergeCell ref="A189:F190"/>
    <mergeCell ref="G189:S190"/>
    <mergeCell ref="T189:Z190"/>
    <mergeCell ref="AA189:AO189"/>
    <mergeCell ref="AP189:BD189"/>
    <mergeCell ref="AA190:AE190"/>
    <mergeCell ref="AF190:AJ190"/>
    <mergeCell ref="AK190:AO190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3:BC173"/>
    <mergeCell ref="BD173:BF173"/>
    <mergeCell ref="BG173:BI173"/>
    <mergeCell ref="BJ173:BL173"/>
    <mergeCell ref="A178:BL178"/>
    <mergeCell ref="A179:BS179"/>
    <mergeCell ref="A174:C174"/>
    <mergeCell ref="D174:V174"/>
    <mergeCell ref="W174:Y174"/>
    <mergeCell ref="Z174:AB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A171:C171"/>
    <mergeCell ref="D171:V171"/>
    <mergeCell ref="W171:Y171"/>
    <mergeCell ref="Z171:AB171"/>
    <mergeCell ref="AC171:AE171"/>
    <mergeCell ref="AF171:AH171"/>
    <mergeCell ref="BJ169:BL170"/>
    <mergeCell ref="W170:Y170"/>
    <mergeCell ref="Z170:AB170"/>
    <mergeCell ref="AC170:AE170"/>
    <mergeCell ref="AF170:AH170"/>
    <mergeCell ref="AI170:AK170"/>
    <mergeCell ref="AL170:AN170"/>
    <mergeCell ref="AO170:AQ170"/>
    <mergeCell ref="AR170:AT170"/>
    <mergeCell ref="BG168:BL168"/>
    <mergeCell ref="W169:AB169"/>
    <mergeCell ref="AC169:AH169"/>
    <mergeCell ref="AI169:AN169"/>
    <mergeCell ref="AO169:AT169"/>
    <mergeCell ref="AU169:AW170"/>
    <mergeCell ref="AX169:AZ170"/>
    <mergeCell ref="BA169:BC170"/>
    <mergeCell ref="BD169:BF170"/>
    <mergeCell ref="BG169:BI170"/>
    <mergeCell ref="A168:C170"/>
    <mergeCell ref="D168:V170"/>
    <mergeCell ref="W168:AH168"/>
    <mergeCell ref="AI168:AT168"/>
    <mergeCell ref="AU168:AZ168"/>
    <mergeCell ref="BA168:BF168"/>
    <mergeCell ref="AT156:AX156"/>
    <mergeCell ref="AY156:BC156"/>
    <mergeCell ref="BD156:BH156"/>
    <mergeCell ref="BI156:BM156"/>
    <mergeCell ref="BN156:BR156"/>
    <mergeCell ref="A167:BL167"/>
    <mergeCell ref="BI157:BM157"/>
    <mergeCell ref="BN157:BR157"/>
    <mergeCell ref="A158:T158"/>
    <mergeCell ref="U158:Y158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41:AT141"/>
    <mergeCell ref="AU141:AY141"/>
    <mergeCell ref="AZ141:BD141"/>
    <mergeCell ref="BE141:BI141"/>
    <mergeCell ref="A150:BL150"/>
    <mergeCell ref="A151:BR151"/>
    <mergeCell ref="BE142:BI142"/>
    <mergeCell ref="A143:C143"/>
    <mergeCell ref="D143:P143"/>
    <mergeCell ref="Q143:U143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T127:BX127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80:AV80"/>
    <mergeCell ref="AW80:BA80"/>
    <mergeCell ref="BB80:BF80"/>
    <mergeCell ref="BG80:BK80"/>
    <mergeCell ref="A92:BL92"/>
    <mergeCell ref="A93:BK93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4:BY54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:A109 A117:A118 A173:A175">
    <cfRule type="cellIs" dxfId="26" priority="3" stopIfTrue="1" operator="equal">
      <formula>A107</formula>
    </cfRule>
  </conditionalFormatting>
  <conditionalFormatting sqref="A127:C134 A141:C148">
    <cfRule type="cellIs" dxfId="25" priority="1" stopIfTrue="1" operator="equal">
      <formula>A126</formula>
    </cfRule>
    <cfRule type="cellIs" dxfId="24" priority="2" stopIfTrue="1" operator="equal">
      <formula>0</formula>
    </cfRule>
  </conditionalFormatting>
  <conditionalFormatting sqref="A119">
    <cfRule type="cellIs" dxfId="23" priority="5" stopIfTrue="1" operator="equal">
      <formula>A117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88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488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489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490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485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486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50" t="s">
        <v>487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288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2454220</v>
      </c>
      <c r="V30" s="161"/>
      <c r="W30" s="161"/>
      <c r="X30" s="161"/>
      <c r="Y30" s="161"/>
      <c r="Z30" s="161" t="s">
        <v>289</v>
      </c>
      <c r="AA30" s="161"/>
      <c r="AB30" s="161"/>
      <c r="AC30" s="161"/>
      <c r="AD30" s="161"/>
      <c r="AE30" s="162" t="s">
        <v>289</v>
      </c>
      <c r="AF30" s="163"/>
      <c r="AG30" s="163"/>
      <c r="AH30" s="164"/>
      <c r="AI30" s="162">
        <f>IF(ISNUMBER(U30),U30,0)+IF(ISNUMBER(Z30),Z30,0)</f>
        <v>2454220</v>
      </c>
      <c r="AJ30" s="163"/>
      <c r="AK30" s="163"/>
      <c r="AL30" s="163"/>
      <c r="AM30" s="164"/>
      <c r="AN30" s="162">
        <v>2850700</v>
      </c>
      <c r="AO30" s="163"/>
      <c r="AP30" s="163"/>
      <c r="AQ30" s="163"/>
      <c r="AR30" s="164"/>
      <c r="AS30" s="162" t="s">
        <v>289</v>
      </c>
      <c r="AT30" s="163"/>
      <c r="AU30" s="163"/>
      <c r="AV30" s="163"/>
      <c r="AW30" s="164"/>
      <c r="AX30" s="162" t="s">
        <v>289</v>
      </c>
      <c r="AY30" s="163"/>
      <c r="AZ30" s="163"/>
      <c r="BA30" s="164"/>
      <c r="BB30" s="162">
        <f>IF(ISNUMBER(AN30),AN30,0)+IF(ISNUMBER(AS30),AS30,0)</f>
        <v>2850700</v>
      </c>
      <c r="BC30" s="163"/>
      <c r="BD30" s="163"/>
      <c r="BE30" s="163"/>
      <c r="BF30" s="164"/>
      <c r="BG30" s="162">
        <v>3383500</v>
      </c>
      <c r="BH30" s="163"/>
      <c r="BI30" s="163"/>
      <c r="BJ30" s="163"/>
      <c r="BK30" s="164"/>
      <c r="BL30" s="162" t="s">
        <v>289</v>
      </c>
      <c r="BM30" s="163"/>
      <c r="BN30" s="163"/>
      <c r="BO30" s="163"/>
      <c r="BP30" s="164"/>
      <c r="BQ30" s="162" t="s">
        <v>289</v>
      </c>
      <c r="BR30" s="163"/>
      <c r="BS30" s="163"/>
      <c r="BT30" s="164"/>
      <c r="BU30" s="162">
        <f>IF(ISNUMBER(BG30),BG30,0)+IF(ISNUMBER(BL30),BL30,0)</f>
        <v>3383500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290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289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289</v>
      </c>
      <c r="AO31" s="163"/>
      <c r="AP31" s="163"/>
      <c r="AQ31" s="163"/>
      <c r="AR31" s="164"/>
      <c r="AS31" s="162">
        <v>27700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27700</v>
      </c>
      <c r="BC31" s="163"/>
      <c r="BD31" s="163"/>
      <c r="BE31" s="163"/>
      <c r="BF31" s="164"/>
      <c r="BG31" s="162" t="s">
        <v>289</v>
      </c>
      <c r="BH31" s="163"/>
      <c r="BI31" s="163"/>
      <c r="BJ31" s="163"/>
      <c r="BK31" s="164"/>
      <c r="BL31" s="162">
        <v>29600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29600</v>
      </c>
      <c r="BV31" s="163"/>
      <c r="BW31" s="163"/>
      <c r="BX31" s="163"/>
      <c r="BY31" s="164"/>
    </row>
    <row r="32" spans="1:79" s="138" customFormat="1" ht="25.5" customHeight="1">
      <c r="A32" s="158">
        <v>25010100</v>
      </c>
      <c r="B32" s="159"/>
      <c r="C32" s="159"/>
      <c r="D32" s="160"/>
      <c r="E32" s="132" t="s">
        <v>291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289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289</v>
      </c>
      <c r="AO32" s="163"/>
      <c r="AP32" s="163"/>
      <c r="AQ32" s="163"/>
      <c r="AR32" s="164"/>
      <c r="AS32" s="162">
        <v>8000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8000</v>
      </c>
      <c r="BC32" s="163"/>
      <c r="BD32" s="163"/>
      <c r="BE32" s="163"/>
      <c r="BF32" s="164"/>
      <c r="BG32" s="162" t="s">
        <v>289</v>
      </c>
      <c r="BH32" s="163"/>
      <c r="BI32" s="163"/>
      <c r="BJ32" s="163"/>
      <c r="BK32" s="164"/>
      <c r="BL32" s="162">
        <v>8000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8000</v>
      </c>
      <c r="BV32" s="163"/>
      <c r="BW32" s="163"/>
      <c r="BX32" s="163"/>
      <c r="BY32" s="164"/>
    </row>
    <row r="33" spans="1:79" s="138" customFormat="1" ht="38.25" customHeight="1">
      <c r="A33" s="158">
        <v>25010300</v>
      </c>
      <c r="B33" s="159"/>
      <c r="C33" s="159"/>
      <c r="D33" s="160"/>
      <c r="E33" s="132" t="s">
        <v>292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289</v>
      </c>
      <c r="V33" s="161"/>
      <c r="W33" s="161"/>
      <c r="X33" s="161"/>
      <c r="Y33" s="161"/>
      <c r="Z33" s="161">
        <v>0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0</v>
      </c>
      <c r="AJ33" s="163"/>
      <c r="AK33" s="163"/>
      <c r="AL33" s="163"/>
      <c r="AM33" s="164"/>
      <c r="AN33" s="162" t="s">
        <v>289</v>
      </c>
      <c r="AO33" s="163"/>
      <c r="AP33" s="163"/>
      <c r="AQ33" s="163"/>
      <c r="AR33" s="164"/>
      <c r="AS33" s="162">
        <v>19700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19700</v>
      </c>
      <c r="BC33" s="163"/>
      <c r="BD33" s="163"/>
      <c r="BE33" s="163"/>
      <c r="BF33" s="164"/>
      <c r="BG33" s="162" t="s">
        <v>289</v>
      </c>
      <c r="BH33" s="163"/>
      <c r="BI33" s="163"/>
      <c r="BJ33" s="163"/>
      <c r="BK33" s="164"/>
      <c r="BL33" s="162">
        <v>21600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21600</v>
      </c>
      <c r="BV33" s="163"/>
      <c r="BW33" s="163"/>
      <c r="BX33" s="163"/>
      <c r="BY33" s="164"/>
    </row>
    <row r="34" spans="1:79" s="138" customFormat="1" ht="25.5" customHeight="1">
      <c r="A34" s="158"/>
      <c r="B34" s="159"/>
      <c r="C34" s="159"/>
      <c r="D34" s="160"/>
      <c r="E34" s="132" t="s">
        <v>293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289</v>
      </c>
      <c r="V34" s="161"/>
      <c r="W34" s="161"/>
      <c r="X34" s="161"/>
      <c r="Y34" s="161"/>
      <c r="Z34" s="161">
        <v>87000</v>
      </c>
      <c r="AA34" s="161"/>
      <c r="AB34" s="161"/>
      <c r="AC34" s="161"/>
      <c r="AD34" s="161"/>
      <c r="AE34" s="162">
        <v>87000</v>
      </c>
      <c r="AF34" s="163"/>
      <c r="AG34" s="163"/>
      <c r="AH34" s="164"/>
      <c r="AI34" s="162">
        <f>IF(ISNUMBER(U34),U34,0)+IF(ISNUMBER(Z34),Z34,0)</f>
        <v>87000</v>
      </c>
      <c r="AJ34" s="163"/>
      <c r="AK34" s="163"/>
      <c r="AL34" s="163"/>
      <c r="AM34" s="164"/>
      <c r="AN34" s="162" t="s">
        <v>289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289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>
      <c r="A35" s="158">
        <v>602400</v>
      </c>
      <c r="B35" s="159"/>
      <c r="C35" s="159"/>
      <c r="D35" s="160"/>
      <c r="E35" s="132" t="s">
        <v>294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289</v>
      </c>
      <c r="V35" s="161"/>
      <c r="W35" s="161"/>
      <c r="X35" s="161"/>
      <c r="Y35" s="161"/>
      <c r="Z35" s="161">
        <v>87000</v>
      </c>
      <c r="AA35" s="161"/>
      <c r="AB35" s="161"/>
      <c r="AC35" s="161"/>
      <c r="AD35" s="161"/>
      <c r="AE35" s="162">
        <v>87000</v>
      </c>
      <c r="AF35" s="163"/>
      <c r="AG35" s="163"/>
      <c r="AH35" s="164"/>
      <c r="AI35" s="162">
        <f>IF(ISNUMBER(U35),U35,0)+IF(ISNUMBER(Z35),Z35,0)</f>
        <v>87000</v>
      </c>
      <c r="AJ35" s="163"/>
      <c r="AK35" s="163"/>
      <c r="AL35" s="163"/>
      <c r="AM35" s="164"/>
      <c r="AN35" s="162" t="s">
        <v>289</v>
      </c>
      <c r="AO35" s="163"/>
      <c r="AP35" s="163"/>
      <c r="AQ35" s="163"/>
      <c r="AR35" s="164"/>
      <c r="AS35" s="162">
        <v>0</v>
      </c>
      <c r="AT35" s="163"/>
      <c r="AU35" s="163"/>
      <c r="AV35" s="163"/>
      <c r="AW35" s="164"/>
      <c r="AX35" s="162">
        <v>0</v>
      </c>
      <c r="AY35" s="163"/>
      <c r="AZ35" s="163"/>
      <c r="BA35" s="164"/>
      <c r="BB35" s="162">
        <f>IF(ISNUMBER(AN35),AN35,0)+IF(ISNUMBER(AS35),AS35,0)</f>
        <v>0</v>
      </c>
      <c r="BC35" s="163"/>
      <c r="BD35" s="163"/>
      <c r="BE35" s="163"/>
      <c r="BF35" s="164"/>
      <c r="BG35" s="162" t="s">
        <v>289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>
      <c r="A36" s="120"/>
      <c r="B36" s="118"/>
      <c r="C36" s="118"/>
      <c r="D36" s="119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2454220</v>
      </c>
      <c r="V36" s="165"/>
      <c r="W36" s="165"/>
      <c r="X36" s="165"/>
      <c r="Y36" s="165"/>
      <c r="Z36" s="165">
        <v>87000</v>
      </c>
      <c r="AA36" s="165"/>
      <c r="AB36" s="165"/>
      <c r="AC36" s="165"/>
      <c r="AD36" s="165"/>
      <c r="AE36" s="166">
        <v>87000</v>
      </c>
      <c r="AF36" s="167"/>
      <c r="AG36" s="167"/>
      <c r="AH36" s="168"/>
      <c r="AI36" s="166">
        <f>IF(ISNUMBER(U36),U36,0)+IF(ISNUMBER(Z36),Z36,0)</f>
        <v>2541220</v>
      </c>
      <c r="AJ36" s="167"/>
      <c r="AK36" s="167"/>
      <c r="AL36" s="167"/>
      <c r="AM36" s="168"/>
      <c r="AN36" s="166">
        <v>2850700</v>
      </c>
      <c r="AO36" s="167"/>
      <c r="AP36" s="167"/>
      <c r="AQ36" s="167"/>
      <c r="AR36" s="168"/>
      <c r="AS36" s="166">
        <v>27700</v>
      </c>
      <c r="AT36" s="167"/>
      <c r="AU36" s="167"/>
      <c r="AV36" s="167"/>
      <c r="AW36" s="168"/>
      <c r="AX36" s="166">
        <v>0</v>
      </c>
      <c r="AY36" s="167"/>
      <c r="AZ36" s="167"/>
      <c r="BA36" s="168"/>
      <c r="BB36" s="166">
        <f>IF(ISNUMBER(AN36),AN36,0)+IF(ISNUMBER(AS36),AS36,0)</f>
        <v>2878400</v>
      </c>
      <c r="BC36" s="167"/>
      <c r="BD36" s="167"/>
      <c r="BE36" s="167"/>
      <c r="BF36" s="168"/>
      <c r="BG36" s="166">
        <v>3383500</v>
      </c>
      <c r="BH36" s="167"/>
      <c r="BI36" s="167"/>
      <c r="BJ36" s="167"/>
      <c r="BK36" s="168"/>
      <c r="BL36" s="166">
        <v>29600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3413100</v>
      </c>
      <c r="BV36" s="167"/>
      <c r="BW36" s="167"/>
      <c r="BX36" s="167"/>
      <c r="BY36" s="168"/>
    </row>
    <row r="38" spans="1:79" ht="14.25" customHeight="1">
      <c r="A38" s="83" t="s">
        <v>368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>
      <c r="A39" s="78" t="s">
        <v>279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>
      <c r="A40" s="87" t="s">
        <v>3</v>
      </c>
      <c r="B40" s="88"/>
      <c r="C40" s="88"/>
      <c r="D40" s="89"/>
      <c r="E40" s="87" t="s">
        <v>20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1" t="s">
        <v>283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285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2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216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216</v>
      </c>
      <c r="BH43" s="76"/>
      <c r="BI43" s="76"/>
      <c r="BJ43" s="76"/>
      <c r="BK43" s="77"/>
      <c r="CA43" t="s">
        <v>31</v>
      </c>
    </row>
    <row r="44" spans="1:79" s="138" customFormat="1" ht="12.75" customHeight="1">
      <c r="A44" s="158"/>
      <c r="B44" s="159"/>
      <c r="C44" s="159"/>
      <c r="D44" s="160"/>
      <c r="E44" s="132" t="s">
        <v>288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3629092</v>
      </c>
      <c r="Y44" s="163"/>
      <c r="Z44" s="163"/>
      <c r="AA44" s="163"/>
      <c r="AB44" s="164"/>
      <c r="AC44" s="162" t="s">
        <v>289</v>
      </c>
      <c r="AD44" s="163"/>
      <c r="AE44" s="163"/>
      <c r="AF44" s="163"/>
      <c r="AG44" s="164"/>
      <c r="AH44" s="162" t="s">
        <v>289</v>
      </c>
      <c r="AI44" s="163"/>
      <c r="AJ44" s="163"/>
      <c r="AK44" s="163"/>
      <c r="AL44" s="164"/>
      <c r="AM44" s="162">
        <f>IF(ISNUMBER(X44),X44,0)+IF(ISNUMBER(AC44),AC44,0)</f>
        <v>3629092</v>
      </c>
      <c r="AN44" s="163"/>
      <c r="AO44" s="163"/>
      <c r="AP44" s="163"/>
      <c r="AQ44" s="164"/>
      <c r="AR44" s="162">
        <v>3847297</v>
      </c>
      <c r="AS44" s="163"/>
      <c r="AT44" s="163"/>
      <c r="AU44" s="163"/>
      <c r="AV44" s="164"/>
      <c r="AW44" s="162" t="s">
        <v>289</v>
      </c>
      <c r="AX44" s="163"/>
      <c r="AY44" s="163"/>
      <c r="AZ44" s="163"/>
      <c r="BA44" s="164"/>
      <c r="BB44" s="162" t="s">
        <v>289</v>
      </c>
      <c r="BC44" s="163"/>
      <c r="BD44" s="163"/>
      <c r="BE44" s="163"/>
      <c r="BF44" s="164"/>
      <c r="BG44" s="161">
        <f>IF(ISNUMBER(AR44),AR44,0)+IF(ISNUMBER(AW44),AW44,0)</f>
        <v>3847297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>
      <c r="A45" s="158"/>
      <c r="B45" s="159"/>
      <c r="C45" s="159"/>
      <c r="D45" s="160"/>
      <c r="E45" s="132" t="s">
        <v>290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289</v>
      </c>
      <c r="Y45" s="163"/>
      <c r="Z45" s="163"/>
      <c r="AA45" s="163"/>
      <c r="AB45" s="164"/>
      <c r="AC45" s="162">
        <v>31672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31672</v>
      </c>
      <c r="AN45" s="163"/>
      <c r="AO45" s="163"/>
      <c r="AP45" s="163"/>
      <c r="AQ45" s="164"/>
      <c r="AR45" s="162" t="s">
        <v>289</v>
      </c>
      <c r="AS45" s="163"/>
      <c r="AT45" s="163"/>
      <c r="AU45" s="163"/>
      <c r="AV45" s="164"/>
      <c r="AW45" s="162">
        <v>33509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33509</v>
      </c>
      <c r="BH45" s="161"/>
      <c r="BI45" s="161"/>
      <c r="BJ45" s="161"/>
      <c r="BK45" s="161"/>
    </row>
    <row r="46" spans="1:79" s="138" customFormat="1" ht="25.5" customHeight="1">
      <c r="A46" s="158">
        <v>25010100</v>
      </c>
      <c r="B46" s="159"/>
      <c r="C46" s="159"/>
      <c r="D46" s="160"/>
      <c r="E46" s="132" t="s">
        <v>291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289</v>
      </c>
      <c r="Y46" s="163"/>
      <c r="Z46" s="163"/>
      <c r="AA46" s="163"/>
      <c r="AB46" s="164"/>
      <c r="AC46" s="162">
        <v>8560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8560</v>
      </c>
      <c r="AN46" s="163"/>
      <c r="AO46" s="163"/>
      <c r="AP46" s="163"/>
      <c r="AQ46" s="164"/>
      <c r="AR46" s="162" t="s">
        <v>289</v>
      </c>
      <c r="AS46" s="163"/>
      <c r="AT46" s="163"/>
      <c r="AU46" s="163"/>
      <c r="AV46" s="164"/>
      <c r="AW46" s="162">
        <v>9056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9056</v>
      </c>
      <c r="BH46" s="161"/>
      <c r="BI46" s="161"/>
      <c r="BJ46" s="161"/>
      <c r="BK46" s="161"/>
    </row>
    <row r="47" spans="1:79" s="138" customFormat="1" ht="38.25" customHeight="1">
      <c r="A47" s="158">
        <v>25010300</v>
      </c>
      <c r="B47" s="159"/>
      <c r="C47" s="159"/>
      <c r="D47" s="160"/>
      <c r="E47" s="132" t="s">
        <v>292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289</v>
      </c>
      <c r="Y47" s="163"/>
      <c r="Z47" s="163"/>
      <c r="AA47" s="163"/>
      <c r="AB47" s="164"/>
      <c r="AC47" s="162">
        <v>23112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23112</v>
      </c>
      <c r="AN47" s="163"/>
      <c r="AO47" s="163"/>
      <c r="AP47" s="163"/>
      <c r="AQ47" s="164"/>
      <c r="AR47" s="162" t="s">
        <v>289</v>
      </c>
      <c r="AS47" s="163"/>
      <c r="AT47" s="163"/>
      <c r="AU47" s="163"/>
      <c r="AV47" s="164"/>
      <c r="AW47" s="162">
        <v>24453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24453</v>
      </c>
      <c r="BH47" s="161"/>
      <c r="BI47" s="161"/>
      <c r="BJ47" s="161"/>
      <c r="BK47" s="161"/>
    </row>
    <row r="48" spans="1:79" s="138" customFormat="1" ht="25.5" customHeight="1">
      <c r="A48" s="158"/>
      <c r="B48" s="159"/>
      <c r="C48" s="159"/>
      <c r="D48" s="160"/>
      <c r="E48" s="132" t="s">
        <v>293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289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289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>
      <c r="A49" s="158">
        <v>602400</v>
      </c>
      <c r="B49" s="159"/>
      <c r="C49" s="159"/>
      <c r="D49" s="160"/>
      <c r="E49" s="132" t="s">
        <v>294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289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289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>
      <c r="A50" s="120"/>
      <c r="B50" s="118"/>
      <c r="C50" s="118"/>
      <c r="D50" s="119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3629092</v>
      </c>
      <c r="Y50" s="167"/>
      <c r="Z50" s="167"/>
      <c r="AA50" s="167"/>
      <c r="AB50" s="168"/>
      <c r="AC50" s="166">
        <v>31672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3660764</v>
      </c>
      <c r="AN50" s="167"/>
      <c r="AO50" s="167"/>
      <c r="AP50" s="167"/>
      <c r="AQ50" s="168"/>
      <c r="AR50" s="166">
        <v>3847297</v>
      </c>
      <c r="AS50" s="167"/>
      <c r="AT50" s="167"/>
      <c r="AU50" s="167"/>
      <c r="AV50" s="168"/>
      <c r="AW50" s="166">
        <v>33509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3880806</v>
      </c>
      <c r="BH50" s="165"/>
      <c r="BI50" s="165"/>
      <c r="BJ50" s="165"/>
      <c r="BK50" s="165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>
      <c r="A54" s="67" t="s">
        <v>356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62" t="s">
        <v>279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>
      <c r="A56" s="94" t="s">
        <v>149</v>
      </c>
      <c r="B56" s="95"/>
      <c r="C56" s="95"/>
      <c r="D56" s="96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280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281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282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>
      <c r="A57" s="97"/>
      <c r="B57" s="98"/>
      <c r="C57" s="98"/>
      <c r="D57" s="99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215</v>
      </c>
      <c r="BV59" s="76"/>
      <c r="BW59" s="76"/>
      <c r="BX59" s="76"/>
      <c r="BY59" s="77"/>
      <c r="CA59" t="s">
        <v>33</v>
      </c>
    </row>
    <row r="60" spans="1:79" s="138" customFormat="1" ht="12.75" customHeight="1">
      <c r="A60" s="158">
        <v>2111</v>
      </c>
      <c r="B60" s="159"/>
      <c r="C60" s="159"/>
      <c r="D60" s="160"/>
      <c r="E60" s="132" t="s">
        <v>295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1555806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1555806</v>
      </c>
      <c r="AJ60" s="163"/>
      <c r="AK60" s="163"/>
      <c r="AL60" s="163"/>
      <c r="AM60" s="164"/>
      <c r="AN60" s="162">
        <v>1733600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1733600</v>
      </c>
      <c r="BC60" s="163"/>
      <c r="BD60" s="163"/>
      <c r="BE60" s="163"/>
      <c r="BF60" s="164"/>
      <c r="BG60" s="162">
        <v>2148600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2148600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>
      <c r="A61" s="158">
        <v>2120</v>
      </c>
      <c r="B61" s="159"/>
      <c r="C61" s="159"/>
      <c r="D61" s="160"/>
      <c r="E61" s="132" t="s">
        <v>296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361411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361411</v>
      </c>
      <c r="AJ61" s="163"/>
      <c r="AK61" s="163"/>
      <c r="AL61" s="163"/>
      <c r="AM61" s="164"/>
      <c r="AN61" s="162">
        <v>427100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427100</v>
      </c>
      <c r="BC61" s="163"/>
      <c r="BD61" s="163"/>
      <c r="BE61" s="163"/>
      <c r="BF61" s="164"/>
      <c r="BG61" s="162">
        <v>521500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521500</v>
      </c>
      <c r="BV61" s="163"/>
      <c r="BW61" s="163"/>
      <c r="BX61" s="163"/>
      <c r="BY61" s="164"/>
    </row>
    <row r="62" spans="1:79" s="138" customFormat="1" ht="12.75" customHeight="1">
      <c r="A62" s="158">
        <v>2210</v>
      </c>
      <c r="B62" s="159"/>
      <c r="C62" s="159"/>
      <c r="D62" s="160"/>
      <c r="E62" s="132" t="s">
        <v>297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46304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46304</v>
      </c>
      <c r="AJ62" s="163"/>
      <c r="AK62" s="163"/>
      <c r="AL62" s="163"/>
      <c r="AM62" s="164"/>
      <c r="AN62" s="162">
        <v>31700</v>
      </c>
      <c r="AO62" s="163"/>
      <c r="AP62" s="163"/>
      <c r="AQ62" s="163"/>
      <c r="AR62" s="164"/>
      <c r="AS62" s="162">
        <v>27700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59400</v>
      </c>
      <c r="BC62" s="163"/>
      <c r="BD62" s="163"/>
      <c r="BE62" s="163"/>
      <c r="BF62" s="164"/>
      <c r="BG62" s="162">
        <v>34300</v>
      </c>
      <c r="BH62" s="163"/>
      <c r="BI62" s="163"/>
      <c r="BJ62" s="163"/>
      <c r="BK62" s="164"/>
      <c r="BL62" s="162">
        <v>29600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63900</v>
      </c>
      <c r="BV62" s="163"/>
      <c r="BW62" s="163"/>
      <c r="BX62" s="163"/>
      <c r="BY62" s="164"/>
    </row>
    <row r="63" spans="1:79" s="138" customFormat="1" ht="12.75" customHeight="1">
      <c r="A63" s="158">
        <v>2240</v>
      </c>
      <c r="B63" s="159"/>
      <c r="C63" s="159"/>
      <c r="D63" s="160"/>
      <c r="E63" s="132" t="s">
        <v>299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136984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136984</v>
      </c>
      <c r="AJ63" s="163"/>
      <c r="AK63" s="163"/>
      <c r="AL63" s="163"/>
      <c r="AM63" s="164"/>
      <c r="AN63" s="162">
        <v>107100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107100</v>
      </c>
      <c r="BC63" s="163"/>
      <c r="BD63" s="163"/>
      <c r="BE63" s="163"/>
      <c r="BF63" s="164"/>
      <c r="BG63" s="162">
        <v>121900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121900</v>
      </c>
      <c r="BV63" s="163"/>
      <c r="BW63" s="163"/>
      <c r="BX63" s="163"/>
      <c r="BY63" s="164"/>
    </row>
    <row r="64" spans="1:79" s="138" customFormat="1" ht="12.75" customHeight="1">
      <c r="A64" s="158">
        <v>2250</v>
      </c>
      <c r="B64" s="159"/>
      <c r="C64" s="159"/>
      <c r="D64" s="160"/>
      <c r="E64" s="132" t="s">
        <v>300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0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0</v>
      </c>
      <c r="AJ64" s="163"/>
      <c r="AK64" s="163"/>
      <c r="AL64" s="163"/>
      <c r="AM64" s="164"/>
      <c r="AN64" s="162">
        <v>2100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2100</v>
      </c>
      <c r="BC64" s="163"/>
      <c r="BD64" s="163"/>
      <c r="BE64" s="163"/>
      <c r="BF64" s="164"/>
      <c r="BG64" s="162">
        <v>2100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2100</v>
      </c>
      <c r="BV64" s="163"/>
      <c r="BW64" s="163"/>
      <c r="BX64" s="163"/>
      <c r="BY64" s="164"/>
    </row>
    <row r="65" spans="1:79" s="138" customFormat="1" ht="12.75" customHeight="1">
      <c r="A65" s="158">
        <v>2273</v>
      </c>
      <c r="B65" s="159"/>
      <c r="C65" s="159"/>
      <c r="D65" s="160"/>
      <c r="E65" s="132" t="s">
        <v>302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174297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174297</v>
      </c>
      <c r="AJ65" s="163"/>
      <c r="AK65" s="163"/>
      <c r="AL65" s="163"/>
      <c r="AM65" s="164"/>
      <c r="AN65" s="162">
        <v>301000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301000</v>
      </c>
      <c r="BC65" s="163"/>
      <c r="BD65" s="163"/>
      <c r="BE65" s="163"/>
      <c r="BF65" s="164"/>
      <c r="BG65" s="162">
        <v>288500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288500</v>
      </c>
      <c r="BV65" s="163"/>
      <c r="BW65" s="163"/>
      <c r="BX65" s="163"/>
      <c r="BY65" s="164"/>
    </row>
    <row r="66" spans="1:79" s="138" customFormat="1" ht="12.75" customHeight="1">
      <c r="A66" s="158">
        <v>2274</v>
      </c>
      <c r="B66" s="159"/>
      <c r="C66" s="159"/>
      <c r="D66" s="160"/>
      <c r="E66" s="132" t="s">
        <v>303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177207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177207</v>
      </c>
      <c r="AJ66" s="163"/>
      <c r="AK66" s="163"/>
      <c r="AL66" s="163"/>
      <c r="AM66" s="164"/>
      <c r="AN66" s="162">
        <v>241600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241600</v>
      </c>
      <c r="BC66" s="163"/>
      <c r="BD66" s="163"/>
      <c r="BE66" s="163"/>
      <c r="BF66" s="164"/>
      <c r="BG66" s="162">
        <v>258200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258200</v>
      </c>
      <c r="BV66" s="163"/>
      <c r="BW66" s="163"/>
      <c r="BX66" s="163"/>
      <c r="BY66" s="164"/>
    </row>
    <row r="67" spans="1:79" s="138" customFormat="1" ht="38.25" customHeight="1">
      <c r="A67" s="158">
        <v>2282</v>
      </c>
      <c r="B67" s="159"/>
      <c r="C67" s="159"/>
      <c r="D67" s="160"/>
      <c r="E67" s="132" t="s">
        <v>305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1080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1080</v>
      </c>
      <c r="AJ67" s="163"/>
      <c r="AK67" s="163"/>
      <c r="AL67" s="163"/>
      <c r="AM67" s="164"/>
      <c r="AN67" s="162">
        <v>4100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4100</v>
      </c>
      <c r="BC67" s="163"/>
      <c r="BD67" s="163"/>
      <c r="BE67" s="163"/>
      <c r="BF67" s="164"/>
      <c r="BG67" s="162">
        <v>3400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3400</v>
      </c>
      <c r="BV67" s="163"/>
      <c r="BW67" s="163"/>
      <c r="BX67" s="163"/>
      <c r="BY67" s="164"/>
    </row>
    <row r="68" spans="1:79" s="138" customFormat="1" ht="12.75" customHeight="1">
      <c r="A68" s="158">
        <v>2800</v>
      </c>
      <c r="B68" s="159"/>
      <c r="C68" s="159"/>
      <c r="D68" s="160"/>
      <c r="E68" s="132" t="s">
        <v>306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1131</v>
      </c>
      <c r="V68" s="163"/>
      <c r="W68" s="163"/>
      <c r="X68" s="163"/>
      <c r="Y68" s="164"/>
      <c r="Z68" s="162">
        <v>0</v>
      </c>
      <c r="AA68" s="163"/>
      <c r="AB68" s="163"/>
      <c r="AC68" s="163"/>
      <c r="AD68" s="164"/>
      <c r="AE68" s="162">
        <v>0</v>
      </c>
      <c r="AF68" s="163"/>
      <c r="AG68" s="163"/>
      <c r="AH68" s="164"/>
      <c r="AI68" s="162">
        <f>IF(ISNUMBER(U68),U68,0)+IF(ISNUMBER(Z68),Z68,0)</f>
        <v>1131</v>
      </c>
      <c r="AJ68" s="163"/>
      <c r="AK68" s="163"/>
      <c r="AL68" s="163"/>
      <c r="AM68" s="164"/>
      <c r="AN68" s="162">
        <v>2400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2400</v>
      </c>
      <c r="BC68" s="163"/>
      <c r="BD68" s="163"/>
      <c r="BE68" s="163"/>
      <c r="BF68" s="164"/>
      <c r="BG68" s="162">
        <v>5000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5000</v>
      </c>
      <c r="BV68" s="163"/>
      <c r="BW68" s="163"/>
      <c r="BX68" s="163"/>
      <c r="BY68" s="164"/>
    </row>
    <row r="69" spans="1:79" s="138" customFormat="1" ht="25.5" customHeight="1">
      <c r="A69" s="158">
        <v>3110</v>
      </c>
      <c r="B69" s="159"/>
      <c r="C69" s="159"/>
      <c r="D69" s="160"/>
      <c r="E69" s="132" t="s">
        <v>307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4"/>
      <c r="U69" s="162">
        <v>0</v>
      </c>
      <c r="V69" s="163"/>
      <c r="W69" s="163"/>
      <c r="X69" s="163"/>
      <c r="Y69" s="164"/>
      <c r="Z69" s="162">
        <v>87000</v>
      </c>
      <c r="AA69" s="163"/>
      <c r="AB69" s="163"/>
      <c r="AC69" s="163"/>
      <c r="AD69" s="164"/>
      <c r="AE69" s="162">
        <v>87000</v>
      </c>
      <c r="AF69" s="163"/>
      <c r="AG69" s="163"/>
      <c r="AH69" s="164"/>
      <c r="AI69" s="162">
        <f>IF(ISNUMBER(U69),U69,0)+IF(ISNUMBER(Z69),Z69,0)</f>
        <v>87000</v>
      </c>
      <c r="AJ69" s="163"/>
      <c r="AK69" s="163"/>
      <c r="AL69" s="163"/>
      <c r="AM69" s="164"/>
      <c r="AN69" s="162">
        <v>0</v>
      </c>
      <c r="AO69" s="163"/>
      <c r="AP69" s="163"/>
      <c r="AQ69" s="163"/>
      <c r="AR69" s="164"/>
      <c r="AS69" s="162">
        <v>0</v>
      </c>
      <c r="AT69" s="163"/>
      <c r="AU69" s="163"/>
      <c r="AV69" s="163"/>
      <c r="AW69" s="164"/>
      <c r="AX69" s="162">
        <v>0</v>
      </c>
      <c r="AY69" s="163"/>
      <c r="AZ69" s="163"/>
      <c r="BA69" s="164"/>
      <c r="BB69" s="162">
        <f>IF(ISNUMBER(AN69),AN69,0)+IF(ISNUMBER(AS69),AS69,0)</f>
        <v>0</v>
      </c>
      <c r="BC69" s="163"/>
      <c r="BD69" s="163"/>
      <c r="BE69" s="163"/>
      <c r="BF69" s="164"/>
      <c r="BG69" s="162">
        <v>0</v>
      </c>
      <c r="BH69" s="163"/>
      <c r="BI69" s="163"/>
      <c r="BJ69" s="163"/>
      <c r="BK69" s="164"/>
      <c r="BL69" s="162">
        <v>0</v>
      </c>
      <c r="BM69" s="163"/>
      <c r="BN69" s="163"/>
      <c r="BO69" s="163"/>
      <c r="BP69" s="164"/>
      <c r="BQ69" s="162">
        <v>0</v>
      </c>
      <c r="BR69" s="163"/>
      <c r="BS69" s="163"/>
      <c r="BT69" s="164"/>
      <c r="BU69" s="162">
        <f>IF(ISNUMBER(BG69),BG69,0)+IF(ISNUMBER(BL69),BL69,0)</f>
        <v>0</v>
      </c>
      <c r="BV69" s="163"/>
      <c r="BW69" s="163"/>
      <c r="BX69" s="163"/>
      <c r="BY69" s="164"/>
    </row>
    <row r="70" spans="1:79" s="9" customFormat="1" ht="12.75" customHeight="1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1"/>
      <c r="U70" s="166">
        <v>2454220</v>
      </c>
      <c r="V70" s="167"/>
      <c r="W70" s="167"/>
      <c r="X70" s="167"/>
      <c r="Y70" s="168"/>
      <c r="Z70" s="166">
        <v>87000</v>
      </c>
      <c r="AA70" s="167"/>
      <c r="AB70" s="167"/>
      <c r="AC70" s="167"/>
      <c r="AD70" s="168"/>
      <c r="AE70" s="166">
        <v>87000</v>
      </c>
      <c r="AF70" s="167"/>
      <c r="AG70" s="167"/>
      <c r="AH70" s="168"/>
      <c r="AI70" s="166">
        <f>IF(ISNUMBER(U70),U70,0)+IF(ISNUMBER(Z70),Z70,0)</f>
        <v>2541220</v>
      </c>
      <c r="AJ70" s="167"/>
      <c r="AK70" s="167"/>
      <c r="AL70" s="167"/>
      <c r="AM70" s="168"/>
      <c r="AN70" s="166">
        <v>2850700</v>
      </c>
      <c r="AO70" s="167"/>
      <c r="AP70" s="167"/>
      <c r="AQ70" s="167"/>
      <c r="AR70" s="168"/>
      <c r="AS70" s="166">
        <v>27700</v>
      </c>
      <c r="AT70" s="167"/>
      <c r="AU70" s="167"/>
      <c r="AV70" s="167"/>
      <c r="AW70" s="168"/>
      <c r="AX70" s="166">
        <v>0</v>
      </c>
      <c r="AY70" s="167"/>
      <c r="AZ70" s="167"/>
      <c r="BA70" s="168"/>
      <c r="BB70" s="166">
        <f>IF(ISNUMBER(AN70),AN70,0)+IF(ISNUMBER(AS70),AS70,0)</f>
        <v>2878400</v>
      </c>
      <c r="BC70" s="167"/>
      <c r="BD70" s="167"/>
      <c r="BE70" s="167"/>
      <c r="BF70" s="168"/>
      <c r="BG70" s="166">
        <v>3383500</v>
      </c>
      <c r="BH70" s="167"/>
      <c r="BI70" s="167"/>
      <c r="BJ70" s="167"/>
      <c r="BK70" s="168"/>
      <c r="BL70" s="166">
        <v>29600</v>
      </c>
      <c r="BM70" s="167"/>
      <c r="BN70" s="167"/>
      <c r="BO70" s="167"/>
      <c r="BP70" s="168"/>
      <c r="BQ70" s="166">
        <v>0</v>
      </c>
      <c r="BR70" s="167"/>
      <c r="BS70" s="167"/>
      <c r="BT70" s="168"/>
      <c r="BU70" s="166">
        <f>IF(ISNUMBER(BG70),BG70,0)+IF(ISNUMBER(BL70),BL70,0)</f>
        <v>3413100</v>
      </c>
      <c r="BV70" s="167"/>
      <c r="BW70" s="167"/>
      <c r="BX70" s="167"/>
      <c r="BY70" s="168"/>
    </row>
    <row r="72" spans="1:79" ht="14.25" customHeight="1">
      <c r="A72" s="67" t="s">
        <v>357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279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</row>
    <row r="74" spans="1:79" ht="23.1" customHeight="1">
      <c r="A74" s="94" t="s">
        <v>150</v>
      </c>
      <c r="B74" s="95"/>
      <c r="C74" s="95"/>
      <c r="D74" s="95"/>
      <c r="E74" s="96"/>
      <c r="F74" s="57" t="s">
        <v>20</v>
      </c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1" t="s">
        <v>280</v>
      </c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3"/>
      <c r="AN74" s="51" t="s">
        <v>281</v>
      </c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3"/>
      <c r="BG74" s="51" t="s">
        <v>282</v>
      </c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3"/>
    </row>
    <row r="75" spans="1:79" ht="51.75" customHeight="1">
      <c r="A75" s="97"/>
      <c r="B75" s="98"/>
      <c r="C75" s="98"/>
      <c r="D75" s="98"/>
      <c r="E75" s="99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1" t="s">
        <v>5</v>
      </c>
      <c r="V75" s="52"/>
      <c r="W75" s="52"/>
      <c r="X75" s="52"/>
      <c r="Y75" s="53"/>
      <c r="Z75" s="51" t="s">
        <v>4</v>
      </c>
      <c r="AA75" s="52"/>
      <c r="AB75" s="52"/>
      <c r="AC75" s="52"/>
      <c r="AD75" s="53"/>
      <c r="AE75" s="71" t="s">
        <v>147</v>
      </c>
      <c r="AF75" s="72"/>
      <c r="AG75" s="72"/>
      <c r="AH75" s="73"/>
      <c r="AI75" s="51" t="s">
        <v>6</v>
      </c>
      <c r="AJ75" s="52"/>
      <c r="AK75" s="52"/>
      <c r="AL75" s="52"/>
      <c r="AM75" s="53"/>
      <c r="AN75" s="51" t="s">
        <v>5</v>
      </c>
      <c r="AO75" s="52"/>
      <c r="AP75" s="52"/>
      <c r="AQ75" s="52"/>
      <c r="AR75" s="53"/>
      <c r="AS75" s="51" t="s">
        <v>4</v>
      </c>
      <c r="AT75" s="52"/>
      <c r="AU75" s="52"/>
      <c r="AV75" s="52"/>
      <c r="AW75" s="53"/>
      <c r="AX75" s="71" t="s">
        <v>147</v>
      </c>
      <c r="AY75" s="72"/>
      <c r="AZ75" s="72"/>
      <c r="BA75" s="73"/>
      <c r="BB75" s="51" t="s">
        <v>118</v>
      </c>
      <c r="BC75" s="52"/>
      <c r="BD75" s="52"/>
      <c r="BE75" s="52"/>
      <c r="BF75" s="53"/>
      <c r="BG75" s="51" t="s">
        <v>5</v>
      </c>
      <c r="BH75" s="52"/>
      <c r="BI75" s="52"/>
      <c r="BJ75" s="52"/>
      <c r="BK75" s="53"/>
      <c r="BL75" s="51" t="s">
        <v>4</v>
      </c>
      <c r="BM75" s="52"/>
      <c r="BN75" s="52"/>
      <c r="BO75" s="52"/>
      <c r="BP75" s="53"/>
      <c r="BQ75" s="71" t="s">
        <v>147</v>
      </c>
      <c r="BR75" s="72"/>
      <c r="BS75" s="72"/>
      <c r="BT75" s="73"/>
      <c r="BU75" s="57" t="s">
        <v>119</v>
      </c>
      <c r="BV75" s="57"/>
      <c r="BW75" s="57"/>
      <c r="BX75" s="57"/>
      <c r="BY75" s="57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3"/>
      <c r="U76" s="51">
        <v>3</v>
      </c>
      <c r="V76" s="52"/>
      <c r="W76" s="52"/>
      <c r="X76" s="52"/>
      <c r="Y76" s="53"/>
      <c r="Z76" s="51">
        <v>4</v>
      </c>
      <c r="AA76" s="52"/>
      <c r="AB76" s="52"/>
      <c r="AC76" s="52"/>
      <c r="AD76" s="53"/>
      <c r="AE76" s="51">
        <v>5</v>
      </c>
      <c r="AF76" s="52"/>
      <c r="AG76" s="52"/>
      <c r="AH76" s="53"/>
      <c r="AI76" s="51">
        <v>6</v>
      </c>
      <c r="AJ76" s="52"/>
      <c r="AK76" s="52"/>
      <c r="AL76" s="52"/>
      <c r="AM76" s="53"/>
      <c r="AN76" s="51">
        <v>7</v>
      </c>
      <c r="AO76" s="52"/>
      <c r="AP76" s="52"/>
      <c r="AQ76" s="52"/>
      <c r="AR76" s="53"/>
      <c r="AS76" s="51">
        <v>8</v>
      </c>
      <c r="AT76" s="52"/>
      <c r="AU76" s="52"/>
      <c r="AV76" s="52"/>
      <c r="AW76" s="53"/>
      <c r="AX76" s="51">
        <v>9</v>
      </c>
      <c r="AY76" s="52"/>
      <c r="AZ76" s="52"/>
      <c r="BA76" s="53"/>
      <c r="BB76" s="51">
        <v>10</v>
      </c>
      <c r="BC76" s="52"/>
      <c r="BD76" s="52"/>
      <c r="BE76" s="52"/>
      <c r="BF76" s="53"/>
      <c r="BG76" s="51">
        <v>11</v>
      </c>
      <c r="BH76" s="52"/>
      <c r="BI76" s="52"/>
      <c r="BJ76" s="52"/>
      <c r="BK76" s="53"/>
      <c r="BL76" s="51">
        <v>12</v>
      </c>
      <c r="BM76" s="52"/>
      <c r="BN76" s="52"/>
      <c r="BO76" s="52"/>
      <c r="BP76" s="53"/>
      <c r="BQ76" s="51">
        <v>13</v>
      </c>
      <c r="BR76" s="52"/>
      <c r="BS76" s="52"/>
      <c r="BT76" s="53"/>
      <c r="BU76" s="57">
        <v>14</v>
      </c>
      <c r="BV76" s="57"/>
      <c r="BW76" s="57"/>
      <c r="BX76" s="57"/>
      <c r="BY76" s="57"/>
    </row>
    <row r="77" spans="1:79" s="2" customFormat="1" ht="13.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6"/>
      <c r="U77" s="54" t="s">
        <v>86</v>
      </c>
      <c r="V77" s="55"/>
      <c r="W77" s="55"/>
      <c r="X77" s="55"/>
      <c r="Y77" s="56"/>
      <c r="Z77" s="54" t="s">
        <v>87</v>
      </c>
      <c r="AA77" s="55"/>
      <c r="AB77" s="55"/>
      <c r="AC77" s="55"/>
      <c r="AD77" s="56"/>
      <c r="AE77" s="54" t="s">
        <v>113</v>
      </c>
      <c r="AF77" s="55"/>
      <c r="AG77" s="55"/>
      <c r="AH77" s="56"/>
      <c r="AI77" s="75" t="s">
        <v>215</v>
      </c>
      <c r="AJ77" s="76"/>
      <c r="AK77" s="76"/>
      <c r="AL77" s="76"/>
      <c r="AM77" s="77"/>
      <c r="AN77" s="54" t="s">
        <v>88</v>
      </c>
      <c r="AO77" s="55"/>
      <c r="AP77" s="55"/>
      <c r="AQ77" s="55"/>
      <c r="AR77" s="56"/>
      <c r="AS77" s="54" t="s">
        <v>89</v>
      </c>
      <c r="AT77" s="55"/>
      <c r="AU77" s="55"/>
      <c r="AV77" s="55"/>
      <c r="AW77" s="56"/>
      <c r="AX77" s="54" t="s">
        <v>114</v>
      </c>
      <c r="AY77" s="55"/>
      <c r="AZ77" s="55"/>
      <c r="BA77" s="56"/>
      <c r="BB77" s="75" t="s">
        <v>215</v>
      </c>
      <c r="BC77" s="76"/>
      <c r="BD77" s="76"/>
      <c r="BE77" s="76"/>
      <c r="BF77" s="77"/>
      <c r="BG77" s="54" t="s">
        <v>79</v>
      </c>
      <c r="BH77" s="55"/>
      <c r="BI77" s="55"/>
      <c r="BJ77" s="55"/>
      <c r="BK77" s="56"/>
      <c r="BL77" s="54" t="s">
        <v>80</v>
      </c>
      <c r="BM77" s="55"/>
      <c r="BN77" s="55"/>
      <c r="BO77" s="55"/>
      <c r="BP77" s="56"/>
      <c r="BQ77" s="54" t="s">
        <v>115</v>
      </c>
      <c r="BR77" s="55"/>
      <c r="BS77" s="55"/>
      <c r="BT77" s="56"/>
      <c r="BU77" s="69" t="s">
        <v>215</v>
      </c>
      <c r="BV77" s="69"/>
      <c r="BW77" s="69"/>
      <c r="BX77" s="69"/>
      <c r="BY77" s="69"/>
      <c r="CA77" t="s">
        <v>35</v>
      </c>
    </row>
    <row r="78" spans="1:79" s="9" customFormat="1" ht="12.75" customHeight="1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9"/>
      <c r="U78" s="166"/>
      <c r="V78" s="167"/>
      <c r="W78" s="167"/>
      <c r="X78" s="167"/>
      <c r="Y78" s="168"/>
      <c r="Z78" s="166"/>
      <c r="AA78" s="167"/>
      <c r="AB78" s="167"/>
      <c r="AC78" s="167"/>
      <c r="AD78" s="168"/>
      <c r="AE78" s="166"/>
      <c r="AF78" s="167"/>
      <c r="AG78" s="167"/>
      <c r="AH78" s="168"/>
      <c r="AI78" s="166">
        <f>IF(ISNUMBER(U78),U78,0)+IF(ISNUMBER(Z78),Z78,0)</f>
        <v>0</v>
      </c>
      <c r="AJ78" s="167"/>
      <c r="AK78" s="167"/>
      <c r="AL78" s="167"/>
      <c r="AM78" s="168"/>
      <c r="AN78" s="166"/>
      <c r="AO78" s="167"/>
      <c r="AP78" s="167"/>
      <c r="AQ78" s="167"/>
      <c r="AR78" s="168"/>
      <c r="AS78" s="166"/>
      <c r="AT78" s="167"/>
      <c r="AU78" s="167"/>
      <c r="AV78" s="167"/>
      <c r="AW78" s="168"/>
      <c r="AX78" s="166"/>
      <c r="AY78" s="167"/>
      <c r="AZ78" s="167"/>
      <c r="BA78" s="168"/>
      <c r="BB78" s="166">
        <f>IF(ISNUMBER(AN78),AN78,0)+IF(ISNUMBER(AS78),AS78,0)</f>
        <v>0</v>
      </c>
      <c r="BC78" s="167"/>
      <c r="BD78" s="167"/>
      <c r="BE78" s="167"/>
      <c r="BF78" s="168"/>
      <c r="BG78" s="166"/>
      <c r="BH78" s="167"/>
      <c r="BI78" s="167"/>
      <c r="BJ78" s="167"/>
      <c r="BK78" s="168"/>
      <c r="BL78" s="166"/>
      <c r="BM78" s="167"/>
      <c r="BN78" s="167"/>
      <c r="BO78" s="167"/>
      <c r="BP78" s="168"/>
      <c r="BQ78" s="166"/>
      <c r="BR78" s="167"/>
      <c r="BS78" s="167"/>
      <c r="BT78" s="168"/>
      <c r="BU78" s="166">
        <f>IF(ISNUMBER(BG78),BG78,0)+IF(ISNUMBER(BL78),BL78,0)</f>
        <v>0</v>
      </c>
      <c r="BV78" s="167"/>
      <c r="BW78" s="167"/>
      <c r="BX78" s="167"/>
      <c r="BY78" s="168"/>
      <c r="CA78" s="9" t="s">
        <v>36</v>
      </c>
    </row>
    <row r="80" spans="1:79" ht="14.25" customHeight="1">
      <c r="A80" s="67" t="s">
        <v>369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279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>
      <c r="A82" s="94" t="s">
        <v>149</v>
      </c>
      <c r="B82" s="95"/>
      <c r="C82" s="95"/>
      <c r="D82" s="96"/>
      <c r="E82" s="87" t="s">
        <v>20</v>
      </c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9"/>
      <c r="X82" s="51" t="s">
        <v>283</v>
      </c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3"/>
      <c r="AR82" s="57" t="s">
        <v>285</v>
      </c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</row>
    <row r="83" spans="1:79" ht="48.75" customHeight="1">
      <c r="A83" s="97"/>
      <c r="B83" s="98"/>
      <c r="C83" s="98"/>
      <c r="D83" s="99"/>
      <c r="E83" s="90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2"/>
      <c r="X83" s="87" t="s">
        <v>5</v>
      </c>
      <c r="Y83" s="88"/>
      <c r="Z83" s="88"/>
      <c r="AA83" s="88"/>
      <c r="AB83" s="89"/>
      <c r="AC83" s="87" t="s">
        <v>4</v>
      </c>
      <c r="AD83" s="88"/>
      <c r="AE83" s="88"/>
      <c r="AF83" s="88"/>
      <c r="AG83" s="89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1" t="s">
        <v>147</v>
      </c>
      <c r="BC83" s="72"/>
      <c r="BD83" s="72"/>
      <c r="BE83" s="72"/>
      <c r="BF83" s="73"/>
      <c r="BG83" s="51" t="s">
        <v>118</v>
      </c>
      <c r="BH83" s="52"/>
      <c r="BI83" s="52"/>
      <c r="BJ83" s="52"/>
      <c r="BK83" s="53"/>
    </row>
    <row r="84" spans="1:79" ht="12.75" customHeight="1">
      <c r="A84" s="51">
        <v>1</v>
      </c>
      <c r="B84" s="52"/>
      <c r="C84" s="52"/>
      <c r="D84" s="53"/>
      <c r="E84" s="51">
        <v>2</v>
      </c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2.75" hidden="1" customHeight="1">
      <c r="A85" s="54" t="s">
        <v>85</v>
      </c>
      <c r="B85" s="55"/>
      <c r="C85" s="55"/>
      <c r="D85" s="56"/>
      <c r="E85" s="54" t="s">
        <v>78</v>
      </c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107" t="s">
        <v>81</v>
      </c>
      <c r="Y85" s="108"/>
      <c r="Z85" s="108"/>
      <c r="AA85" s="108"/>
      <c r="AB85" s="109"/>
      <c r="AC85" s="107" t="s">
        <v>82</v>
      </c>
      <c r="AD85" s="108"/>
      <c r="AE85" s="108"/>
      <c r="AF85" s="108"/>
      <c r="AG85" s="109"/>
      <c r="AH85" s="54" t="s">
        <v>116</v>
      </c>
      <c r="AI85" s="55"/>
      <c r="AJ85" s="55"/>
      <c r="AK85" s="55"/>
      <c r="AL85" s="56"/>
      <c r="AM85" s="75" t="s">
        <v>216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216</v>
      </c>
      <c r="BH85" s="76"/>
      <c r="BI85" s="76"/>
      <c r="BJ85" s="76"/>
      <c r="BK85" s="77"/>
      <c r="CA85" t="s">
        <v>37</v>
      </c>
    </row>
    <row r="86" spans="1:79" s="138" customFormat="1" ht="12.75" customHeight="1">
      <c r="A86" s="158">
        <v>2111</v>
      </c>
      <c r="B86" s="159"/>
      <c r="C86" s="159"/>
      <c r="D86" s="160"/>
      <c r="E86" s="132" t="s">
        <v>295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2299002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2299002</v>
      </c>
      <c r="AN86" s="163"/>
      <c r="AO86" s="163"/>
      <c r="AP86" s="163"/>
      <c r="AQ86" s="164"/>
      <c r="AR86" s="162">
        <v>2432344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2432344</v>
      </c>
      <c r="BH86" s="161"/>
      <c r="BI86" s="161"/>
      <c r="BJ86" s="161"/>
      <c r="BK86" s="161"/>
      <c r="CA86" s="138" t="s">
        <v>38</v>
      </c>
    </row>
    <row r="87" spans="1:79" s="138" customFormat="1" ht="12.75" customHeight="1">
      <c r="A87" s="158">
        <v>2120</v>
      </c>
      <c r="B87" s="159"/>
      <c r="C87" s="159"/>
      <c r="D87" s="160"/>
      <c r="E87" s="132" t="s">
        <v>296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558005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558005</v>
      </c>
      <c r="AN87" s="163"/>
      <c r="AO87" s="163"/>
      <c r="AP87" s="163"/>
      <c r="AQ87" s="164"/>
      <c r="AR87" s="162">
        <v>590369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590369</v>
      </c>
      <c r="BH87" s="161"/>
      <c r="BI87" s="161"/>
      <c r="BJ87" s="161"/>
      <c r="BK87" s="161"/>
    </row>
    <row r="88" spans="1:79" s="138" customFormat="1" ht="12.75" customHeight="1">
      <c r="A88" s="158">
        <v>2210</v>
      </c>
      <c r="B88" s="159"/>
      <c r="C88" s="159"/>
      <c r="D88" s="160"/>
      <c r="E88" s="132" t="s">
        <v>297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36701</v>
      </c>
      <c r="Y88" s="163"/>
      <c r="Z88" s="163"/>
      <c r="AA88" s="163"/>
      <c r="AB88" s="164"/>
      <c r="AC88" s="162">
        <v>31672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68373</v>
      </c>
      <c r="AN88" s="163"/>
      <c r="AO88" s="163"/>
      <c r="AP88" s="163"/>
      <c r="AQ88" s="164"/>
      <c r="AR88" s="162">
        <v>38830</v>
      </c>
      <c r="AS88" s="163"/>
      <c r="AT88" s="163"/>
      <c r="AU88" s="163"/>
      <c r="AV88" s="164"/>
      <c r="AW88" s="162">
        <v>33509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72339</v>
      </c>
      <c r="BH88" s="161"/>
      <c r="BI88" s="161"/>
      <c r="BJ88" s="161"/>
      <c r="BK88" s="161"/>
    </row>
    <row r="89" spans="1:79" s="138" customFormat="1" ht="12.75" customHeight="1">
      <c r="A89" s="158">
        <v>2240</v>
      </c>
      <c r="B89" s="159"/>
      <c r="C89" s="159"/>
      <c r="D89" s="160"/>
      <c r="E89" s="132" t="s">
        <v>299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130433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130433</v>
      </c>
      <c r="AN89" s="163"/>
      <c r="AO89" s="163"/>
      <c r="AP89" s="163"/>
      <c r="AQ89" s="164"/>
      <c r="AR89" s="162">
        <v>137998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137998</v>
      </c>
      <c r="BH89" s="161"/>
      <c r="BI89" s="161"/>
      <c r="BJ89" s="161"/>
      <c r="BK89" s="161"/>
    </row>
    <row r="90" spans="1:79" s="138" customFormat="1" ht="12.75" customHeight="1">
      <c r="A90" s="158">
        <v>2250</v>
      </c>
      <c r="B90" s="159"/>
      <c r="C90" s="159"/>
      <c r="D90" s="160"/>
      <c r="E90" s="132" t="s">
        <v>300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2247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2247</v>
      </c>
      <c r="AN90" s="163"/>
      <c r="AO90" s="163"/>
      <c r="AP90" s="163"/>
      <c r="AQ90" s="164"/>
      <c r="AR90" s="162">
        <v>2377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2377</v>
      </c>
      <c r="BH90" s="161"/>
      <c r="BI90" s="161"/>
      <c r="BJ90" s="161"/>
      <c r="BK90" s="161"/>
    </row>
    <row r="91" spans="1:79" s="138" customFormat="1" ht="12.75" customHeight="1">
      <c r="A91" s="158">
        <v>2273</v>
      </c>
      <c r="B91" s="159"/>
      <c r="C91" s="159"/>
      <c r="D91" s="160"/>
      <c r="E91" s="132" t="s">
        <v>302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313311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313311</v>
      </c>
      <c r="AN91" s="163"/>
      <c r="AO91" s="163"/>
      <c r="AP91" s="163"/>
      <c r="AQ91" s="164"/>
      <c r="AR91" s="162">
        <v>335556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335556</v>
      </c>
      <c r="BH91" s="161"/>
      <c r="BI91" s="161"/>
      <c r="BJ91" s="161"/>
      <c r="BK91" s="161"/>
    </row>
    <row r="92" spans="1:79" s="138" customFormat="1" ht="12.75" customHeight="1">
      <c r="A92" s="158">
        <v>2274</v>
      </c>
      <c r="B92" s="159"/>
      <c r="C92" s="159"/>
      <c r="D92" s="160"/>
      <c r="E92" s="132" t="s">
        <v>303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280405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280405</v>
      </c>
      <c r="AN92" s="163"/>
      <c r="AO92" s="163"/>
      <c r="AP92" s="163"/>
      <c r="AQ92" s="164"/>
      <c r="AR92" s="162">
        <v>300314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300314</v>
      </c>
      <c r="BH92" s="161"/>
      <c r="BI92" s="161"/>
      <c r="BJ92" s="161"/>
      <c r="BK92" s="161"/>
    </row>
    <row r="93" spans="1:79" s="138" customFormat="1" ht="25.5" customHeight="1">
      <c r="A93" s="158">
        <v>2282</v>
      </c>
      <c r="B93" s="159"/>
      <c r="C93" s="159"/>
      <c r="D93" s="160"/>
      <c r="E93" s="132" t="s">
        <v>305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3638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3638</v>
      </c>
      <c r="AN93" s="163"/>
      <c r="AO93" s="163"/>
      <c r="AP93" s="163"/>
      <c r="AQ93" s="164"/>
      <c r="AR93" s="162">
        <v>3849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3849</v>
      </c>
      <c r="BH93" s="161"/>
      <c r="BI93" s="161"/>
      <c r="BJ93" s="161"/>
      <c r="BK93" s="161"/>
    </row>
    <row r="94" spans="1:79" s="138" customFormat="1" ht="12.75" customHeight="1">
      <c r="A94" s="158">
        <v>2800</v>
      </c>
      <c r="B94" s="159"/>
      <c r="C94" s="159"/>
      <c r="D94" s="160"/>
      <c r="E94" s="132" t="s">
        <v>306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4"/>
      <c r="X94" s="162">
        <v>5350</v>
      </c>
      <c r="Y94" s="163"/>
      <c r="Z94" s="163"/>
      <c r="AA94" s="163"/>
      <c r="AB94" s="164"/>
      <c r="AC94" s="162">
        <v>0</v>
      </c>
      <c r="AD94" s="163"/>
      <c r="AE94" s="163"/>
      <c r="AF94" s="163"/>
      <c r="AG94" s="164"/>
      <c r="AH94" s="162">
        <v>0</v>
      </c>
      <c r="AI94" s="163"/>
      <c r="AJ94" s="163"/>
      <c r="AK94" s="163"/>
      <c r="AL94" s="164"/>
      <c r="AM94" s="162">
        <f>IF(ISNUMBER(X94),X94,0)+IF(ISNUMBER(AC94),AC94,0)</f>
        <v>5350</v>
      </c>
      <c r="AN94" s="163"/>
      <c r="AO94" s="163"/>
      <c r="AP94" s="163"/>
      <c r="AQ94" s="164"/>
      <c r="AR94" s="162">
        <v>5660</v>
      </c>
      <c r="AS94" s="163"/>
      <c r="AT94" s="163"/>
      <c r="AU94" s="163"/>
      <c r="AV94" s="164"/>
      <c r="AW94" s="162">
        <v>0</v>
      </c>
      <c r="AX94" s="163"/>
      <c r="AY94" s="163"/>
      <c r="AZ94" s="163"/>
      <c r="BA94" s="164"/>
      <c r="BB94" s="162">
        <v>0</v>
      </c>
      <c r="BC94" s="163"/>
      <c r="BD94" s="163"/>
      <c r="BE94" s="163"/>
      <c r="BF94" s="164"/>
      <c r="BG94" s="161">
        <f>IF(ISNUMBER(AR94),AR94,0)+IF(ISNUMBER(AW94),AW94,0)</f>
        <v>5660</v>
      </c>
      <c r="BH94" s="161"/>
      <c r="BI94" s="161"/>
      <c r="BJ94" s="161"/>
      <c r="BK94" s="161"/>
    </row>
    <row r="95" spans="1:79" s="138" customFormat="1" ht="25.5" customHeight="1">
      <c r="A95" s="158">
        <v>3110</v>
      </c>
      <c r="B95" s="159"/>
      <c r="C95" s="159"/>
      <c r="D95" s="160"/>
      <c r="E95" s="132" t="s">
        <v>307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4"/>
      <c r="X95" s="162">
        <v>0</v>
      </c>
      <c r="Y95" s="163"/>
      <c r="Z95" s="163"/>
      <c r="AA95" s="163"/>
      <c r="AB95" s="164"/>
      <c r="AC95" s="162">
        <v>0</v>
      </c>
      <c r="AD95" s="163"/>
      <c r="AE95" s="163"/>
      <c r="AF95" s="163"/>
      <c r="AG95" s="164"/>
      <c r="AH95" s="162">
        <v>0</v>
      </c>
      <c r="AI95" s="163"/>
      <c r="AJ95" s="163"/>
      <c r="AK95" s="163"/>
      <c r="AL95" s="164"/>
      <c r="AM95" s="162">
        <f>IF(ISNUMBER(X95),X95,0)+IF(ISNUMBER(AC95),AC95,0)</f>
        <v>0</v>
      </c>
      <c r="AN95" s="163"/>
      <c r="AO95" s="163"/>
      <c r="AP95" s="163"/>
      <c r="AQ95" s="164"/>
      <c r="AR95" s="162">
        <v>0</v>
      </c>
      <c r="AS95" s="163"/>
      <c r="AT95" s="163"/>
      <c r="AU95" s="163"/>
      <c r="AV95" s="164"/>
      <c r="AW95" s="162">
        <v>0</v>
      </c>
      <c r="AX95" s="163"/>
      <c r="AY95" s="163"/>
      <c r="AZ95" s="163"/>
      <c r="BA95" s="164"/>
      <c r="BB95" s="162">
        <v>0</v>
      </c>
      <c r="BC95" s="163"/>
      <c r="BD95" s="163"/>
      <c r="BE95" s="163"/>
      <c r="BF95" s="164"/>
      <c r="BG95" s="161">
        <f>IF(ISNUMBER(AR95),AR95,0)+IF(ISNUMBER(AW95),AW95,0)</f>
        <v>0</v>
      </c>
      <c r="BH95" s="161"/>
      <c r="BI95" s="161"/>
      <c r="BJ95" s="161"/>
      <c r="BK95" s="161"/>
    </row>
    <row r="96" spans="1:79" s="9" customFormat="1" ht="12.75" customHeight="1">
      <c r="A96" s="120"/>
      <c r="B96" s="118"/>
      <c r="C96" s="118"/>
      <c r="D96" s="119"/>
      <c r="E96" s="139" t="s">
        <v>179</v>
      </c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1"/>
      <c r="X96" s="166">
        <v>3629092</v>
      </c>
      <c r="Y96" s="167"/>
      <c r="Z96" s="167"/>
      <c r="AA96" s="167"/>
      <c r="AB96" s="168"/>
      <c r="AC96" s="166">
        <v>31672</v>
      </c>
      <c r="AD96" s="167"/>
      <c r="AE96" s="167"/>
      <c r="AF96" s="167"/>
      <c r="AG96" s="168"/>
      <c r="AH96" s="166">
        <v>0</v>
      </c>
      <c r="AI96" s="167"/>
      <c r="AJ96" s="167"/>
      <c r="AK96" s="167"/>
      <c r="AL96" s="168"/>
      <c r="AM96" s="166">
        <f>IF(ISNUMBER(X96),X96,0)+IF(ISNUMBER(AC96),AC96,0)</f>
        <v>3660764</v>
      </c>
      <c r="AN96" s="167"/>
      <c r="AO96" s="167"/>
      <c r="AP96" s="167"/>
      <c r="AQ96" s="168"/>
      <c r="AR96" s="166">
        <v>3847297</v>
      </c>
      <c r="AS96" s="167"/>
      <c r="AT96" s="167"/>
      <c r="AU96" s="167"/>
      <c r="AV96" s="168"/>
      <c r="AW96" s="166">
        <v>33509</v>
      </c>
      <c r="AX96" s="167"/>
      <c r="AY96" s="167"/>
      <c r="AZ96" s="167"/>
      <c r="BA96" s="168"/>
      <c r="BB96" s="166">
        <v>0</v>
      </c>
      <c r="BC96" s="167"/>
      <c r="BD96" s="167"/>
      <c r="BE96" s="167"/>
      <c r="BF96" s="168"/>
      <c r="BG96" s="165">
        <f>IF(ISNUMBER(AR96),AR96,0)+IF(ISNUMBER(AW96),AW96,0)</f>
        <v>3880806</v>
      </c>
      <c r="BH96" s="165"/>
      <c r="BI96" s="165"/>
      <c r="BJ96" s="165"/>
      <c r="BK96" s="165"/>
    </row>
    <row r="98" spans="1:79" ht="14.25" customHeight="1">
      <c r="A98" s="67" t="s">
        <v>370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</row>
    <row r="99" spans="1:79" ht="15" customHeight="1">
      <c r="A99" s="78" t="s">
        <v>279</v>
      </c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</row>
    <row r="100" spans="1:79" ht="23.1" customHeight="1">
      <c r="A100" s="94" t="s">
        <v>150</v>
      </c>
      <c r="B100" s="95"/>
      <c r="C100" s="95"/>
      <c r="D100" s="95"/>
      <c r="E100" s="96"/>
      <c r="F100" s="87" t="s">
        <v>20</v>
      </c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9"/>
      <c r="X100" s="57" t="s">
        <v>283</v>
      </c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1" t="s">
        <v>285</v>
      </c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3"/>
    </row>
    <row r="101" spans="1:79" ht="53.25" customHeight="1">
      <c r="A101" s="97"/>
      <c r="B101" s="98"/>
      <c r="C101" s="98"/>
      <c r="D101" s="98"/>
      <c r="E101" s="99"/>
      <c r="F101" s="90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2"/>
      <c r="X101" s="51" t="s">
        <v>5</v>
      </c>
      <c r="Y101" s="52"/>
      <c r="Z101" s="52"/>
      <c r="AA101" s="52"/>
      <c r="AB101" s="53"/>
      <c r="AC101" s="51" t="s">
        <v>4</v>
      </c>
      <c r="AD101" s="52"/>
      <c r="AE101" s="52"/>
      <c r="AF101" s="52"/>
      <c r="AG101" s="53"/>
      <c r="AH101" s="71" t="s">
        <v>147</v>
      </c>
      <c r="AI101" s="72"/>
      <c r="AJ101" s="72"/>
      <c r="AK101" s="72"/>
      <c r="AL101" s="73"/>
      <c r="AM101" s="51" t="s">
        <v>6</v>
      </c>
      <c r="AN101" s="52"/>
      <c r="AO101" s="52"/>
      <c r="AP101" s="52"/>
      <c r="AQ101" s="53"/>
      <c r="AR101" s="51" t="s">
        <v>5</v>
      </c>
      <c r="AS101" s="52"/>
      <c r="AT101" s="52"/>
      <c r="AU101" s="52"/>
      <c r="AV101" s="53"/>
      <c r="AW101" s="51" t="s">
        <v>4</v>
      </c>
      <c r="AX101" s="52"/>
      <c r="AY101" s="52"/>
      <c r="AZ101" s="52"/>
      <c r="BA101" s="53"/>
      <c r="BB101" s="74" t="s">
        <v>147</v>
      </c>
      <c r="BC101" s="74"/>
      <c r="BD101" s="74"/>
      <c r="BE101" s="74"/>
      <c r="BF101" s="74"/>
      <c r="BG101" s="51" t="s">
        <v>118</v>
      </c>
      <c r="BH101" s="52"/>
      <c r="BI101" s="52"/>
      <c r="BJ101" s="52"/>
      <c r="BK101" s="53"/>
    </row>
    <row r="102" spans="1:79" ht="15" customHeight="1">
      <c r="A102" s="51">
        <v>1</v>
      </c>
      <c r="B102" s="52"/>
      <c r="C102" s="52"/>
      <c r="D102" s="52"/>
      <c r="E102" s="53"/>
      <c r="F102" s="51">
        <v>2</v>
      </c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3"/>
      <c r="X102" s="51">
        <v>3</v>
      </c>
      <c r="Y102" s="52"/>
      <c r="Z102" s="52"/>
      <c r="AA102" s="52"/>
      <c r="AB102" s="53"/>
      <c r="AC102" s="51">
        <v>4</v>
      </c>
      <c r="AD102" s="52"/>
      <c r="AE102" s="52"/>
      <c r="AF102" s="52"/>
      <c r="AG102" s="53"/>
      <c r="AH102" s="51">
        <v>5</v>
      </c>
      <c r="AI102" s="52"/>
      <c r="AJ102" s="52"/>
      <c r="AK102" s="52"/>
      <c r="AL102" s="53"/>
      <c r="AM102" s="51">
        <v>6</v>
      </c>
      <c r="AN102" s="52"/>
      <c r="AO102" s="52"/>
      <c r="AP102" s="52"/>
      <c r="AQ102" s="53"/>
      <c r="AR102" s="51">
        <v>7</v>
      </c>
      <c r="AS102" s="52"/>
      <c r="AT102" s="52"/>
      <c r="AU102" s="52"/>
      <c r="AV102" s="53"/>
      <c r="AW102" s="51">
        <v>8</v>
      </c>
      <c r="AX102" s="52"/>
      <c r="AY102" s="52"/>
      <c r="AZ102" s="52"/>
      <c r="BA102" s="53"/>
      <c r="BB102" s="51">
        <v>9</v>
      </c>
      <c r="BC102" s="52"/>
      <c r="BD102" s="52"/>
      <c r="BE102" s="52"/>
      <c r="BF102" s="53"/>
      <c r="BG102" s="51">
        <v>10</v>
      </c>
      <c r="BH102" s="52"/>
      <c r="BI102" s="52"/>
      <c r="BJ102" s="52"/>
      <c r="BK102" s="53"/>
    </row>
    <row r="103" spans="1:79" s="2" customFormat="1" ht="15" hidden="1" customHeight="1">
      <c r="A103" s="54" t="s">
        <v>85</v>
      </c>
      <c r="B103" s="55"/>
      <c r="C103" s="55"/>
      <c r="D103" s="55"/>
      <c r="E103" s="56"/>
      <c r="F103" s="54" t="s">
        <v>78</v>
      </c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6"/>
      <c r="X103" s="54" t="s">
        <v>81</v>
      </c>
      <c r="Y103" s="55"/>
      <c r="Z103" s="55"/>
      <c r="AA103" s="55"/>
      <c r="AB103" s="56"/>
      <c r="AC103" s="54" t="s">
        <v>82</v>
      </c>
      <c r="AD103" s="55"/>
      <c r="AE103" s="55"/>
      <c r="AF103" s="55"/>
      <c r="AG103" s="56"/>
      <c r="AH103" s="54" t="s">
        <v>116</v>
      </c>
      <c r="AI103" s="55"/>
      <c r="AJ103" s="55"/>
      <c r="AK103" s="55"/>
      <c r="AL103" s="56"/>
      <c r="AM103" s="75" t="s">
        <v>216</v>
      </c>
      <c r="AN103" s="76"/>
      <c r="AO103" s="76"/>
      <c r="AP103" s="76"/>
      <c r="AQ103" s="77"/>
      <c r="AR103" s="54" t="s">
        <v>83</v>
      </c>
      <c r="AS103" s="55"/>
      <c r="AT103" s="55"/>
      <c r="AU103" s="55"/>
      <c r="AV103" s="56"/>
      <c r="AW103" s="54" t="s">
        <v>84</v>
      </c>
      <c r="AX103" s="55"/>
      <c r="AY103" s="55"/>
      <c r="AZ103" s="55"/>
      <c r="BA103" s="56"/>
      <c r="BB103" s="54" t="s">
        <v>117</v>
      </c>
      <c r="BC103" s="55"/>
      <c r="BD103" s="55"/>
      <c r="BE103" s="55"/>
      <c r="BF103" s="56"/>
      <c r="BG103" s="75" t="s">
        <v>216</v>
      </c>
      <c r="BH103" s="76"/>
      <c r="BI103" s="76"/>
      <c r="BJ103" s="76"/>
      <c r="BK103" s="77"/>
      <c r="CA103" t="s">
        <v>39</v>
      </c>
    </row>
    <row r="104" spans="1:79" s="9" customFormat="1" ht="12.75" customHeight="1">
      <c r="A104" s="120"/>
      <c r="B104" s="118"/>
      <c r="C104" s="118"/>
      <c r="D104" s="118"/>
      <c r="E104" s="119"/>
      <c r="F104" s="120" t="s">
        <v>179</v>
      </c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9"/>
      <c r="X104" s="169"/>
      <c r="Y104" s="170"/>
      <c r="Z104" s="170"/>
      <c r="AA104" s="170"/>
      <c r="AB104" s="171"/>
      <c r="AC104" s="169"/>
      <c r="AD104" s="170"/>
      <c r="AE104" s="170"/>
      <c r="AF104" s="170"/>
      <c r="AG104" s="171"/>
      <c r="AH104" s="165"/>
      <c r="AI104" s="165"/>
      <c r="AJ104" s="165"/>
      <c r="AK104" s="165"/>
      <c r="AL104" s="165"/>
      <c r="AM104" s="165">
        <f>IF(ISNUMBER(X104),X104,0)+IF(ISNUMBER(AC104),AC104,0)</f>
        <v>0</v>
      </c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>
        <f>IF(ISNUMBER(AR104),AR104,0)+IF(ISNUMBER(AW104),AW104,0)</f>
        <v>0</v>
      </c>
      <c r="BH104" s="165"/>
      <c r="BI104" s="165"/>
      <c r="BJ104" s="165"/>
      <c r="BK104" s="165"/>
      <c r="CA104" s="9" t="s">
        <v>40</v>
      </c>
    </row>
    <row r="107" spans="1:79" ht="14.25" customHeight="1">
      <c r="A107" s="67" t="s">
        <v>151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>
      <c r="A108" s="67" t="s">
        <v>358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</row>
    <row r="110" spans="1:79" ht="23.1" customHeight="1">
      <c r="A110" s="87" t="s">
        <v>7</v>
      </c>
      <c r="B110" s="88"/>
      <c r="C110" s="88"/>
      <c r="D110" s="87" t="s">
        <v>152</v>
      </c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1" t="s">
        <v>280</v>
      </c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3"/>
      <c r="AN110" s="51" t="s">
        <v>281</v>
      </c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3"/>
      <c r="BG110" s="57" t="s">
        <v>282</v>
      </c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</row>
    <row r="111" spans="1:79" ht="52.5" customHeight="1">
      <c r="A111" s="90"/>
      <c r="B111" s="91"/>
      <c r="C111" s="91"/>
      <c r="D111" s="90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1" t="s">
        <v>5</v>
      </c>
      <c r="V111" s="52"/>
      <c r="W111" s="52"/>
      <c r="X111" s="52"/>
      <c r="Y111" s="53"/>
      <c r="Z111" s="51" t="s">
        <v>4</v>
      </c>
      <c r="AA111" s="52"/>
      <c r="AB111" s="52"/>
      <c r="AC111" s="52"/>
      <c r="AD111" s="53"/>
      <c r="AE111" s="71" t="s">
        <v>147</v>
      </c>
      <c r="AF111" s="72"/>
      <c r="AG111" s="72"/>
      <c r="AH111" s="73"/>
      <c r="AI111" s="51" t="s">
        <v>6</v>
      </c>
      <c r="AJ111" s="52"/>
      <c r="AK111" s="52"/>
      <c r="AL111" s="52"/>
      <c r="AM111" s="53"/>
      <c r="AN111" s="51" t="s">
        <v>5</v>
      </c>
      <c r="AO111" s="52"/>
      <c r="AP111" s="52"/>
      <c r="AQ111" s="52"/>
      <c r="AR111" s="53"/>
      <c r="AS111" s="51" t="s">
        <v>4</v>
      </c>
      <c r="AT111" s="52"/>
      <c r="AU111" s="52"/>
      <c r="AV111" s="52"/>
      <c r="AW111" s="53"/>
      <c r="AX111" s="71" t="s">
        <v>147</v>
      </c>
      <c r="AY111" s="72"/>
      <c r="AZ111" s="72"/>
      <c r="BA111" s="73"/>
      <c r="BB111" s="51" t="s">
        <v>118</v>
      </c>
      <c r="BC111" s="52"/>
      <c r="BD111" s="52"/>
      <c r="BE111" s="52"/>
      <c r="BF111" s="53"/>
      <c r="BG111" s="51" t="s">
        <v>5</v>
      </c>
      <c r="BH111" s="52"/>
      <c r="BI111" s="52"/>
      <c r="BJ111" s="52"/>
      <c r="BK111" s="53"/>
      <c r="BL111" s="57" t="s">
        <v>4</v>
      </c>
      <c r="BM111" s="57"/>
      <c r="BN111" s="57"/>
      <c r="BO111" s="57"/>
      <c r="BP111" s="57"/>
      <c r="BQ111" s="74" t="s">
        <v>147</v>
      </c>
      <c r="BR111" s="74"/>
      <c r="BS111" s="74"/>
      <c r="BT111" s="74"/>
      <c r="BU111" s="51" t="s">
        <v>119</v>
      </c>
      <c r="BV111" s="52"/>
      <c r="BW111" s="52"/>
      <c r="BX111" s="52"/>
      <c r="BY111" s="53"/>
    </row>
    <row r="112" spans="1:79" ht="15" customHeight="1">
      <c r="A112" s="51">
        <v>1</v>
      </c>
      <c r="B112" s="52"/>
      <c r="C112" s="52"/>
      <c r="D112" s="51">
        <v>2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1">
        <v>3</v>
      </c>
      <c r="V112" s="52"/>
      <c r="W112" s="52"/>
      <c r="X112" s="52"/>
      <c r="Y112" s="53"/>
      <c r="Z112" s="51">
        <v>4</v>
      </c>
      <c r="AA112" s="52"/>
      <c r="AB112" s="52"/>
      <c r="AC112" s="52"/>
      <c r="AD112" s="53"/>
      <c r="AE112" s="51">
        <v>5</v>
      </c>
      <c r="AF112" s="52"/>
      <c r="AG112" s="52"/>
      <c r="AH112" s="53"/>
      <c r="AI112" s="51">
        <v>6</v>
      </c>
      <c r="AJ112" s="52"/>
      <c r="AK112" s="52"/>
      <c r="AL112" s="52"/>
      <c r="AM112" s="53"/>
      <c r="AN112" s="51">
        <v>7</v>
      </c>
      <c r="AO112" s="52"/>
      <c r="AP112" s="52"/>
      <c r="AQ112" s="52"/>
      <c r="AR112" s="53"/>
      <c r="AS112" s="51">
        <v>8</v>
      </c>
      <c r="AT112" s="52"/>
      <c r="AU112" s="52"/>
      <c r="AV112" s="52"/>
      <c r="AW112" s="53"/>
      <c r="AX112" s="57">
        <v>9</v>
      </c>
      <c r="AY112" s="57"/>
      <c r="AZ112" s="57"/>
      <c r="BA112" s="57"/>
      <c r="BB112" s="51">
        <v>10</v>
      </c>
      <c r="BC112" s="52"/>
      <c r="BD112" s="52"/>
      <c r="BE112" s="52"/>
      <c r="BF112" s="53"/>
      <c r="BG112" s="51">
        <v>11</v>
      </c>
      <c r="BH112" s="52"/>
      <c r="BI112" s="52"/>
      <c r="BJ112" s="52"/>
      <c r="BK112" s="53"/>
      <c r="BL112" s="57">
        <v>12</v>
      </c>
      <c r="BM112" s="57"/>
      <c r="BN112" s="57"/>
      <c r="BO112" s="57"/>
      <c r="BP112" s="57"/>
      <c r="BQ112" s="51">
        <v>13</v>
      </c>
      <c r="BR112" s="52"/>
      <c r="BS112" s="52"/>
      <c r="BT112" s="53"/>
      <c r="BU112" s="51">
        <v>14</v>
      </c>
      <c r="BV112" s="52"/>
      <c r="BW112" s="52"/>
      <c r="BX112" s="52"/>
      <c r="BY112" s="53"/>
    </row>
    <row r="113" spans="1:79" s="2" customFormat="1" ht="14.25" hidden="1" customHeight="1">
      <c r="A113" s="54" t="s">
        <v>90</v>
      </c>
      <c r="B113" s="55"/>
      <c r="C113" s="55"/>
      <c r="D113" s="54" t="s">
        <v>78</v>
      </c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60" t="s">
        <v>87</v>
      </c>
      <c r="AA113" s="60"/>
      <c r="AB113" s="60"/>
      <c r="AC113" s="60"/>
      <c r="AD113" s="60"/>
      <c r="AE113" s="60" t="s">
        <v>113</v>
      </c>
      <c r="AF113" s="60"/>
      <c r="AG113" s="60"/>
      <c r="AH113" s="60"/>
      <c r="AI113" s="69" t="s">
        <v>215</v>
      </c>
      <c r="AJ113" s="69"/>
      <c r="AK113" s="69"/>
      <c r="AL113" s="69"/>
      <c r="AM113" s="69"/>
      <c r="AN113" s="60" t="s">
        <v>88</v>
      </c>
      <c r="AO113" s="60"/>
      <c r="AP113" s="60"/>
      <c r="AQ113" s="60"/>
      <c r="AR113" s="60"/>
      <c r="AS113" s="60" t="s">
        <v>89</v>
      </c>
      <c r="AT113" s="60"/>
      <c r="AU113" s="60"/>
      <c r="AV113" s="60"/>
      <c r="AW113" s="60"/>
      <c r="AX113" s="60" t="s">
        <v>114</v>
      </c>
      <c r="AY113" s="60"/>
      <c r="AZ113" s="60"/>
      <c r="BA113" s="60"/>
      <c r="BB113" s="69" t="s">
        <v>215</v>
      </c>
      <c r="BC113" s="69"/>
      <c r="BD113" s="69"/>
      <c r="BE113" s="69"/>
      <c r="BF113" s="69"/>
      <c r="BG113" s="60" t="s">
        <v>79</v>
      </c>
      <c r="BH113" s="60"/>
      <c r="BI113" s="60"/>
      <c r="BJ113" s="60"/>
      <c r="BK113" s="60"/>
      <c r="BL113" s="60" t="s">
        <v>80</v>
      </c>
      <c r="BM113" s="60"/>
      <c r="BN113" s="60"/>
      <c r="BO113" s="60"/>
      <c r="BP113" s="60"/>
      <c r="BQ113" s="60" t="s">
        <v>115</v>
      </c>
      <c r="BR113" s="60"/>
      <c r="BS113" s="60"/>
      <c r="BT113" s="60"/>
      <c r="BU113" s="69" t="s">
        <v>215</v>
      </c>
      <c r="BV113" s="69"/>
      <c r="BW113" s="69"/>
      <c r="BX113" s="69"/>
      <c r="BY113" s="69"/>
      <c r="CA113" t="s">
        <v>41</v>
      </c>
    </row>
    <row r="114" spans="1:79" s="138" customFormat="1" ht="25.5" customHeight="1">
      <c r="A114" s="158">
        <v>1</v>
      </c>
      <c r="B114" s="159"/>
      <c r="C114" s="159"/>
      <c r="D114" s="132" t="s">
        <v>475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4"/>
      <c r="U114" s="162">
        <v>2454220</v>
      </c>
      <c r="V114" s="163"/>
      <c r="W114" s="163"/>
      <c r="X114" s="163"/>
      <c r="Y114" s="164"/>
      <c r="Z114" s="162">
        <v>87000</v>
      </c>
      <c r="AA114" s="163"/>
      <c r="AB114" s="163"/>
      <c r="AC114" s="163"/>
      <c r="AD114" s="164"/>
      <c r="AE114" s="162">
        <v>87000</v>
      </c>
      <c r="AF114" s="163"/>
      <c r="AG114" s="163"/>
      <c r="AH114" s="164"/>
      <c r="AI114" s="162">
        <f>IF(ISNUMBER(U114),U114,0)+IF(ISNUMBER(Z114),Z114,0)</f>
        <v>2541220</v>
      </c>
      <c r="AJ114" s="163"/>
      <c r="AK114" s="163"/>
      <c r="AL114" s="163"/>
      <c r="AM114" s="164"/>
      <c r="AN114" s="162">
        <v>2850700</v>
      </c>
      <c r="AO114" s="163"/>
      <c r="AP114" s="163"/>
      <c r="AQ114" s="163"/>
      <c r="AR114" s="164"/>
      <c r="AS114" s="162">
        <v>27700</v>
      </c>
      <c r="AT114" s="163"/>
      <c r="AU114" s="163"/>
      <c r="AV114" s="163"/>
      <c r="AW114" s="164"/>
      <c r="AX114" s="162">
        <v>0</v>
      </c>
      <c r="AY114" s="163"/>
      <c r="AZ114" s="163"/>
      <c r="BA114" s="164"/>
      <c r="BB114" s="162">
        <f>IF(ISNUMBER(AN114),AN114,0)+IF(ISNUMBER(AS114),AS114,0)</f>
        <v>2878400</v>
      </c>
      <c r="BC114" s="163"/>
      <c r="BD114" s="163"/>
      <c r="BE114" s="163"/>
      <c r="BF114" s="164"/>
      <c r="BG114" s="162">
        <v>3383500</v>
      </c>
      <c r="BH114" s="163"/>
      <c r="BI114" s="163"/>
      <c r="BJ114" s="163"/>
      <c r="BK114" s="164"/>
      <c r="BL114" s="162">
        <v>29600</v>
      </c>
      <c r="BM114" s="163"/>
      <c r="BN114" s="163"/>
      <c r="BO114" s="163"/>
      <c r="BP114" s="164"/>
      <c r="BQ114" s="162">
        <v>0</v>
      </c>
      <c r="BR114" s="163"/>
      <c r="BS114" s="163"/>
      <c r="BT114" s="164"/>
      <c r="BU114" s="162">
        <f>IF(ISNUMBER(BG114),BG114,0)+IF(ISNUMBER(BL114),BL114,0)</f>
        <v>3413100</v>
      </c>
      <c r="BV114" s="163"/>
      <c r="BW114" s="163"/>
      <c r="BX114" s="163"/>
      <c r="BY114" s="164"/>
      <c r="CA114" s="138" t="s">
        <v>42</v>
      </c>
    </row>
    <row r="115" spans="1:79" s="9" customFormat="1" ht="12.75" customHeight="1">
      <c r="A115" s="120"/>
      <c r="B115" s="118"/>
      <c r="C115" s="118"/>
      <c r="D115" s="139" t="s">
        <v>179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1"/>
      <c r="U115" s="166">
        <v>2454220</v>
      </c>
      <c r="V115" s="167"/>
      <c r="W115" s="167"/>
      <c r="X115" s="167"/>
      <c r="Y115" s="168"/>
      <c r="Z115" s="166">
        <v>87000</v>
      </c>
      <c r="AA115" s="167"/>
      <c r="AB115" s="167"/>
      <c r="AC115" s="167"/>
      <c r="AD115" s="168"/>
      <c r="AE115" s="166">
        <v>87000</v>
      </c>
      <c r="AF115" s="167"/>
      <c r="AG115" s="167"/>
      <c r="AH115" s="168"/>
      <c r="AI115" s="166">
        <f>IF(ISNUMBER(U115),U115,0)+IF(ISNUMBER(Z115),Z115,0)</f>
        <v>2541220</v>
      </c>
      <c r="AJ115" s="167"/>
      <c r="AK115" s="167"/>
      <c r="AL115" s="167"/>
      <c r="AM115" s="168"/>
      <c r="AN115" s="166">
        <v>2850700</v>
      </c>
      <c r="AO115" s="167"/>
      <c r="AP115" s="167"/>
      <c r="AQ115" s="167"/>
      <c r="AR115" s="168"/>
      <c r="AS115" s="166">
        <v>27700</v>
      </c>
      <c r="AT115" s="167"/>
      <c r="AU115" s="167"/>
      <c r="AV115" s="167"/>
      <c r="AW115" s="168"/>
      <c r="AX115" s="166">
        <v>0</v>
      </c>
      <c r="AY115" s="167"/>
      <c r="AZ115" s="167"/>
      <c r="BA115" s="168"/>
      <c r="BB115" s="166">
        <f>IF(ISNUMBER(AN115),AN115,0)+IF(ISNUMBER(AS115),AS115,0)</f>
        <v>2878400</v>
      </c>
      <c r="BC115" s="167"/>
      <c r="BD115" s="167"/>
      <c r="BE115" s="167"/>
      <c r="BF115" s="168"/>
      <c r="BG115" s="166">
        <v>3383500</v>
      </c>
      <c r="BH115" s="167"/>
      <c r="BI115" s="167"/>
      <c r="BJ115" s="167"/>
      <c r="BK115" s="168"/>
      <c r="BL115" s="166">
        <v>29600</v>
      </c>
      <c r="BM115" s="167"/>
      <c r="BN115" s="167"/>
      <c r="BO115" s="167"/>
      <c r="BP115" s="168"/>
      <c r="BQ115" s="166">
        <v>0</v>
      </c>
      <c r="BR115" s="167"/>
      <c r="BS115" s="167"/>
      <c r="BT115" s="168"/>
      <c r="BU115" s="166">
        <f>IF(ISNUMBER(BG115),BG115,0)+IF(ISNUMBER(BL115),BL115,0)</f>
        <v>3413100</v>
      </c>
      <c r="BV115" s="167"/>
      <c r="BW115" s="167"/>
      <c r="BX115" s="167"/>
      <c r="BY115" s="168"/>
    </row>
    <row r="117" spans="1:79" ht="14.25" customHeight="1">
      <c r="A117" s="67" t="s">
        <v>371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5" customHeight="1">
      <c r="A118" s="70" t="s">
        <v>279</v>
      </c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</row>
    <row r="119" spans="1:79" ht="23.1" customHeight="1">
      <c r="A119" s="87" t="s">
        <v>7</v>
      </c>
      <c r="B119" s="88"/>
      <c r="C119" s="88"/>
      <c r="D119" s="87" t="s">
        <v>152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9"/>
      <c r="U119" s="57" t="s">
        <v>283</v>
      </c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 t="s">
        <v>285</v>
      </c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</row>
    <row r="120" spans="1:79" ht="54" customHeight="1">
      <c r="A120" s="90"/>
      <c r="B120" s="91"/>
      <c r="C120" s="91"/>
      <c r="D120" s="90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2"/>
      <c r="U120" s="51" t="s">
        <v>5</v>
      </c>
      <c r="V120" s="52"/>
      <c r="W120" s="52"/>
      <c r="X120" s="52"/>
      <c r="Y120" s="53"/>
      <c r="Z120" s="51" t="s">
        <v>4</v>
      </c>
      <c r="AA120" s="52"/>
      <c r="AB120" s="52"/>
      <c r="AC120" s="52"/>
      <c r="AD120" s="53"/>
      <c r="AE120" s="71" t="s">
        <v>147</v>
      </c>
      <c r="AF120" s="72"/>
      <c r="AG120" s="72"/>
      <c r="AH120" s="72"/>
      <c r="AI120" s="73"/>
      <c r="AJ120" s="51" t="s">
        <v>6</v>
      </c>
      <c r="AK120" s="52"/>
      <c r="AL120" s="52"/>
      <c r="AM120" s="52"/>
      <c r="AN120" s="53"/>
      <c r="AO120" s="51" t="s">
        <v>5</v>
      </c>
      <c r="AP120" s="52"/>
      <c r="AQ120" s="52"/>
      <c r="AR120" s="52"/>
      <c r="AS120" s="53"/>
      <c r="AT120" s="51" t="s">
        <v>4</v>
      </c>
      <c r="AU120" s="52"/>
      <c r="AV120" s="52"/>
      <c r="AW120" s="52"/>
      <c r="AX120" s="53"/>
      <c r="AY120" s="71" t="s">
        <v>147</v>
      </c>
      <c r="AZ120" s="72"/>
      <c r="BA120" s="72"/>
      <c r="BB120" s="72"/>
      <c r="BC120" s="73"/>
      <c r="BD120" s="57" t="s">
        <v>118</v>
      </c>
      <c r="BE120" s="57"/>
      <c r="BF120" s="57"/>
      <c r="BG120" s="57"/>
      <c r="BH120" s="57"/>
    </row>
    <row r="121" spans="1:79" ht="15" customHeight="1">
      <c r="A121" s="51" t="s">
        <v>214</v>
      </c>
      <c r="B121" s="52"/>
      <c r="C121" s="52"/>
      <c r="D121" s="51">
        <v>2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3"/>
      <c r="U121" s="51">
        <v>3</v>
      </c>
      <c r="V121" s="52"/>
      <c r="W121" s="52"/>
      <c r="X121" s="52"/>
      <c r="Y121" s="53"/>
      <c r="Z121" s="51">
        <v>4</v>
      </c>
      <c r="AA121" s="52"/>
      <c r="AB121" s="52"/>
      <c r="AC121" s="52"/>
      <c r="AD121" s="53"/>
      <c r="AE121" s="51">
        <v>5</v>
      </c>
      <c r="AF121" s="52"/>
      <c r="AG121" s="52"/>
      <c r="AH121" s="52"/>
      <c r="AI121" s="53"/>
      <c r="AJ121" s="51">
        <v>6</v>
      </c>
      <c r="AK121" s="52"/>
      <c r="AL121" s="52"/>
      <c r="AM121" s="52"/>
      <c r="AN121" s="53"/>
      <c r="AO121" s="51">
        <v>7</v>
      </c>
      <c r="AP121" s="52"/>
      <c r="AQ121" s="52"/>
      <c r="AR121" s="52"/>
      <c r="AS121" s="53"/>
      <c r="AT121" s="51">
        <v>8</v>
      </c>
      <c r="AU121" s="52"/>
      <c r="AV121" s="52"/>
      <c r="AW121" s="52"/>
      <c r="AX121" s="53"/>
      <c r="AY121" s="51">
        <v>9</v>
      </c>
      <c r="AZ121" s="52"/>
      <c r="BA121" s="52"/>
      <c r="BB121" s="52"/>
      <c r="BC121" s="53"/>
      <c r="BD121" s="51">
        <v>10</v>
      </c>
      <c r="BE121" s="52"/>
      <c r="BF121" s="52"/>
      <c r="BG121" s="52"/>
      <c r="BH121" s="53"/>
    </row>
    <row r="122" spans="1:79" s="2" customFormat="1" ht="12.75" hidden="1" customHeight="1">
      <c r="A122" s="54" t="s">
        <v>90</v>
      </c>
      <c r="B122" s="55"/>
      <c r="C122" s="55"/>
      <c r="D122" s="54" t="s">
        <v>78</v>
      </c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6"/>
      <c r="U122" s="54" t="s">
        <v>81</v>
      </c>
      <c r="V122" s="55"/>
      <c r="W122" s="55"/>
      <c r="X122" s="55"/>
      <c r="Y122" s="56"/>
      <c r="Z122" s="54" t="s">
        <v>82</v>
      </c>
      <c r="AA122" s="55"/>
      <c r="AB122" s="55"/>
      <c r="AC122" s="55"/>
      <c r="AD122" s="56"/>
      <c r="AE122" s="54" t="s">
        <v>116</v>
      </c>
      <c r="AF122" s="55"/>
      <c r="AG122" s="55"/>
      <c r="AH122" s="55"/>
      <c r="AI122" s="56"/>
      <c r="AJ122" s="75" t="s">
        <v>216</v>
      </c>
      <c r="AK122" s="76"/>
      <c r="AL122" s="76"/>
      <c r="AM122" s="76"/>
      <c r="AN122" s="77"/>
      <c r="AO122" s="54" t="s">
        <v>83</v>
      </c>
      <c r="AP122" s="55"/>
      <c r="AQ122" s="55"/>
      <c r="AR122" s="55"/>
      <c r="AS122" s="56"/>
      <c r="AT122" s="54" t="s">
        <v>84</v>
      </c>
      <c r="AU122" s="55"/>
      <c r="AV122" s="55"/>
      <c r="AW122" s="55"/>
      <c r="AX122" s="56"/>
      <c r="AY122" s="54" t="s">
        <v>117</v>
      </c>
      <c r="AZ122" s="55"/>
      <c r="BA122" s="55"/>
      <c r="BB122" s="55"/>
      <c r="BC122" s="56"/>
      <c r="BD122" s="69" t="s">
        <v>216</v>
      </c>
      <c r="BE122" s="69"/>
      <c r="BF122" s="69"/>
      <c r="BG122" s="69"/>
      <c r="BH122" s="69"/>
      <c r="CA122" s="2" t="s">
        <v>43</v>
      </c>
    </row>
    <row r="123" spans="1:79" s="138" customFormat="1" ht="25.5" customHeight="1">
      <c r="A123" s="158">
        <v>1</v>
      </c>
      <c r="B123" s="159"/>
      <c r="C123" s="159"/>
      <c r="D123" s="132" t="s">
        <v>475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3629092</v>
      </c>
      <c r="V123" s="163"/>
      <c r="W123" s="163"/>
      <c r="X123" s="163"/>
      <c r="Y123" s="164"/>
      <c r="Z123" s="162">
        <v>31672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3660764</v>
      </c>
      <c r="AK123" s="172"/>
      <c r="AL123" s="172"/>
      <c r="AM123" s="172"/>
      <c r="AN123" s="172"/>
      <c r="AO123" s="161">
        <v>3847297</v>
      </c>
      <c r="AP123" s="161"/>
      <c r="AQ123" s="161"/>
      <c r="AR123" s="161"/>
      <c r="AS123" s="161"/>
      <c r="AT123" s="172">
        <v>33509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3880806</v>
      </c>
      <c r="BE123" s="172"/>
      <c r="BF123" s="172"/>
      <c r="BG123" s="172"/>
      <c r="BH123" s="172"/>
      <c r="CA123" s="138" t="s">
        <v>44</v>
      </c>
    </row>
    <row r="124" spans="1:79" s="9" customFormat="1" ht="12.75" customHeight="1">
      <c r="A124" s="120"/>
      <c r="B124" s="118"/>
      <c r="C124" s="11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3629092</v>
      </c>
      <c r="V124" s="167"/>
      <c r="W124" s="167"/>
      <c r="X124" s="167"/>
      <c r="Y124" s="168"/>
      <c r="Z124" s="166">
        <v>31672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1">
        <f>IF(ISNUMBER(U124),U124,0)+IF(ISNUMBER(Z124),Z124,0)</f>
        <v>3660764</v>
      </c>
      <c r="AK124" s="121"/>
      <c r="AL124" s="121"/>
      <c r="AM124" s="121"/>
      <c r="AN124" s="121"/>
      <c r="AO124" s="165">
        <v>3847297</v>
      </c>
      <c r="AP124" s="165"/>
      <c r="AQ124" s="165"/>
      <c r="AR124" s="165"/>
      <c r="AS124" s="165"/>
      <c r="AT124" s="121">
        <v>33509</v>
      </c>
      <c r="AU124" s="121"/>
      <c r="AV124" s="121"/>
      <c r="AW124" s="121"/>
      <c r="AX124" s="121"/>
      <c r="AY124" s="165">
        <v>0</v>
      </c>
      <c r="AZ124" s="165"/>
      <c r="BA124" s="165"/>
      <c r="BB124" s="165"/>
      <c r="BC124" s="165"/>
      <c r="BD124" s="121">
        <f>IF(ISNUMBER(AO124),AO124,0)+IF(ISNUMBER(AT124),AT124,0)</f>
        <v>3880806</v>
      </c>
      <c r="BE124" s="121"/>
      <c r="BF124" s="121"/>
      <c r="BG124" s="121"/>
      <c r="BH124" s="121"/>
    </row>
    <row r="125" spans="1:79" s="8" customFormat="1" ht="12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>
      <c r="A127" s="67" t="s">
        <v>184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9" ht="14.25" customHeight="1">
      <c r="A128" s="67" t="s">
        <v>359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23.1" customHeight="1">
      <c r="A129" s="87" t="s">
        <v>7</v>
      </c>
      <c r="B129" s="88"/>
      <c r="C129" s="88"/>
      <c r="D129" s="57" t="s">
        <v>10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 t="s">
        <v>9</v>
      </c>
      <c r="R129" s="57"/>
      <c r="S129" s="57"/>
      <c r="T129" s="57"/>
      <c r="U129" s="57"/>
      <c r="V129" s="57" t="s">
        <v>8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1" t="s">
        <v>280</v>
      </c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3"/>
      <c r="AU129" s="51" t="s">
        <v>281</v>
      </c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3"/>
      <c r="BJ129" s="51" t="s">
        <v>282</v>
      </c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3"/>
    </row>
    <row r="130" spans="1:79" ht="32.25" customHeight="1">
      <c r="A130" s="90"/>
      <c r="B130" s="91"/>
      <c r="C130" s="91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 t="s">
        <v>5</v>
      </c>
      <c r="AG130" s="57"/>
      <c r="AH130" s="57"/>
      <c r="AI130" s="57"/>
      <c r="AJ130" s="57"/>
      <c r="AK130" s="57" t="s">
        <v>4</v>
      </c>
      <c r="AL130" s="57"/>
      <c r="AM130" s="57"/>
      <c r="AN130" s="57"/>
      <c r="AO130" s="57"/>
      <c r="AP130" s="57" t="s">
        <v>154</v>
      </c>
      <c r="AQ130" s="57"/>
      <c r="AR130" s="57"/>
      <c r="AS130" s="57"/>
      <c r="AT130" s="57"/>
      <c r="AU130" s="57" t="s">
        <v>5</v>
      </c>
      <c r="AV130" s="57"/>
      <c r="AW130" s="57"/>
      <c r="AX130" s="57"/>
      <c r="AY130" s="57"/>
      <c r="AZ130" s="57" t="s">
        <v>4</v>
      </c>
      <c r="BA130" s="57"/>
      <c r="BB130" s="57"/>
      <c r="BC130" s="57"/>
      <c r="BD130" s="57"/>
      <c r="BE130" s="57" t="s">
        <v>112</v>
      </c>
      <c r="BF130" s="57"/>
      <c r="BG130" s="57"/>
      <c r="BH130" s="57"/>
      <c r="BI130" s="57"/>
      <c r="BJ130" s="57" t="s">
        <v>5</v>
      </c>
      <c r="BK130" s="57"/>
      <c r="BL130" s="57"/>
      <c r="BM130" s="57"/>
      <c r="BN130" s="57"/>
      <c r="BO130" s="57" t="s">
        <v>4</v>
      </c>
      <c r="BP130" s="57"/>
      <c r="BQ130" s="57"/>
      <c r="BR130" s="57"/>
      <c r="BS130" s="57"/>
      <c r="BT130" s="57" t="s">
        <v>119</v>
      </c>
      <c r="BU130" s="57"/>
      <c r="BV130" s="57"/>
      <c r="BW130" s="57"/>
      <c r="BX130" s="57"/>
    </row>
    <row r="131" spans="1:79" ht="15" customHeight="1">
      <c r="A131" s="51">
        <v>1</v>
      </c>
      <c r="B131" s="52"/>
      <c r="C131" s="52"/>
      <c r="D131" s="57">
        <v>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>
        <v>3</v>
      </c>
      <c r="R131" s="57"/>
      <c r="S131" s="57"/>
      <c r="T131" s="57"/>
      <c r="U131" s="57"/>
      <c r="V131" s="57">
        <v>4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7">
        <v>5</v>
      </c>
      <c r="AG131" s="57"/>
      <c r="AH131" s="57"/>
      <c r="AI131" s="57"/>
      <c r="AJ131" s="57"/>
      <c r="AK131" s="57">
        <v>6</v>
      </c>
      <c r="AL131" s="57"/>
      <c r="AM131" s="57"/>
      <c r="AN131" s="57"/>
      <c r="AO131" s="57"/>
      <c r="AP131" s="57">
        <v>7</v>
      </c>
      <c r="AQ131" s="57"/>
      <c r="AR131" s="57"/>
      <c r="AS131" s="57"/>
      <c r="AT131" s="57"/>
      <c r="AU131" s="57">
        <v>8</v>
      </c>
      <c r="AV131" s="57"/>
      <c r="AW131" s="57"/>
      <c r="AX131" s="57"/>
      <c r="AY131" s="57"/>
      <c r="AZ131" s="57">
        <v>9</v>
      </c>
      <c r="BA131" s="57"/>
      <c r="BB131" s="57"/>
      <c r="BC131" s="57"/>
      <c r="BD131" s="57"/>
      <c r="BE131" s="57">
        <v>10</v>
      </c>
      <c r="BF131" s="57"/>
      <c r="BG131" s="57"/>
      <c r="BH131" s="57"/>
      <c r="BI131" s="57"/>
      <c r="BJ131" s="57">
        <v>11</v>
      </c>
      <c r="BK131" s="57"/>
      <c r="BL131" s="57"/>
      <c r="BM131" s="57"/>
      <c r="BN131" s="57"/>
      <c r="BO131" s="57">
        <v>12</v>
      </c>
      <c r="BP131" s="57"/>
      <c r="BQ131" s="57"/>
      <c r="BR131" s="57"/>
      <c r="BS131" s="57"/>
      <c r="BT131" s="57">
        <v>13</v>
      </c>
      <c r="BU131" s="57"/>
      <c r="BV131" s="57"/>
      <c r="BW131" s="57"/>
      <c r="BX131" s="57"/>
    </row>
    <row r="132" spans="1:79" ht="10.5" hidden="1" customHeight="1">
      <c r="A132" s="54" t="s">
        <v>187</v>
      </c>
      <c r="B132" s="55"/>
      <c r="C132" s="55"/>
      <c r="D132" s="57" t="s">
        <v>78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91</v>
      </c>
      <c r="R132" s="57"/>
      <c r="S132" s="57"/>
      <c r="T132" s="57"/>
      <c r="U132" s="57"/>
      <c r="V132" s="57" t="s">
        <v>92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60" t="s">
        <v>139</v>
      </c>
      <c r="AG132" s="60"/>
      <c r="AH132" s="60"/>
      <c r="AI132" s="60"/>
      <c r="AJ132" s="60"/>
      <c r="AK132" s="59" t="s">
        <v>140</v>
      </c>
      <c r="AL132" s="59"/>
      <c r="AM132" s="59"/>
      <c r="AN132" s="59"/>
      <c r="AO132" s="59"/>
      <c r="AP132" s="69" t="s">
        <v>311</v>
      </c>
      <c r="AQ132" s="69"/>
      <c r="AR132" s="69"/>
      <c r="AS132" s="69"/>
      <c r="AT132" s="69"/>
      <c r="AU132" s="60" t="s">
        <v>141</v>
      </c>
      <c r="AV132" s="60"/>
      <c r="AW132" s="60"/>
      <c r="AX132" s="60"/>
      <c r="AY132" s="60"/>
      <c r="AZ132" s="59" t="s">
        <v>142</v>
      </c>
      <c r="BA132" s="59"/>
      <c r="BB132" s="59"/>
      <c r="BC132" s="59"/>
      <c r="BD132" s="59"/>
      <c r="BE132" s="69" t="s">
        <v>311</v>
      </c>
      <c r="BF132" s="69"/>
      <c r="BG132" s="69"/>
      <c r="BH132" s="69"/>
      <c r="BI132" s="69"/>
      <c r="BJ132" s="60" t="s">
        <v>133</v>
      </c>
      <c r="BK132" s="60"/>
      <c r="BL132" s="60"/>
      <c r="BM132" s="60"/>
      <c r="BN132" s="60"/>
      <c r="BO132" s="59" t="s">
        <v>134</v>
      </c>
      <c r="BP132" s="59"/>
      <c r="BQ132" s="59"/>
      <c r="BR132" s="59"/>
      <c r="BS132" s="59"/>
      <c r="BT132" s="69" t="s">
        <v>311</v>
      </c>
      <c r="BU132" s="69"/>
      <c r="BV132" s="69"/>
      <c r="BW132" s="69"/>
      <c r="BX132" s="69"/>
      <c r="CA132" t="s">
        <v>45</v>
      </c>
    </row>
    <row r="133" spans="1:79" s="9" customFormat="1" ht="15" customHeight="1">
      <c r="A133" s="120">
        <v>0</v>
      </c>
      <c r="B133" s="118"/>
      <c r="C133" s="118"/>
      <c r="D133" s="173" t="s">
        <v>310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28.5" customHeight="1">
      <c r="A134" s="158">
        <v>0</v>
      </c>
      <c r="B134" s="159"/>
      <c r="C134" s="159"/>
      <c r="D134" s="178" t="s">
        <v>476</v>
      </c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80"/>
      <c r="Q134" s="57" t="s">
        <v>223</v>
      </c>
      <c r="R134" s="57"/>
      <c r="S134" s="57"/>
      <c r="T134" s="57"/>
      <c r="U134" s="57"/>
      <c r="V134" s="178" t="s">
        <v>313</v>
      </c>
      <c r="W134" s="179"/>
      <c r="X134" s="179"/>
      <c r="Y134" s="179"/>
      <c r="Z134" s="179"/>
      <c r="AA134" s="179"/>
      <c r="AB134" s="179"/>
      <c r="AC134" s="179"/>
      <c r="AD134" s="179"/>
      <c r="AE134" s="180"/>
      <c r="AF134" s="181">
        <v>7</v>
      </c>
      <c r="AG134" s="181"/>
      <c r="AH134" s="181"/>
      <c r="AI134" s="181"/>
      <c r="AJ134" s="181"/>
      <c r="AK134" s="181">
        <v>0</v>
      </c>
      <c r="AL134" s="181"/>
      <c r="AM134" s="181"/>
      <c r="AN134" s="181"/>
      <c r="AO134" s="181"/>
      <c r="AP134" s="181">
        <v>7</v>
      </c>
      <c r="AQ134" s="181"/>
      <c r="AR134" s="181"/>
      <c r="AS134" s="181"/>
      <c r="AT134" s="181"/>
      <c r="AU134" s="181">
        <v>7</v>
      </c>
      <c r="AV134" s="181"/>
      <c r="AW134" s="181"/>
      <c r="AX134" s="181"/>
      <c r="AY134" s="181"/>
      <c r="AZ134" s="181">
        <v>0</v>
      </c>
      <c r="BA134" s="181"/>
      <c r="BB134" s="181"/>
      <c r="BC134" s="181"/>
      <c r="BD134" s="181"/>
      <c r="BE134" s="181">
        <v>7</v>
      </c>
      <c r="BF134" s="181"/>
      <c r="BG134" s="181"/>
      <c r="BH134" s="181"/>
      <c r="BI134" s="181"/>
      <c r="BJ134" s="181">
        <v>7</v>
      </c>
      <c r="BK134" s="181"/>
      <c r="BL134" s="181"/>
      <c r="BM134" s="181"/>
      <c r="BN134" s="181"/>
      <c r="BO134" s="181">
        <v>0</v>
      </c>
      <c r="BP134" s="181"/>
      <c r="BQ134" s="181"/>
      <c r="BR134" s="181"/>
      <c r="BS134" s="181"/>
      <c r="BT134" s="181">
        <v>7</v>
      </c>
      <c r="BU134" s="181"/>
      <c r="BV134" s="181"/>
      <c r="BW134" s="181"/>
      <c r="BX134" s="181"/>
    </row>
    <row r="135" spans="1:79" s="138" customFormat="1" ht="45" customHeight="1">
      <c r="A135" s="158">
        <v>0</v>
      </c>
      <c r="B135" s="159"/>
      <c r="C135" s="159"/>
      <c r="D135" s="178" t="s">
        <v>477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57" t="s">
        <v>227</v>
      </c>
      <c r="R135" s="57"/>
      <c r="S135" s="57"/>
      <c r="T135" s="57"/>
      <c r="U135" s="57"/>
      <c r="V135" s="178" t="s">
        <v>478</v>
      </c>
      <c r="W135" s="179"/>
      <c r="X135" s="179"/>
      <c r="Y135" s="179"/>
      <c r="Z135" s="179"/>
      <c r="AA135" s="179"/>
      <c r="AB135" s="179"/>
      <c r="AC135" s="179"/>
      <c r="AD135" s="179"/>
      <c r="AE135" s="180"/>
      <c r="AF135" s="181">
        <v>2454220</v>
      </c>
      <c r="AG135" s="181"/>
      <c r="AH135" s="181"/>
      <c r="AI135" s="181"/>
      <c r="AJ135" s="181"/>
      <c r="AK135" s="181">
        <v>87000</v>
      </c>
      <c r="AL135" s="181"/>
      <c r="AM135" s="181"/>
      <c r="AN135" s="181"/>
      <c r="AO135" s="181"/>
      <c r="AP135" s="181">
        <v>2541220</v>
      </c>
      <c r="AQ135" s="181"/>
      <c r="AR135" s="181"/>
      <c r="AS135" s="181"/>
      <c r="AT135" s="181"/>
      <c r="AU135" s="181">
        <v>2850700</v>
      </c>
      <c r="AV135" s="181"/>
      <c r="AW135" s="181"/>
      <c r="AX135" s="181"/>
      <c r="AY135" s="181"/>
      <c r="AZ135" s="181">
        <v>27700</v>
      </c>
      <c r="BA135" s="181"/>
      <c r="BB135" s="181"/>
      <c r="BC135" s="181"/>
      <c r="BD135" s="181"/>
      <c r="BE135" s="181">
        <v>2878400</v>
      </c>
      <c r="BF135" s="181"/>
      <c r="BG135" s="181"/>
      <c r="BH135" s="181"/>
      <c r="BI135" s="181"/>
      <c r="BJ135" s="181">
        <v>3383500</v>
      </c>
      <c r="BK135" s="181"/>
      <c r="BL135" s="181"/>
      <c r="BM135" s="181"/>
      <c r="BN135" s="181"/>
      <c r="BO135" s="181">
        <v>29600</v>
      </c>
      <c r="BP135" s="181"/>
      <c r="BQ135" s="181"/>
      <c r="BR135" s="181"/>
      <c r="BS135" s="181"/>
      <c r="BT135" s="181">
        <v>3413100</v>
      </c>
      <c r="BU135" s="181"/>
      <c r="BV135" s="181"/>
      <c r="BW135" s="181"/>
      <c r="BX135" s="181"/>
    </row>
    <row r="136" spans="1:79" s="9" customFormat="1" ht="15" customHeight="1">
      <c r="A136" s="120">
        <v>0</v>
      </c>
      <c r="B136" s="118"/>
      <c r="C136" s="118"/>
      <c r="D136" s="175" t="s">
        <v>315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5"/>
      <c r="W136" s="176"/>
      <c r="X136" s="176"/>
      <c r="Y136" s="176"/>
      <c r="Z136" s="176"/>
      <c r="AA136" s="176"/>
      <c r="AB136" s="176"/>
      <c r="AC136" s="176"/>
      <c r="AD136" s="176"/>
      <c r="AE136" s="177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</row>
    <row r="137" spans="1:79" s="138" customFormat="1" ht="15" customHeight="1">
      <c r="A137" s="158">
        <v>0</v>
      </c>
      <c r="B137" s="159"/>
      <c r="C137" s="159"/>
      <c r="D137" s="178" t="s">
        <v>479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57" t="s">
        <v>317</v>
      </c>
      <c r="R137" s="57"/>
      <c r="S137" s="57"/>
      <c r="T137" s="57"/>
      <c r="U137" s="57"/>
      <c r="V137" s="178" t="s">
        <v>480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81">
        <v>41800</v>
      </c>
      <c r="AG137" s="181"/>
      <c r="AH137" s="181"/>
      <c r="AI137" s="181"/>
      <c r="AJ137" s="181"/>
      <c r="AK137" s="181">
        <v>0</v>
      </c>
      <c r="AL137" s="181"/>
      <c r="AM137" s="181"/>
      <c r="AN137" s="181"/>
      <c r="AO137" s="181"/>
      <c r="AP137" s="181">
        <v>41800</v>
      </c>
      <c r="AQ137" s="181"/>
      <c r="AR137" s="181"/>
      <c r="AS137" s="181"/>
      <c r="AT137" s="181"/>
      <c r="AU137" s="181">
        <v>41850</v>
      </c>
      <c r="AV137" s="181"/>
      <c r="AW137" s="181"/>
      <c r="AX137" s="181"/>
      <c r="AY137" s="181"/>
      <c r="AZ137" s="181">
        <v>0</v>
      </c>
      <c r="BA137" s="181"/>
      <c r="BB137" s="181"/>
      <c r="BC137" s="181"/>
      <c r="BD137" s="181"/>
      <c r="BE137" s="181">
        <v>41850</v>
      </c>
      <c r="BF137" s="181"/>
      <c r="BG137" s="181"/>
      <c r="BH137" s="181"/>
      <c r="BI137" s="181"/>
      <c r="BJ137" s="181">
        <v>41900</v>
      </c>
      <c r="BK137" s="181"/>
      <c r="BL137" s="181"/>
      <c r="BM137" s="181"/>
      <c r="BN137" s="181"/>
      <c r="BO137" s="181">
        <v>0</v>
      </c>
      <c r="BP137" s="181"/>
      <c r="BQ137" s="181"/>
      <c r="BR137" s="181"/>
      <c r="BS137" s="181"/>
      <c r="BT137" s="181">
        <v>41900</v>
      </c>
      <c r="BU137" s="181"/>
      <c r="BV137" s="181"/>
      <c r="BW137" s="181"/>
      <c r="BX137" s="181"/>
    </row>
    <row r="138" spans="1:79" s="9" customFormat="1" ht="15" customHeight="1">
      <c r="A138" s="120">
        <v>0</v>
      </c>
      <c r="B138" s="118"/>
      <c r="C138" s="118"/>
      <c r="D138" s="175" t="s">
        <v>318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1"/>
      <c r="Q138" s="173"/>
      <c r="R138" s="173"/>
      <c r="S138" s="173"/>
      <c r="T138" s="173"/>
      <c r="U138" s="173"/>
      <c r="V138" s="175"/>
      <c r="W138" s="140"/>
      <c r="X138" s="140"/>
      <c r="Y138" s="140"/>
      <c r="Z138" s="140"/>
      <c r="AA138" s="140"/>
      <c r="AB138" s="140"/>
      <c r="AC138" s="140"/>
      <c r="AD138" s="140"/>
      <c r="AE138" s="141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</row>
    <row r="139" spans="1:79" s="138" customFormat="1" ht="28.5" customHeight="1">
      <c r="A139" s="158">
        <v>0</v>
      </c>
      <c r="B139" s="159"/>
      <c r="C139" s="159"/>
      <c r="D139" s="178" t="s">
        <v>481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57" t="s">
        <v>227</v>
      </c>
      <c r="R139" s="57"/>
      <c r="S139" s="57"/>
      <c r="T139" s="57"/>
      <c r="U139" s="57"/>
      <c r="V139" s="178" t="s">
        <v>319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81">
        <v>58.71</v>
      </c>
      <c r="AG139" s="181"/>
      <c r="AH139" s="181"/>
      <c r="AI139" s="181"/>
      <c r="AJ139" s="181"/>
      <c r="AK139" s="181">
        <v>2.08</v>
      </c>
      <c r="AL139" s="181"/>
      <c r="AM139" s="181"/>
      <c r="AN139" s="181"/>
      <c r="AO139" s="181"/>
      <c r="AP139" s="181">
        <v>60.79</v>
      </c>
      <c r="AQ139" s="181"/>
      <c r="AR139" s="181"/>
      <c r="AS139" s="181"/>
      <c r="AT139" s="181"/>
      <c r="AU139" s="181">
        <v>68.11</v>
      </c>
      <c r="AV139" s="181"/>
      <c r="AW139" s="181"/>
      <c r="AX139" s="181"/>
      <c r="AY139" s="181"/>
      <c r="AZ139" s="181">
        <v>0.66</v>
      </c>
      <c r="BA139" s="181"/>
      <c r="BB139" s="181"/>
      <c r="BC139" s="181"/>
      <c r="BD139" s="181"/>
      <c r="BE139" s="181">
        <v>68.77</v>
      </c>
      <c r="BF139" s="181"/>
      <c r="BG139" s="181"/>
      <c r="BH139" s="181"/>
      <c r="BI139" s="181"/>
      <c r="BJ139" s="181">
        <v>80.75</v>
      </c>
      <c r="BK139" s="181"/>
      <c r="BL139" s="181"/>
      <c r="BM139" s="181"/>
      <c r="BN139" s="181"/>
      <c r="BO139" s="181">
        <v>0.7</v>
      </c>
      <c r="BP139" s="181"/>
      <c r="BQ139" s="181"/>
      <c r="BR139" s="181"/>
      <c r="BS139" s="181"/>
      <c r="BT139" s="181">
        <v>81.45</v>
      </c>
      <c r="BU139" s="181"/>
      <c r="BV139" s="181"/>
      <c r="BW139" s="181"/>
      <c r="BX139" s="181"/>
    </row>
    <row r="140" spans="1:79" s="9" customFormat="1" ht="15" customHeight="1">
      <c r="A140" s="120">
        <v>0</v>
      </c>
      <c r="B140" s="118"/>
      <c r="C140" s="118"/>
      <c r="D140" s="175" t="s">
        <v>320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1"/>
      <c r="Q140" s="173"/>
      <c r="R140" s="173"/>
      <c r="S140" s="173"/>
      <c r="T140" s="173"/>
      <c r="U140" s="173"/>
      <c r="V140" s="175"/>
      <c r="W140" s="140"/>
      <c r="X140" s="140"/>
      <c r="Y140" s="140"/>
      <c r="Z140" s="140"/>
      <c r="AA140" s="140"/>
      <c r="AB140" s="140"/>
      <c r="AC140" s="140"/>
      <c r="AD140" s="140"/>
      <c r="AE140" s="141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</row>
    <row r="141" spans="1:79" s="138" customFormat="1" ht="57" customHeight="1">
      <c r="A141" s="158">
        <v>0</v>
      </c>
      <c r="B141" s="159"/>
      <c r="C141" s="159"/>
      <c r="D141" s="178" t="s">
        <v>482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57" t="s">
        <v>322</v>
      </c>
      <c r="R141" s="57"/>
      <c r="S141" s="57"/>
      <c r="T141" s="57"/>
      <c r="U141" s="57"/>
      <c r="V141" s="178" t="s">
        <v>319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81">
        <v>2</v>
      </c>
      <c r="AG141" s="181"/>
      <c r="AH141" s="181"/>
      <c r="AI141" s="181"/>
      <c r="AJ141" s="181"/>
      <c r="AK141" s="181">
        <v>0</v>
      </c>
      <c r="AL141" s="181"/>
      <c r="AM141" s="181"/>
      <c r="AN141" s="181"/>
      <c r="AO141" s="181"/>
      <c r="AP141" s="181">
        <v>2</v>
      </c>
      <c r="AQ141" s="181"/>
      <c r="AR141" s="181"/>
      <c r="AS141" s="181"/>
      <c r="AT141" s="181"/>
      <c r="AU141" s="181">
        <v>2</v>
      </c>
      <c r="AV141" s="181"/>
      <c r="AW141" s="181"/>
      <c r="AX141" s="181"/>
      <c r="AY141" s="181"/>
      <c r="AZ141" s="181">
        <v>0</v>
      </c>
      <c r="BA141" s="181"/>
      <c r="BB141" s="181"/>
      <c r="BC141" s="181"/>
      <c r="BD141" s="181"/>
      <c r="BE141" s="181">
        <v>2</v>
      </c>
      <c r="BF141" s="181"/>
      <c r="BG141" s="181"/>
      <c r="BH141" s="181"/>
      <c r="BI141" s="181"/>
      <c r="BJ141" s="181">
        <v>2</v>
      </c>
      <c r="BK141" s="181"/>
      <c r="BL141" s="181"/>
      <c r="BM141" s="181"/>
      <c r="BN141" s="181"/>
      <c r="BO141" s="181">
        <v>0</v>
      </c>
      <c r="BP141" s="181"/>
      <c r="BQ141" s="181"/>
      <c r="BR141" s="181"/>
      <c r="BS141" s="181"/>
      <c r="BT141" s="181">
        <v>2</v>
      </c>
      <c r="BU141" s="181"/>
      <c r="BV141" s="181"/>
      <c r="BW141" s="181"/>
      <c r="BX141" s="181"/>
    </row>
    <row r="143" spans="1:79" ht="14.25" customHeight="1">
      <c r="A143" s="67" t="s">
        <v>372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</row>
    <row r="144" spans="1:79" ht="23.1" customHeight="1">
      <c r="A144" s="87" t="s">
        <v>7</v>
      </c>
      <c r="B144" s="88"/>
      <c r="C144" s="88"/>
      <c r="D144" s="57" t="s">
        <v>10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 t="s">
        <v>9</v>
      </c>
      <c r="R144" s="57"/>
      <c r="S144" s="57"/>
      <c r="T144" s="57"/>
      <c r="U144" s="57"/>
      <c r="V144" s="57" t="s">
        <v>8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51" t="s">
        <v>283</v>
      </c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3"/>
      <c r="AU144" s="51" t="s">
        <v>285</v>
      </c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3"/>
    </row>
    <row r="145" spans="1:79" ht="28.5" customHeight="1">
      <c r="A145" s="90"/>
      <c r="B145" s="91"/>
      <c r="C145" s="91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 t="s">
        <v>5</v>
      </c>
      <c r="AG145" s="57"/>
      <c r="AH145" s="57"/>
      <c r="AI145" s="57"/>
      <c r="AJ145" s="57"/>
      <c r="AK145" s="57" t="s">
        <v>4</v>
      </c>
      <c r="AL145" s="57"/>
      <c r="AM145" s="57"/>
      <c r="AN145" s="57"/>
      <c r="AO145" s="57"/>
      <c r="AP145" s="57" t="s">
        <v>154</v>
      </c>
      <c r="AQ145" s="57"/>
      <c r="AR145" s="57"/>
      <c r="AS145" s="57"/>
      <c r="AT145" s="57"/>
      <c r="AU145" s="57" t="s">
        <v>5</v>
      </c>
      <c r="AV145" s="57"/>
      <c r="AW145" s="57"/>
      <c r="AX145" s="57"/>
      <c r="AY145" s="57"/>
      <c r="AZ145" s="57" t="s">
        <v>4</v>
      </c>
      <c r="BA145" s="57"/>
      <c r="BB145" s="57"/>
      <c r="BC145" s="57"/>
      <c r="BD145" s="57"/>
      <c r="BE145" s="57" t="s">
        <v>112</v>
      </c>
      <c r="BF145" s="57"/>
      <c r="BG145" s="57"/>
      <c r="BH145" s="57"/>
      <c r="BI145" s="57"/>
    </row>
    <row r="146" spans="1:79" ht="15" customHeight="1">
      <c r="A146" s="51">
        <v>1</v>
      </c>
      <c r="B146" s="52"/>
      <c r="C146" s="52"/>
      <c r="D146" s="57">
        <v>2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>
        <v>3</v>
      </c>
      <c r="R146" s="57"/>
      <c r="S146" s="57"/>
      <c r="T146" s="57"/>
      <c r="U146" s="57"/>
      <c r="V146" s="57">
        <v>4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57">
        <v>5</v>
      </c>
      <c r="AG146" s="57"/>
      <c r="AH146" s="57"/>
      <c r="AI146" s="57"/>
      <c r="AJ146" s="57"/>
      <c r="AK146" s="57">
        <v>6</v>
      </c>
      <c r="AL146" s="57"/>
      <c r="AM146" s="57"/>
      <c r="AN146" s="57"/>
      <c r="AO146" s="57"/>
      <c r="AP146" s="57">
        <v>7</v>
      </c>
      <c r="AQ146" s="57"/>
      <c r="AR146" s="57"/>
      <c r="AS146" s="57"/>
      <c r="AT146" s="57"/>
      <c r="AU146" s="57">
        <v>8</v>
      </c>
      <c r="AV146" s="57"/>
      <c r="AW146" s="57"/>
      <c r="AX146" s="57"/>
      <c r="AY146" s="57"/>
      <c r="AZ146" s="57">
        <v>9</v>
      </c>
      <c r="BA146" s="57"/>
      <c r="BB146" s="57"/>
      <c r="BC146" s="57"/>
      <c r="BD146" s="57"/>
      <c r="BE146" s="57">
        <v>10</v>
      </c>
      <c r="BF146" s="57"/>
      <c r="BG146" s="57"/>
      <c r="BH146" s="57"/>
      <c r="BI146" s="57"/>
    </row>
    <row r="147" spans="1:79" ht="15.75" hidden="1" customHeight="1">
      <c r="A147" s="54" t="s">
        <v>187</v>
      </c>
      <c r="B147" s="55"/>
      <c r="C147" s="55"/>
      <c r="D147" s="57" t="s">
        <v>78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 t="s">
        <v>91</v>
      </c>
      <c r="R147" s="57"/>
      <c r="S147" s="57"/>
      <c r="T147" s="57"/>
      <c r="U147" s="57"/>
      <c r="V147" s="57" t="s">
        <v>92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60" t="s">
        <v>135</v>
      </c>
      <c r="AG147" s="60"/>
      <c r="AH147" s="60"/>
      <c r="AI147" s="60"/>
      <c r="AJ147" s="60"/>
      <c r="AK147" s="59" t="s">
        <v>136</v>
      </c>
      <c r="AL147" s="59"/>
      <c r="AM147" s="59"/>
      <c r="AN147" s="59"/>
      <c r="AO147" s="59"/>
      <c r="AP147" s="69" t="s">
        <v>311</v>
      </c>
      <c r="AQ147" s="69"/>
      <c r="AR147" s="69"/>
      <c r="AS147" s="69"/>
      <c r="AT147" s="69"/>
      <c r="AU147" s="60" t="s">
        <v>137</v>
      </c>
      <c r="AV147" s="60"/>
      <c r="AW147" s="60"/>
      <c r="AX147" s="60"/>
      <c r="AY147" s="60"/>
      <c r="AZ147" s="59" t="s">
        <v>138</v>
      </c>
      <c r="BA147" s="59"/>
      <c r="BB147" s="59"/>
      <c r="BC147" s="59"/>
      <c r="BD147" s="59"/>
      <c r="BE147" s="69" t="s">
        <v>311</v>
      </c>
      <c r="BF147" s="69"/>
      <c r="BG147" s="69"/>
      <c r="BH147" s="69"/>
      <c r="BI147" s="69"/>
      <c r="CA147" t="s">
        <v>47</v>
      </c>
    </row>
    <row r="148" spans="1:79" s="9" customFormat="1" ht="14.25">
      <c r="A148" s="120">
        <v>0</v>
      </c>
      <c r="B148" s="118"/>
      <c r="C148" s="118"/>
      <c r="D148" s="173" t="s">
        <v>310</v>
      </c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CA148" s="9" t="s">
        <v>48</v>
      </c>
    </row>
    <row r="149" spans="1:79" s="138" customFormat="1" ht="28.5" customHeight="1">
      <c r="A149" s="158">
        <v>0</v>
      </c>
      <c r="B149" s="159"/>
      <c r="C149" s="159"/>
      <c r="D149" s="178" t="s">
        <v>476</v>
      </c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80"/>
      <c r="Q149" s="57" t="s">
        <v>223</v>
      </c>
      <c r="R149" s="57"/>
      <c r="S149" s="57"/>
      <c r="T149" s="57"/>
      <c r="U149" s="57"/>
      <c r="V149" s="178" t="s">
        <v>313</v>
      </c>
      <c r="W149" s="179"/>
      <c r="X149" s="179"/>
      <c r="Y149" s="179"/>
      <c r="Z149" s="179"/>
      <c r="AA149" s="179"/>
      <c r="AB149" s="179"/>
      <c r="AC149" s="179"/>
      <c r="AD149" s="179"/>
      <c r="AE149" s="180"/>
      <c r="AF149" s="181">
        <v>7</v>
      </c>
      <c r="AG149" s="181"/>
      <c r="AH149" s="181"/>
      <c r="AI149" s="181"/>
      <c r="AJ149" s="181"/>
      <c r="AK149" s="181">
        <v>0</v>
      </c>
      <c r="AL149" s="181"/>
      <c r="AM149" s="181"/>
      <c r="AN149" s="181"/>
      <c r="AO149" s="181"/>
      <c r="AP149" s="181">
        <v>7</v>
      </c>
      <c r="AQ149" s="181"/>
      <c r="AR149" s="181"/>
      <c r="AS149" s="181"/>
      <c r="AT149" s="181"/>
      <c r="AU149" s="181">
        <v>7</v>
      </c>
      <c r="AV149" s="181"/>
      <c r="AW149" s="181"/>
      <c r="AX149" s="181"/>
      <c r="AY149" s="181"/>
      <c r="AZ149" s="181">
        <v>0</v>
      </c>
      <c r="BA149" s="181"/>
      <c r="BB149" s="181"/>
      <c r="BC149" s="181"/>
      <c r="BD149" s="181"/>
      <c r="BE149" s="181">
        <v>7</v>
      </c>
      <c r="BF149" s="181"/>
      <c r="BG149" s="181"/>
      <c r="BH149" s="181"/>
      <c r="BI149" s="181"/>
    </row>
    <row r="150" spans="1:79" s="138" customFormat="1" ht="45" customHeight="1">
      <c r="A150" s="158">
        <v>0</v>
      </c>
      <c r="B150" s="159"/>
      <c r="C150" s="159"/>
      <c r="D150" s="178" t="s">
        <v>477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57" t="s">
        <v>227</v>
      </c>
      <c r="R150" s="57"/>
      <c r="S150" s="57"/>
      <c r="T150" s="57"/>
      <c r="U150" s="57"/>
      <c r="V150" s="178" t="s">
        <v>478</v>
      </c>
      <c r="W150" s="179"/>
      <c r="X150" s="179"/>
      <c r="Y150" s="179"/>
      <c r="Z150" s="179"/>
      <c r="AA150" s="179"/>
      <c r="AB150" s="179"/>
      <c r="AC150" s="179"/>
      <c r="AD150" s="179"/>
      <c r="AE150" s="180"/>
      <c r="AF150" s="181">
        <v>3629092</v>
      </c>
      <c r="AG150" s="181"/>
      <c r="AH150" s="181"/>
      <c r="AI150" s="181"/>
      <c r="AJ150" s="181"/>
      <c r="AK150" s="181">
        <v>31672</v>
      </c>
      <c r="AL150" s="181"/>
      <c r="AM150" s="181"/>
      <c r="AN150" s="181"/>
      <c r="AO150" s="181"/>
      <c r="AP150" s="181">
        <v>3660764</v>
      </c>
      <c r="AQ150" s="181"/>
      <c r="AR150" s="181"/>
      <c r="AS150" s="181"/>
      <c r="AT150" s="181"/>
      <c r="AU150" s="181">
        <v>3847297</v>
      </c>
      <c r="AV150" s="181"/>
      <c r="AW150" s="181"/>
      <c r="AX150" s="181"/>
      <c r="AY150" s="181"/>
      <c r="AZ150" s="181">
        <v>33509</v>
      </c>
      <c r="BA150" s="181"/>
      <c r="BB150" s="181"/>
      <c r="BC150" s="181"/>
      <c r="BD150" s="181"/>
      <c r="BE150" s="181">
        <v>3880806</v>
      </c>
      <c r="BF150" s="181"/>
      <c r="BG150" s="181"/>
      <c r="BH150" s="181"/>
      <c r="BI150" s="181"/>
    </row>
    <row r="151" spans="1:79" s="9" customFormat="1" ht="14.25">
      <c r="A151" s="120">
        <v>0</v>
      </c>
      <c r="B151" s="118"/>
      <c r="C151" s="118"/>
      <c r="D151" s="175" t="s">
        <v>315</v>
      </c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1"/>
      <c r="Q151" s="173"/>
      <c r="R151" s="173"/>
      <c r="S151" s="173"/>
      <c r="T151" s="173"/>
      <c r="U151" s="173"/>
      <c r="V151" s="175"/>
      <c r="W151" s="176"/>
      <c r="X151" s="176"/>
      <c r="Y151" s="176"/>
      <c r="Z151" s="176"/>
      <c r="AA151" s="176"/>
      <c r="AB151" s="176"/>
      <c r="AC151" s="176"/>
      <c r="AD151" s="176"/>
      <c r="AE151" s="177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</row>
    <row r="152" spans="1:79" s="138" customFormat="1" ht="14.25" customHeight="1">
      <c r="A152" s="158">
        <v>0</v>
      </c>
      <c r="B152" s="159"/>
      <c r="C152" s="159"/>
      <c r="D152" s="178" t="s">
        <v>479</v>
      </c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4"/>
      <c r="Q152" s="57" t="s">
        <v>317</v>
      </c>
      <c r="R152" s="57"/>
      <c r="S152" s="57"/>
      <c r="T152" s="57"/>
      <c r="U152" s="57"/>
      <c r="V152" s="178" t="s">
        <v>480</v>
      </c>
      <c r="W152" s="133"/>
      <c r="X152" s="133"/>
      <c r="Y152" s="133"/>
      <c r="Z152" s="133"/>
      <c r="AA152" s="133"/>
      <c r="AB152" s="133"/>
      <c r="AC152" s="133"/>
      <c r="AD152" s="133"/>
      <c r="AE152" s="134"/>
      <c r="AF152" s="181">
        <v>41900</v>
      </c>
      <c r="AG152" s="181"/>
      <c r="AH152" s="181"/>
      <c r="AI152" s="181"/>
      <c r="AJ152" s="181"/>
      <c r="AK152" s="181">
        <v>0</v>
      </c>
      <c r="AL152" s="181"/>
      <c r="AM152" s="181"/>
      <c r="AN152" s="181"/>
      <c r="AO152" s="181"/>
      <c r="AP152" s="181">
        <v>41900</v>
      </c>
      <c r="AQ152" s="181"/>
      <c r="AR152" s="181"/>
      <c r="AS152" s="181"/>
      <c r="AT152" s="181"/>
      <c r="AU152" s="181">
        <v>41900</v>
      </c>
      <c r="AV152" s="181"/>
      <c r="AW152" s="181"/>
      <c r="AX152" s="181"/>
      <c r="AY152" s="181"/>
      <c r="AZ152" s="181">
        <v>0</v>
      </c>
      <c r="BA152" s="181"/>
      <c r="BB152" s="181"/>
      <c r="BC152" s="181"/>
      <c r="BD152" s="181"/>
      <c r="BE152" s="181">
        <v>41900</v>
      </c>
      <c r="BF152" s="181"/>
      <c r="BG152" s="181"/>
      <c r="BH152" s="181"/>
      <c r="BI152" s="181"/>
    </row>
    <row r="153" spans="1:79" s="9" customFormat="1" ht="14.25">
      <c r="A153" s="120">
        <v>0</v>
      </c>
      <c r="B153" s="118"/>
      <c r="C153" s="118"/>
      <c r="D153" s="175" t="s">
        <v>318</v>
      </c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1"/>
      <c r="Q153" s="173"/>
      <c r="R153" s="173"/>
      <c r="S153" s="173"/>
      <c r="T153" s="173"/>
      <c r="U153" s="173"/>
      <c r="V153" s="175"/>
      <c r="W153" s="140"/>
      <c r="X153" s="140"/>
      <c r="Y153" s="140"/>
      <c r="Z153" s="140"/>
      <c r="AA153" s="140"/>
      <c r="AB153" s="140"/>
      <c r="AC153" s="140"/>
      <c r="AD153" s="140"/>
      <c r="AE153" s="141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</row>
    <row r="154" spans="1:79" s="138" customFormat="1" ht="28.5" customHeight="1">
      <c r="A154" s="158">
        <v>0</v>
      </c>
      <c r="B154" s="159"/>
      <c r="C154" s="159"/>
      <c r="D154" s="178" t="s">
        <v>481</v>
      </c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4"/>
      <c r="Q154" s="57" t="s">
        <v>227</v>
      </c>
      <c r="R154" s="57"/>
      <c r="S154" s="57"/>
      <c r="T154" s="57"/>
      <c r="U154" s="57"/>
      <c r="V154" s="178" t="s">
        <v>319</v>
      </c>
      <c r="W154" s="133"/>
      <c r="X154" s="133"/>
      <c r="Y154" s="133"/>
      <c r="Z154" s="133"/>
      <c r="AA154" s="133"/>
      <c r="AB154" s="133"/>
      <c r="AC154" s="133"/>
      <c r="AD154" s="133"/>
      <c r="AE154" s="134"/>
      <c r="AF154" s="181">
        <v>86.61</v>
      </c>
      <c r="AG154" s="181"/>
      <c r="AH154" s="181"/>
      <c r="AI154" s="181"/>
      <c r="AJ154" s="181"/>
      <c r="AK154" s="181">
        <v>0.76</v>
      </c>
      <c r="AL154" s="181"/>
      <c r="AM154" s="181"/>
      <c r="AN154" s="181"/>
      <c r="AO154" s="181"/>
      <c r="AP154" s="181">
        <v>87.37</v>
      </c>
      <c r="AQ154" s="181"/>
      <c r="AR154" s="181"/>
      <c r="AS154" s="181"/>
      <c r="AT154" s="181"/>
      <c r="AU154" s="181">
        <v>91.82</v>
      </c>
      <c r="AV154" s="181"/>
      <c r="AW154" s="181"/>
      <c r="AX154" s="181"/>
      <c r="AY154" s="181"/>
      <c r="AZ154" s="181">
        <v>0.8</v>
      </c>
      <c r="BA154" s="181"/>
      <c r="BB154" s="181"/>
      <c r="BC154" s="181"/>
      <c r="BD154" s="181"/>
      <c r="BE154" s="181">
        <v>92.61999999999999</v>
      </c>
      <c r="BF154" s="181"/>
      <c r="BG154" s="181"/>
      <c r="BH154" s="181"/>
      <c r="BI154" s="181"/>
    </row>
    <row r="155" spans="1:79" s="9" customFormat="1" ht="14.25">
      <c r="A155" s="120">
        <v>0</v>
      </c>
      <c r="B155" s="118"/>
      <c r="C155" s="118"/>
      <c r="D155" s="175" t="s">
        <v>320</v>
      </c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1"/>
      <c r="Q155" s="173"/>
      <c r="R155" s="173"/>
      <c r="S155" s="173"/>
      <c r="T155" s="173"/>
      <c r="U155" s="173"/>
      <c r="V155" s="175"/>
      <c r="W155" s="140"/>
      <c r="X155" s="140"/>
      <c r="Y155" s="140"/>
      <c r="Z155" s="140"/>
      <c r="AA155" s="140"/>
      <c r="AB155" s="140"/>
      <c r="AC155" s="140"/>
      <c r="AD155" s="140"/>
      <c r="AE155" s="141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</row>
    <row r="156" spans="1:79" s="138" customFormat="1" ht="57" customHeight="1">
      <c r="A156" s="158">
        <v>0</v>
      </c>
      <c r="B156" s="159"/>
      <c r="C156" s="159"/>
      <c r="D156" s="178" t="s">
        <v>482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57" t="s">
        <v>322</v>
      </c>
      <c r="R156" s="57"/>
      <c r="S156" s="57"/>
      <c r="T156" s="57"/>
      <c r="U156" s="57"/>
      <c r="V156" s="178" t="s">
        <v>319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81">
        <v>2</v>
      </c>
      <c r="AG156" s="181"/>
      <c r="AH156" s="181"/>
      <c r="AI156" s="181"/>
      <c r="AJ156" s="181"/>
      <c r="AK156" s="181">
        <v>0</v>
      </c>
      <c r="AL156" s="181"/>
      <c r="AM156" s="181"/>
      <c r="AN156" s="181"/>
      <c r="AO156" s="181"/>
      <c r="AP156" s="181">
        <v>2</v>
      </c>
      <c r="AQ156" s="181"/>
      <c r="AR156" s="181"/>
      <c r="AS156" s="181"/>
      <c r="AT156" s="181"/>
      <c r="AU156" s="181">
        <v>2</v>
      </c>
      <c r="AV156" s="181"/>
      <c r="AW156" s="181"/>
      <c r="AX156" s="181"/>
      <c r="AY156" s="181"/>
      <c r="AZ156" s="181">
        <v>0</v>
      </c>
      <c r="BA156" s="181"/>
      <c r="BB156" s="181"/>
      <c r="BC156" s="181"/>
      <c r="BD156" s="181"/>
      <c r="BE156" s="181">
        <v>2</v>
      </c>
      <c r="BF156" s="181"/>
      <c r="BG156" s="181"/>
      <c r="BH156" s="181"/>
      <c r="BI156" s="181"/>
    </row>
    <row r="158" spans="1:79" ht="14.25" customHeight="1">
      <c r="A158" s="67" t="s">
        <v>155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>
      <c r="A159" s="78" t="s">
        <v>279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</row>
    <row r="160" spans="1:79" ht="12.95" customHeight="1">
      <c r="A160" s="87" t="s">
        <v>20</v>
      </c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9"/>
      <c r="U160" s="57" t="s">
        <v>280</v>
      </c>
      <c r="V160" s="57"/>
      <c r="W160" s="57"/>
      <c r="X160" s="57"/>
      <c r="Y160" s="57"/>
      <c r="Z160" s="57"/>
      <c r="AA160" s="57"/>
      <c r="AB160" s="57"/>
      <c r="AC160" s="57"/>
      <c r="AD160" s="57"/>
      <c r="AE160" s="57" t="s">
        <v>281</v>
      </c>
      <c r="AF160" s="57"/>
      <c r="AG160" s="57"/>
      <c r="AH160" s="57"/>
      <c r="AI160" s="57"/>
      <c r="AJ160" s="57"/>
      <c r="AK160" s="57"/>
      <c r="AL160" s="57"/>
      <c r="AM160" s="57"/>
      <c r="AN160" s="57"/>
      <c r="AO160" s="57" t="s">
        <v>282</v>
      </c>
      <c r="AP160" s="57"/>
      <c r="AQ160" s="57"/>
      <c r="AR160" s="57"/>
      <c r="AS160" s="57"/>
      <c r="AT160" s="57"/>
      <c r="AU160" s="57"/>
      <c r="AV160" s="57"/>
      <c r="AW160" s="57"/>
      <c r="AX160" s="57"/>
      <c r="AY160" s="57" t="s">
        <v>283</v>
      </c>
      <c r="AZ160" s="57"/>
      <c r="BA160" s="57"/>
      <c r="BB160" s="57"/>
      <c r="BC160" s="57"/>
      <c r="BD160" s="57"/>
      <c r="BE160" s="57"/>
      <c r="BF160" s="57"/>
      <c r="BG160" s="57"/>
      <c r="BH160" s="57"/>
      <c r="BI160" s="57" t="s">
        <v>285</v>
      </c>
      <c r="BJ160" s="57"/>
      <c r="BK160" s="57"/>
      <c r="BL160" s="57"/>
      <c r="BM160" s="57"/>
      <c r="BN160" s="57"/>
      <c r="BO160" s="57"/>
      <c r="BP160" s="57"/>
      <c r="BQ160" s="57"/>
      <c r="BR160" s="57"/>
    </row>
    <row r="161" spans="1:79" ht="30" customHeight="1">
      <c r="A161" s="90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2"/>
      <c r="U161" s="57" t="s">
        <v>5</v>
      </c>
      <c r="V161" s="57"/>
      <c r="W161" s="57"/>
      <c r="X161" s="57"/>
      <c r="Y161" s="57"/>
      <c r="Z161" s="57" t="s">
        <v>4</v>
      </c>
      <c r="AA161" s="57"/>
      <c r="AB161" s="57"/>
      <c r="AC161" s="57"/>
      <c r="AD161" s="57"/>
      <c r="AE161" s="57" t="s">
        <v>5</v>
      </c>
      <c r="AF161" s="57"/>
      <c r="AG161" s="57"/>
      <c r="AH161" s="57"/>
      <c r="AI161" s="57"/>
      <c r="AJ161" s="57" t="s">
        <v>4</v>
      </c>
      <c r="AK161" s="57"/>
      <c r="AL161" s="57"/>
      <c r="AM161" s="57"/>
      <c r="AN161" s="57"/>
      <c r="AO161" s="57" t="s">
        <v>5</v>
      </c>
      <c r="AP161" s="57"/>
      <c r="AQ161" s="57"/>
      <c r="AR161" s="57"/>
      <c r="AS161" s="57"/>
      <c r="AT161" s="57" t="s">
        <v>4</v>
      </c>
      <c r="AU161" s="57"/>
      <c r="AV161" s="57"/>
      <c r="AW161" s="57"/>
      <c r="AX161" s="57"/>
      <c r="AY161" s="57" t="s">
        <v>5</v>
      </c>
      <c r="AZ161" s="57"/>
      <c r="BA161" s="57"/>
      <c r="BB161" s="57"/>
      <c r="BC161" s="57"/>
      <c r="BD161" s="57" t="s">
        <v>4</v>
      </c>
      <c r="BE161" s="57"/>
      <c r="BF161" s="57"/>
      <c r="BG161" s="57"/>
      <c r="BH161" s="57"/>
      <c r="BI161" s="57" t="s">
        <v>5</v>
      </c>
      <c r="BJ161" s="57"/>
      <c r="BK161" s="57"/>
      <c r="BL161" s="57"/>
      <c r="BM161" s="57"/>
      <c r="BN161" s="57" t="s">
        <v>4</v>
      </c>
      <c r="BO161" s="57"/>
      <c r="BP161" s="57"/>
      <c r="BQ161" s="57"/>
      <c r="BR161" s="57"/>
    </row>
    <row r="162" spans="1:79" ht="15" customHeight="1">
      <c r="A162" s="51">
        <v>1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3"/>
      <c r="U162" s="57">
        <v>2</v>
      </c>
      <c r="V162" s="57"/>
      <c r="W162" s="57"/>
      <c r="X162" s="57"/>
      <c r="Y162" s="57"/>
      <c r="Z162" s="57">
        <v>3</v>
      </c>
      <c r="AA162" s="57"/>
      <c r="AB162" s="57"/>
      <c r="AC162" s="57"/>
      <c r="AD162" s="57"/>
      <c r="AE162" s="57">
        <v>4</v>
      </c>
      <c r="AF162" s="57"/>
      <c r="AG162" s="57"/>
      <c r="AH162" s="57"/>
      <c r="AI162" s="57"/>
      <c r="AJ162" s="57">
        <v>5</v>
      </c>
      <c r="AK162" s="57"/>
      <c r="AL162" s="57"/>
      <c r="AM162" s="57"/>
      <c r="AN162" s="57"/>
      <c r="AO162" s="57">
        <v>6</v>
      </c>
      <c r="AP162" s="57"/>
      <c r="AQ162" s="57"/>
      <c r="AR162" s="57"/>
      <c r="AS162" s="57"/>
      <c r="AT162" s="57">
        <v>7</v>
      </c>
      <c r="AU162" s="57"/>
      <c r="AV162" s="57"/>
      <c r="AW162" s="57"/>
      <c r="AX162" s="57"/>
      <c r="AY162" s="57">
        <v>8</v>
      </c>
      <c r="AZ162" s="57"/>
      <c r="BA162" s="57"/>
      <c r="BB162" s="57"/>
      <c r="BC162" s="57"/>
      <c r="BD162" s="57">
        <v>9</v>
      </c>
      <c r="BE162" s="57"/>
      <c r="BF162" s="57"/>
      <c r="BG162" s="57"/>
      <c r="BH162" s="57"/>
      <c r="BI162" s="57">
        <v>10</v>
      </c>
      <c r="BJ162" s="57"/>
      <c r="BK162" s="57"/>
      <c r="BL162" s="57"/>
      <c r="BM162" s="57"/>
      <c r="BN162" s="57">
        <v>11</v>
      </c>
      <c r="BO162" s="57"/>
      <c r="BP162" s="57"/>
      <c r="BQ162" s="57"/>
      <c r="BR162" s="57"/>
    </row>
    <row r="163" spans="1:79" s="2" customFormat="1" ht="15.75" hidden="1" customHeight="1">
      <c r="A163" s="54" t="s">
        <v>78</v>
      </c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6"/>
      <c r="U163" s="60" t="s">
        <v>86</v>
      </c>
      <c r="V163" s="60"/>
      <c r="W163" s="60"/>
      <c r="X163" s="60"/>
      <c r="Y163" s="60"/>
      <c r="Z163" s="59" t="s">
        <v>87</v>
      </c>
      <c r="AA163" s="59"/>
      <c r="AB163" s="59"/>
      <c r="AC163" s="59"/>
      <c r="AD163" s="59"/>
      <c r="AE163" s="60" t="s">
        <v>88</v>
      </c>
      <c r="AF163" s="60"/>
      <c r="AG163" s="60"/>
      <c r="AH163" s="60"/>
      <c r="AI163" s="60"/>
      <c r="AJ163" s="59" t="s">
        <v>89</v>
      </c>
      <c r="AK163" s="59"/>
      <c r="AL163" s="59"/>
      <c r="AM163" s="59"/>
      <c r="AN163" s="59"/>
      <c r="AO163" s="60" t="s">
        <v>79</v>
      </c>
      <c r="AP163" s="60"/>
      <c r="AQ163" s="60"/>
      <c r="AR163" s="60"/>
      <c r="AS163" s="60"/>
      <c r="AT163" s="59" t="s">
        <v>80</v>
      </c>
      <c r="AU163" s="59"/>
      <c r="AV163" s="59"/>
      <c r="AW163" s="59"/>
      <c r="AX163" s="59"/>
      <c r="AY163" s="60" t="s">
        <v>81</v>
      </c>
      <c r="AZ163" s="60"/>
      <c r="BA163" s="60"/>
      <c r="BB163" s="60"/>
      <c r="BC163" s="60"/>
      <c r="BD163" s="59" t="s">
        <v>82</v>
      </c>
      <c r="BE163" s="59"/>
      <c r="BF163" s="59"/>
      <c r="BG163" s="59"/>
      <c r="BH163" s="59"/>
      <c r="BI163" s="60" t="s">
        <v>83</v>
      </c>
      <c r="BJ163" s="60"/>
      <c r="BK163" s="60"/>
      <c r="BL163" s="60"/>
      <c r="BM163" s="60"/>
      <c r="BN163" s="59" t="s">
        <v>84</v>
      </c>
      <c r="BO163" s="59"/>
      <c r="BP163" s="59"/>
      <c r="BQ163" s="59"/>
      <c r="BR163" s="59"/>
      <c r="CA163" t="s">
        <v>49</v>
      </c>
    </row>
    <row r="164" spans="1:79" s="9" customFormat="1" ht="12.75" customHeight="1">
      <c r="A164" s="139" t="s">
        <v>323</v>
      </c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1"/>
      <c r="U164" s="182">
        <v>966159</v>
      </c>
      <c r="V164" s="182"/>
      <c r="W164" s="182"/>
      <c r="X164" s="182"/>
      <c r="Y164" s="182"/>
      <c r="Z164" s="182">
        <v>0</v>
      </c>
      <c r="AA164" s="182"/>
      <c r="AB164" s="182"/>
      <c r="AC164" s="182"/>
      <c r="AD164" s="182"/>
      <c r="AE164" s="182">
        <v>1283494</v>
      </c>
      <c r="AF164" s="182"/>
      <c r="AG164" s="182"/>
      <c r="AH164" s="182"/>
      <c r="AI164" s="182"/>
      <c r="AJ164" s="182">
        <v>0</v>
      </c>
      <c r="AK164" s="182"/>
      <c r="AL164" s="182"/>
      <c r="AM164" s="182"/>
      <c r="AN164" s="182"/>
      <c r="AO164" s="182">
        <v>1575891</v>
      </c>
      <c r="AP164" s="182"/>
      <c r="AQ164" s="182"/>
      <c r="AR164" s="182"/>
      <c r="AS164" s="182"/>
      <c r="AT164" s="182">
        <v>0</v>
      </c>
      <c r="AU164" s="182"/>
      <c r="AV164" s="182"/>
      <c r="AW164" s="182"/>
      <c r="AX164" s="182"/>
      <c r="AY164" s="182">
        <v>1686100</v>
      </c>
      <c r="AZ164" s="182"/>
      <c r="BA164" s="182"/>
      <c r="BB164" s="182"/>
      <c r="BC164" s="182"/>
      <c r="BD164" s="182">
        <v>0</v>
      </c>
      <c r="BE164" s="182"/>
      <c r="BF164" s="182"/>
      <c r="BG164" s="182"/>
      <c r="BH164" s="182"/>
      <c r="BI164" s="182">
        <v>1784000</v>
      </c>
      <c r="BJ164" s="182"/>
      <c r="BK164" s="182"/>
      <c r="BL164" s="182"/>
      <c r="BM164" s="182"/>
      <c r="BN164" s="182">
        <v>0</v>
      </c>
      <c r="BO164" s="182"/>
      <c r="BP164" s="182"/>
      <c r="BQ164" s="182"/>
      <c r="BR164" s="182"/>
      <c r="CA164" s="9" t="s">
        <v>50</v>
      </c>
    </row>
    <row r="165" spans="1:79" s="138" customFormat="1" ht="12.75" customHeight="1">
      <c r="A165" s="132" t="s">
        <v>324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83">
        <v>879671</v>
      </c>
      <c r="V165" s="183"/>
      <c r="W165" s="183"/>
      <c r="X165" s="183"/>
      <c r="Y165" s="183"/>
      <c r="Z165" s="183">
        <v>0</v>
      </c>
      <c r="AA165" s="183"/>
      <c r="AB165" s="183"/>
      <c r="AC165" s="183"/>
      <c r="AD165" s="183"/>
      <c r="AE165" s="183">
        <v>1120423</v>
      </c>
      <c r="AF165" s="183"/>
      <c r="AG165" s="183"/>
      <c r="AH165" s="183"/>
      <c r="AI165" s="183"/>
      <c r="AJ165" s="183">
        <v>0</v>
      </c>
      <c r="AK165" s="183"/>
      <c r="AL165" s="183"/>
      <c r="AM165" s="183"/>
      <c r="AN165" s="183"/>
      <c r="AO165" s="183">
        <v>1385298</v>
      </c>
      <c r="AP165" s="183"/>
      <c r="AQ165" s="183"/>
      <c r="AR165" s="183"/>
      <c r="AS165" s="183"/>
      <c r="AT165" s="183">
        <v>0</v>
      </c>
      <c r="AU165" s="183"/>
      <c r="AV165" s="183"/>
      <c r="AW165" s="183"/>
      <c r="AX165" s="183"/>
      <c r="AY165" s="183">
        <v>1482200</v>
      </c>
      <c r="AZ165" s="183"/>
      <c r="BA165" s="183"/>
      <c r="BB165" s="183"/>
      <c r="BC165" s="183"/>
      <c r="BD165" s="183">
        <v>0</v>
      </c>
      <c r="BE165" s="183"/>
      <c r="BF165" s="183"/>
      <c r="BG165" s="183"/>
      <c r="BH165" s="183"/>
      <c r="BI165" s="183">
        <v>1568200</v>
      </c>
      <c r="BJ165" s="183"/>
      <c r="BK165" s="183"/>
      <c r="BL165" s="183"/>
      <c r="BM165" s="183"/>
      <c r="BN165" s="183">
        <v>0</v>
      </c>
      <c r="BO165" s="183"/>
      <c r="BP165" s="183"/>
      <c r="BQ165" s="183"/>
      <c r="BR165" s="183"/>
    </row>
    <row r="166" spans="1:79" s="138" customFormat="1" ht="12.75" customHeight="1">
      <c r="A166" s="132" t="s">
        <v>325</v>
      </c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4"/>
      <c r="U166" s="183">
        <v>86488</v>
      </c>
      <c r="V166" s="183"/>
      <c r="W166" s="183"/>
      <c r="X166" s="183"/>
      <c r="Y166" s="183"/>
      <c r="Z166" s="183">
        <v>0</v>
      </c>
      <c r="AA166" s="183"/>
      <c r="AB166" s="183"/>
      <c r="AC166" s="183"/>
      <c r="AD166" s="183"/>
      <c r="AE166" s="183">
        <v>163071</v>
      </c>
      <c r="AF166" s="183"/>
      <c r="AG166" s="183"/>
      <c r="AH166" s="183"/>
      <c r="AI166" s="183"/>
      <c r="AJ166" s="183">
        <v>0</v>
      </c>
      <c r="AK166" s="183"/>
      <c r="AL166" s="183"/>
      <c r="AM166" s="183"/>
      <c r="AN166" s="183"/>
      <c r="AO166" s="183">
        <v>190593</v>
      </c>
      <c r="AP166" s="183"/>
      <c r="AQ166" s="183"/>
      <c r="AR166" s="183"/>
      <c r="AS166" s="183"/>
      <c r="AT166" s="183">
        <v>0</v>
      </c>
      <c r="AU166" s="183"/>
      <c r="AV166" s="183"/>
      <c r="AW166" s="183"/>
      <c r="AX166" s="183"/>
      <c r="AY166" s="183">
        <v>203900</v>
      </c>
      <c r="AZ166" s="183"/>
      <c r="BA166" s="183"/>
      <c r="BB166" s="183"/>
      <c r="BC166" s="183"/>
      <c r="BD166" s="183">
        <v>0</v>
      </c>
      <c r="BE166" s="183"/>
      <c r="BF166" s="183"/>
      <c r="BG166" s="183"/>
      <c r="BH166" s="183"/>
      <c r="BI166" s="183">
        <v>215800</v>
      </c>
      <c r="BJ166" s="183"/>
      <c r="BK166" s="183"/>
      <c r="BL166" s="183"/>
      <c r="BM166" s="183"/>
      <c r="BN166" s="183">
        <v>0</v>
      </c>
      <c r="BO166" s="183"/>
      <c r="BP166" s="183"/>
      <c r="BQ166" s="183"/>
      <c r="BR166" s="183"/>
    </row>
    <row r="167" spans="1:79" s="138" customFormat="1" ht="12.75" customHeight="1">
      <c r="A167" s="132" t="s">
        <v>415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4"/>
      <c r="U167" s="183">
        <v>160090</v>
      </c>
      <c r="V167" s="183"/>
      <c r="W167" s="183"/>
      <c r="X167" s="183"/>
      <c r="Y167" s="183"/>
      <c r="Z167" s="183">
        <v>0</v>
      </c>
      <c r="AA167" s="183"/>
      <c r="AB167" s="183"/>
      <c r="AC167" s="183"/>
      <c r="AD167" s="183"/>
      <c r="AE167" s="183">
        <v>0</v>
      </c>
      <c r="AF167" s="183"/>
      <c r="AG167" s="183"/>
      <c r="AH167" s="183"/>
      <c r="AI167" s="183"/>
      <c r="AJ167" s="183">
        <v>0</v>
      </c>
      <c r="AK167" s="183"/>
      <c r="AL167" s="183"/>
      <c r="AM167" s="183"/>
      <c r="AN167" s="183"/>
      <c r="AO167" s="183">
        <v>0</v>
      </c>
      <c r="AP167" s="183"/>
      <c r="AQ167" s="183"/>
      <c r="AR167" s="183"/>
      <c r="AS167" s="183"/>
      <c r="AT167" s="183">
        <v>0</v>
      </c>
      <c r="AU167" s="183"/>
      <c r="AV167" s="183"/>
      <c r="AW167" s="183"/>
      <c r="AX167" s="183"/>
      <c r="AY167" s="183">
        <v>0</v>
      </c>
      <c r="AZ167" s="183"/>
      <c r="BA167" s="183"/>
      <c r="BB167" s="183"/>
      <c r="BC167" s="183"/>
      <c r="BD167" s="183">
        <v>0</v>
      </c>
      <c r="BE167" s="183"/>
      <c r="BF167" s="183"/>
      <c r="BG167" s="183"/>
      <c r="BH167" s="183"/>
      <c r="BI167" s="183">
        <v>0</v>
      </c>
      <c r="BJ167" s="183"/>
      <c r="BK167" s="183"/>
      <c r="BL167" s="183"/>
      <c r="BM167" s="183"/>
      <c r="BN167" s="183">
        <v>0</v>
      </c>
      <c r="BO167" s="183"/>
      <c r="BP167" s="183"/>
      <c r="BQ167" s="183"/>
      <c r="BR167" s="183"/>
    </row>
    <row r="168" spans="1:79" s="9" customFormat="1" ht="12.75" customHeight="1">
      <c r="A168" s="139" t="s">
        <v>327</v>
      </c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1"/>
      <c r="U168" s="182">
        <v>141163</v>
      </c>
      <c r="V168" s="182"/>
      <c r="W168" s="182"/>
      <c r="X168" s="182"/>
      <c r="Y168" s="182"/>
      <c r="Z168" s="182">
        <v>0</v>
      </c>
      <c r="AA168" s="182"/>
      <c r="AB168" s="182"/>
      <c r="AC168" s="182"/>
      <c r="AD168" s="182"/>
      <c r="AE168" s="182">
        <v>193598</v>
      </c>
      <c r="AF168" s="182"/>
      <c r="AG168" s="182"/>
      <c r="AH168" s="182"/>
      <c r="AI168" s="182"/>
      <c r="AJ168" s="182">
        <v>0</v>
      </c>
      <c r="AK168" s="182"/>
      <c r="AL168" s="182"/>
      <c r="AM168" s="182"/>
      <c r="AN168" s="182"/>
      <c r="AO168" s="182">
        <v>237564</v>
      </c>
      <c r="AP168" s="182"/>
      <c r="AQ168" s="182"/>
      <c r="AR168" s="182"/>
      <c r="AS168" s="182"/>
      <c r="AT168" s="182">
        <v>0</v>
      </c>
      <c r="AU168" s="182"/>
      <c r="AV168" s="182"/>
      <c r="AW168" s="182"/>
      <c r="AX168" s="182"/>
      <c r="AY168" s="182">
        <v>254200</v>
      </c>
      <c r="AZ168" s="182"/>
      <c r="BA168" s="182"/>
      <c r="BB168" s="182"/>
      <c r="BC168" s="182"/>
      <c r="BD168" s="182">
        <v>0</v>
      </c>
      <c r="BE168" s="182"/>
      <c r="BF168" s="182"/>
      <c r="BG168" s="182"/>
      <c r="BH168" s="182"/>
      <c r="BI168" s="182">
        <v>269000</v>
      </c>
      <c r="BJ168" s="182"/>
      <c r="BK168" s="182"/>
      <c r="BL168" s="182"/>
      <c r="BM168" s="182"/>
      <c r="BN168" s="182">
        <v>0</v>
      </c>
      <c r="BO168" s="182"/>
      <c r="BP168" s="182"/>
      <c r="BQ168" s="182"/>
      <c r="BR168" s="182"/>
    </row>
    <row r="169" spans="1:79" s="138" customFormat="1" ht="12.75" customHeight="1">
      <c r="A169" s="132" t="s">
        <v>328</v>
      </c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4"/>
      <c r="U169" s="183">
        <v>73872</v>
      </c>
      <c r="V169" s="183"/>
      <c r="W169" s="183"/>
      <c r="X169" s="183"/>
      <c r="Y169" s="183"/>
      <c r="Z169" s="183">
        <v>0</v>
      </c>
      <c r="AA169" s="183"/>
      <c r="AB169" s="183"/>
      <c r="AC169" s="183"/>
      <c r="AD169" s="183"/>
      <c r="AE169" s="183">
        <v>95449</v>
      </c>
      <c r="AF169" s="183"/>
      <c r="AG169" s="183"/>
      <c r="AH169" s="183"/>
      <c r="AI169" s="183"/>
      <c r="AJ169" s="183">
        <v>0</v>
      </c>
      <c r="AK169" s="183"/>
      <c r="AL169" s="183"/>
      <c r="AM169" s="183"/>
      <c r="AN169" s="183"/>
      <c r="AO169" s="183">
        <v>118782</v>
      </c>
      <c r="AP169" s="183"/>
      <c r="AQ169" s="183"/>
      <c r="AR169" s="183"/>
      <c r="AS169" s="183"/>
      <c r="AT169" s="183">
        <v>0</v>
      </c>
      <c r="AU169" s="183"/>
      <c r="AV169" s="183"/>
      <c r="AW169" s="183"/>
      <c r="AX169" s="183"/>
      <c r="AY169" s="183">
        <v>127100</v>
      </c>
      <c r="AZ169" s="183"/>
      <c r="BA169" s="183"/>
      <c r="BB169" s="183"/>
      <c r="BC169" s="183"/>
      <c r="BD169" s="183">
        <v>0</v>
      </c>
      <c r="BE169" s="183"/>
      <c r="BF169" s="183"/>
      <c r="BG169" s="183"/>
      <c r="BH169" s="183"/>
      <c r="BI169" s="183">
        <v>134500</v>
      </c>
      <c r="BJ169" s="183"/>
      <c r="BK169" s="183"/>
      <c r="BL169" s="183"/>
      <c r="BM169" s="183"/>
      <c r="BN169" s="183">
        <v>0</v>
      </c>
      <c r="BO169" s="183"/>
      <c r="BP169" s="183"/>
      <c r="BQ169" s="183"/>
      <c r="BR169" s="183"/>
    </row>
    <row r="170" spans="1:79" s="138" customFormat="1" ht="12.75" customHeight="1">
      <c r="A170" s="132" t="s">
        <v>389</v>
      </c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4"/>
      <c r="U170" s="183">
        <v>67291</v>
      </c>
      <c r="V170" s="183"/>
      <c r="W170" s="183"/>
      <c r="X170" s="183"/>
      <c r="Y170" s="183"/>
      <c r="Z170" s="183">
        <v>0</v>
      </c>
      <c r="AA170" s="183"/>
      <c r="AB170" s="183"/>
      <c r="AC170" s="183"/>
      <c r="AD170" s="183"/>
      <c r="AE170" s="183">
        <v>98149</v>
      </c>
      <c r="AF170" s="183"/>
      <c r="AG170" s="183"/>
      <c r="AH170" s="183"/>
      <c r="AI170" s="183"/>
      <c r="AJ170" s="183">
        <v>0</v>
      </c>
      <c r="AK170" s="183"/>
      <c r="AL170" s="183"/>
      <c r="AM170" s="183"/>
      <c r="AN170" s="183"/>
      <c r="AO170" s="183">
        <v>118782</v>
      </c>
      <c r="AP170" s="183"/>
      <c r="AQ170" s="183"/>
      <c r="AR170" s="183"/>
      <c r="AS170" s="183"/>
      <c r="AT170" s="183">
        <v>0</v>
      </c>
      <c r="AU170" s="183"/>
      <c r="AV170" s="183"/>
      <c r="AW170" s="183"/>
      <c r="AX170" s="183"/>
      <c r="AY170" s="183">
        <v>127100</v>
      </c>
      <c r="AZ170" s="183"/>
      <c r="BA170" s="183"/>
      <c r="BB170" s="183"/>
      <c r="BC170" s="183"/>
      <c r="BD170" s="183">
        <v>0</v>
      </c>
      <c r="BE170" s="183"/>
      <c r="BF170" s="183"/>
      <c r="BG170" s="183"/>
      <c r="BH170" s="183"/>
      <c r="BI170" s="183">
        <v>134500</v>
      </c>
      <c r="BJ170" s="183"/>
      <c r="BK170" s="183"/>
      <c r="BL170" s="183"/>
      <c r="BM170" s="183"/>
      <c r="BN170" s="183">
        <v>0</v>
      </c>
      <c r="BO170" s="183"/>
      <c r="BP170" s="183"/>
      <c r="BQ170" s="183"/>
      <c r="BR170" s="183"/>
    </row>
    <row r="171" spans="1:79" s="138" customFormat="1" ht="12.75" customHeight="1">
      <c r="A171" s="132" t="s">
        <v>330</v>
      </c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4"/>
      <c r="U171" s="183">
        <v>288394</v>
      </c>
      <c r="V171" s="183"/>
      <c r="W171" s="183"/>
      <c r="X171" s="183"/>
      <c r="Y171" s="183"/>
      <c r="Z171" s="183">
        <v>0</v>
      </c>
      <c r="AA171" s="183"/>
      <c r="AB171" s="183"/>
      <c r="AC171" s="183"/>
      <c r="AD171" s="183"/>
      <c r="AE171" s="183">
        <v>256508</v>
      </c>
      <c r="AF171" s="183"/>
      <c r="AG171" s="183"/>
      <c r="AH171" s="183"/>
      <c r="AI171" s="183"/>
      <c r="AJ171" s="183">
        <v>0</v>
      </c>
      <c r="AK171" s="183"/>
      <c r="AL171" s="183"/>
      <c r="AM171" s="183"/>
      <c r="AN171" s="183"/>
      <c r="AO171" s="183">
        <v>335145</v>
      </c>
      <c r="AP171" s="183"/>
      <c r="AQ171" s="183"/>
      <c r="AR171" s="183"/>
      <c r="AS171" s="183"/>
      <c r="AT171" s="183">
        <v>0</v>
      </c>
      <c r="AU171" s="183"/>
      <c r="AV171" s="183"/>
      <c r="AW171" s="183"/>
      <c r="AX171" s="183"/>
      <c r="AY171" s="183">
        <v>358702</v>
      </c>
      <c r="AZ171" s="183"/>
      <c r="BA171" s="183"/>
      <c r="BB171" s="183"/>
      <c r="BC171" s="183"/>
      <c r="BD171" s="183">
        <v>0</v>
      </c>
      <c r="BE171" s="183"/>
      <c r="BF171" s="183"/>
      <c r="BG171" s="183"/>
      <c r="BH171" s="183"/>
      <c r="BI171" s="183">
        <v>379344</v>
      </c>
      <c r="BJ171" s="183"/>
      <c r="BK171" s="183"/>
      <c r="BL171" s="183"/>
      <c r="BM171" s="183"/>
      <c r="BN171" s="183">
        <v>0</v>
      </c>
      <c r="BO171" s="183"/>
      <c r="BP171" s="183"/>
      <c r="BQ171" s="183"/>
      <c r="BR171" s="183"/>
    </row>
    <row r="172" spans="1:79" s="9" customFormat="1" ht="12.75" customHeight="1">
      <c r="A172" s="139" t="s">
        <v>179</v>
      </c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1"/>
      <c r="U172" s="182">
        <v>1555806</v>
      </c>
      <c r="V172" s="182"/>
      <c r="W172" s="182"/>
      <c r="X172" s="182"/>
      <c r="Y172" s="182"/>
      <c r="Z172" s="182">
        <v>0</v>
      </c>
      <c r="AA172" s="182"/>
      <c r="AB172" s="182"/>
      <c r="AC172" s="182"/>
      <c r="AD172" s="182"/>
      <c r="AE172" s="182">
        <v>1733600</v>
      </c>
      <c r="AF172" s="182"/>
      <c r="AG172" s="182"/>
      <c r="AH172" s="182"/>
      <c r="AI172" s="182"/>
      <c r="AJ172" s="182">
        <v>0</v>
      </c>
      <c r="AK172" s="182"/>
      <c r="AL172" s="182"/>
      <c r="AM172" s="182"/>
      <c r="AN172" s="182"/>
      <c r="AO172" s="182">
        <v>2148600</v>
      </c>
      <c r="AP172" s="182"/>
      <c r="AQ172" s="182"/>
      <c r="AR172" s="182"/>
      <c r="AS172" s="182"/>
      <c r="AT172" s="182">
        <v>0</v>
      </c>
      <c r="AU172" s="182"/>
      <c r="AV172" s="182"/>
      <c r="AW172" s="182"/>
      <c r="AX172" s="182"/>
      <c r="AY172" s="182">
        <v>2299002</v>
      </c>
      <c r="AZ172" s="182"/>
      <c r="BA172" s="182"/>
      <c r="BB172" s="182"/>
      <c r="BC172" s="182"/>
      <c r="BD172" s="182">
        <v>0</v>
      </c>
      <c r="BE172" s="182"/>
      <c r="BF172" s="182"/>
      <c r="BG172" s="182"/>
      <c r="BH172" s="182"/>
      <c r="BI172" s="182">
        <v>2432344</v>
      </c>
      <c r="BJ172" s="182"/>
      <c r="BK172" s="182"/>
      <c r="BL172" s="182"/>
      <c r="BM172" s="182"/>
      <c r="BN172" s="182">
        <v>0</v>
      </c>
      <c r="BO172" s="182"/>
      <c r="BP172" s="182"/>
      <c r="BQ172" s="182"/>
      <c r="BR172" s="182"/>
    </row>
    <row r="173" spans="1:79" s="138" customFormat="1" ht="38.25" customHeight="1">
      <c r="A173" s="132" t="s">
        <v>331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4"/>
      <c r="U173" s="183" t="s">
        <v>289</v>
      </c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 t="s">
        <v>289</v>
      </c>
      <c r="AF173" s="183"/>
      <c r="AG173" s="183"/>
      <c r="AH173" s="183"/>
      <c r="AI173" s="183"/>
      <c r="AJ173" s="183"/>
      <c r="AK173" s="183"/>
      <c r="AL173" s="183"/>
      <c r="AM173" s="183"/>
      <c r="AN173" s="183"/>
      <c r="AO173" s="183" t="s">
        <v>289</v>
      </c>
      <c r="AP173" s="183"/>
      <c r="AQ173" s="183"/>
      <c r="AR173" s="183"/>
      <c r="AS173" s="183"/>
      <c r="AT173" s="183"/>
      <c r="AU173" s="183"/>
      <c r="AV173" s="183"/>
      <c r="AW173" s="183"/>
      <c r="AX173" s="183"/>
      <c r="AY173" s="183" t="s">
        <v>289</v>
      </c>
      <c r="AZ173" s="183"/>
      <c r="BA173" s="183"/>
      <c r="BB173" s="183"/>
      <c r="BC173" s="183"/>
      <c r="BD173" s="183"/>
      <c r="BE173" s="183"/>
      <c r="BF173" s="183"/>
      <c r="BG173" s="183"/>
      <c r="BH173" s="183"/>
      <c r="BI173" s="183" t="s">
        <v>289</v>
      </c>
      <c r="BJ173" s="183"/>
      <c r="BK173" s="183"/>
      <c r="BL173" s="183"/>
      <c r="BM173" s="183"/>
      <c r="BN173" s="183"/>
      <c r="BO173" s="183"/>
      <c r="BP173" s="183"/>
      <c r="BQ173" s="183"/>
      <c r="BR173" s="183"/>
    </row>
    <row r="176" spans="1:79" ht="14.25" customHeight="1">
      <c r="A176" s="67" t="s">
        <v>156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>
      <c r="A177" s="87" t="s">
        <v>7</v>
      </c>
      <c r="B177" s="88"/>
      <c r="C177" s="88"/>
      <c r="D177" s="87" t="s">
        <v>11</v>
      </c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9"/>
      <c r="W177" s="57" t="s">
        <v>280</v>
      </c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 t="s">
        <v>349</v>
      </c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 t="s">
        <v>360</v>
      </c>
      <c r="AV177" s="57"/>
      <c r="AW177" s="57"/>
      <c r="AX177" s="57"/>
      <c r="AY177" s="57"/>
      <c r="AZ177" s="57"/>
      <c r="BA177" s="57" t="s">
        <v>365</v>
      </c>
      <c r="BB177" s="57"/>
      <c r="BC177" s="57"/>
      <c r="BD177" s="57"/>
      <c r="BE177" s="57"/>
      <c r="BF177" s="57"/>
      <c r="BG177" s="57" t="s">
        <v>373</v>
      </c>
      <c r="BH177" s="57"/>
      <c r="BI177" s="57"/>
      <c r="BJ177" s="57"/>
      <c r="BK177" s="57"/>
      <c r="BL177" s="57"/>
    </row>
    <row r="178" spans="1:79" ht="15" customHeight="1">
      <c r="A178" s="104"/>
      <c r="B178" s="105"/>
      <c r="C178" s="105"/>
      <c r="D178" s="104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6"/>
      <c r="W178" s="57" t="s">
        <v>5</v>
      </c>
      <c r="X178" s="57"/>
      <c r="Y178" s="57"/>
      <c r="Z178" s="57"/>
      <c r="AA178" s="57"/>
      <c r="AB178" s="57"/>
      <c r="AC178" s="57" t="s">
        <v>4</v>
      </c>
      <c r="AD178" s="57"/>
      <c r="AE178" s="57"/>
      <c r="AF178" s="57"/>
      <c r="AG178" s="57"/>
      <c r="AH178" s="57"/>
      <c r="AI178" s="57" t="s">
        <v>5</v>
      </c>
      <c r="AJ178" s="57"/>
      <c r="AK178" s="57"/>
      <c r="AL178" s="57"/>
      <c r="AM178" s="57"/>
      <c r="AN178" s="57"/>
      <c r="AO178" s="57" t="s">
        <v>4</v>
      </c>
      <c r="AP178" s="57"/>
      <c r="AQ178" s="57"/>
      <c r="AR178" s="57"/>
      <c r="AS178" s="57"/>
      <c r="AT178" s="57"/>
      <c r="AU178" s="74" t="s">
        <v>5</v>
      </c>
      <c r="AV178" s="74"/>
      <c r="AW178" s="74"/>
      <c r="AX178" s="74" t="s">
        <v>4</v>
      </c>
      <c r="AY178" s="74"/>
      <c r="AZ178" s="74"/>
      <c r="BA178" s="74" t="s">
        <v>5</v>
      </c>
      <c r="BB178" s="74"/>
      <c r="BC178" s="74"/>
      <c r="BD178" s="74" t="s">
        <v>4</v>
      </c>
      <c r="BE178" s="74"/>
      <c r="BF178" s="74"/>
      <c r="BG178" s="74" t="s">
        <v>5</v>
      </c>
      <c r="BH178" s="74"/>
      <c r="BI178" s="74"/>
      <c r="BJ178" s="74" t="s">
        <v>4</v>
      </c>
      <c r="BK178" s="74"/>
      <c r="BL178" s="74"/>
    </row>
    <row r="179" spans="1:79" ht="57" customHeight="1">
      <c r="A179" s="90"/>
      <c r="B179" s="91"/>
      <c r="C179" s="91"/>
      <c r="D179" s="90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2"/>
      <c r="W179" s="57" t="s">
        <v>13</v>
      </c>
      <c r="X179" s="57"/>
      <c r="Y179" s="57"/>
      <c r="Z179" s="57" t="s">
        <v>12</v>
      </c>
      <c r="AA179" s="57"/>
      <c r="AB179" s="57"/>
      <c r="AC179" s="57" t="s">
        <v>13</v>
      </c>
      <c r="AD179" s="57"/>
      <c r="AE179" s="57"/>
      <c r="AF179" s="57" t="s">
        <v>12</v>
      </c>
      <c r="AG179" s="57"/>
      <c r="AH179" s="57"/>
      <c r="AI179" s="57" t="s">
        <v>13</v>
      </c>
      <c r="AJ179" s="57"/>
      <c r="AK179" s="57"/>
      <c r="AL179" s="57" t="s">
        <v>12</v>
      </c>
      <c r="AM179" s="57"/>
      <c r="AN179" s="57"/>
      <c r="AO179" s="57" t="s">
        <v>13</v>
      </c>
      <c r="AP179" s="57"/>
      <c r="AQ179" s="57"/>
      <c r="AR179" s="57" t="s">
        <v>12</v>
      </c>
      <c r="AS179" s="57"/>
      <c r="AT179" s="57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</row>
    <row r="180" spans="1:79" ht="15" customHeight="1">
      <c r="A180" s="51">
        <v>1</v>
      </c>
      <c r="B180" s="52"/>
      <c r="C180" s="52"/>
      <c r="D180" s="51">
        <v>2</v>
      </c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3"/>
      <c r="W180" s="57">
        <v>3</v>
      </c>
      <c r="X180" s="57"/>
      <c r="Y180" s="57"/>
      <c r="Z180" s="57">
        <v>4</v>
      </c>
      <c r="AA180" s="57"/>
      <c r="AB180" s="57"/>
      <c r="AC180" s="57">
        <v>5</v>
      </c>
      <c r="AD180" s="57"/>
      <c r="AE180" s="57"/>
      <c r="AF180" s="57">
        <v>6</v>
      </c>
      <c r="AG180" s="57"/>
      <c r="AH180" s="57"/>
      <c r="AI180" s="57">
        <v>7</v>
      </c>
      <c r="AJ180" s="57"/>
      <c r="AK180" s="57"/>
      <c r="AL180" s="57">
        <v>8</v>
      </c>
      <c r="AM180" s="57"/>
      <c r="AN180" s="57"/>
      <c r="AO180" s="57">
        <v>9</v>
      </c>
      <c r="AP180" s="57"/>
      <c r="AQ180" s="57"/>
      <c r="AR180" s="57">
        <v>10</v>
      </c>
      <c r="AS180" s="57"/>
      <c r="AT180" s="57"/>
      <c r="AU180" s="57">
        <v>11</v>
      </c>
      <c r="AV180" s="57"/>
      <c r="AW180" s="57"/>
      <c r="AX180" s="57">
        <v>12</v>
      </c>
      <c r="AY180" s="57"/>
      <c r="AZ180" s="57"/>
      <c r="BA180" s="57">
        <v>13</v>
      </c>
      <c r="BB180" s="57"/>
      <c r="BC180" s="57"/>
      <c r="BD180" s="57">
        <v>14</v>
      </c>
      <c r="BE180" s="57"/>
      <c r="BF180" s="57"/>
      <c r="BG180" s="57">
        <v>15</v>
      </c>
      <c r="BH180" s="57"/>
      <c r="BI180" s="57"/>
      <c r="BJ180" s="57">
        <v>16</v>
      </c>
      <c r="BK180" s="57"/>
      <c r="BL180" s="57"/>
    </row>
    <row r="181" spans="1:79" s="2" customFormat="1" ht="12.75" hidden="1" customHeight="1">
      <c r="A181" s="54" t="s">
        <v>90</v>
      </c>
      <c r="B181" s="55"/>
      <c r="C181" s="55"/>
      <c r="D181" s="54" t="s">
        <v>78</v>
      </c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6"/>
      <c r="W181" s="60" t="s">
        <v>93</v>
      </c>
      <c r="X181" s="60"/>
      <c r="Y181" s="60"/>
      <c r="Z181" s="60" t="s">
        <v>94</v>
      </c>
      <c r="AA181" s="60"/>
      <c r="AB181" s="60"/>
      <c r="AC181" s="59" t="s">
        <v>95</v>
      </c>
      <c r="AD181" s="59"/>
      <c r="AE181" s="59"/>
      <c r="AF181" s="59" t="s">
        <v>96</v>
      </c>
      <c r="AG181" s="59"/>
      <c r="AH181" s="59"/>
      <c r="AI181" s="60" t="s">
        <v>97</v>
      </c>
      <c r="AJ181" s="60"/>
      <c r="AK181" s="60"/>
      <c r="AL181" s="60" t="s">
        <v>98</v>
      </c>
      <c r="AM181" s="60"/>
      <c r="AN181" s="60"/>
      <c r="AO181" s="59" t="s">
        <v>127</v>
      </c>
      <c r="AP181" s="59"/>
      <c r="AQ181" s="59"/>
      <c r="AR181" s="59" t="s">
        <v>99</v>
      </c>
      <c r="AS181" s="59"/>
      <c r="AT181" s="59"/>
      <c r="AU181" s="60" t="s">
        <v>133</v>
      </c>
      <c r="AV181" s="60"/>
      <c r="AW181" s="60"/>
      <c r="AX181" s="59" t="s">
        <v>134</v>
      </c>
      <c r="AY181" s="59"/>
      <c r="AZ181" s="59"/>
      <c r="BA181" s="60" t="s">
        <v>135</v>
      </c>
      <c r="BB181" s="60"/>
      <c r="BC181" s="60"/>
      <c r="BD181" s="59" t="s">
        <v>136</v>
      </c>
      <c r="BE181" s="59"/>
      <c r="BF181" s="59"/>
      <c r="BG181" s="60" t="s">
        <v>137</v>
      </c>
      <c r="BH181" s="60"/>
      <c r="BI181" s="60"/>
      <c r="BJ181" s="59" t="s">
        <v>138</v>
      </c>
      <c r="BK181" s="59"/>
      <c r="BL181" s="59"/>
      <c r="CA181" s="2" t="s">
        <v>126</v>
      </c>
    </row>
    <row r="182" spans="1:79" s="138" customFormat="1" ht="12.75" customHeight="1">
      <c r="A182" s="158">
        <v>1</v>
      </c>
      <c r="B182" s="159"/>
      <c r="C182" s="159"/>
      <c r="D182" s="132" t="s">
        <v>332</v>
      </c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4"/>
      <c r="W182" s="181">
        <v>7</v>
      </c>
      <c r="X182" s="181"/>
      <c r="Y182" s="181"/>
      <c r="Z182" s="181">
        <v>7</v>
      </c>
      <c r="AA182" s="181"/>
      <c r="AB182" s="181"/>
      <c r="AC182" s="181">
        <v>0</v>
      </c>
      <c r="AD182" s="181"/>
      <c r="AE182" s="181"/>
      <c r="AF182" s="181">
        <v>0</v>
      </c>
      <c r="AG182" s="181"/>
      <c r="AH182" s="181"/>
      <c r="AI182" s="181">
        <v>7</v>
      </c>
      <c r="AJ182" s="181"/>
      <c r="AK182" s="181"/>
      <c r="AL182" s="181">
        <v>7</v>
      </c>
      <c r="AM182" s="181"/>
      <c r="AN182" s="181"/>
      <c r="AO182" s="181">
        <v>0</v>
      </c>
      <c r="AP182" s="181"/>
      <c r="AQ182" s="181"/>
      <c r="AR182" s="181">
        <v>0</v>
      </c>
      <c r="AS182" s="181"/>
      <c r="AT182" s="181"/>
      <c r="AU182" s="181">
        <v>7</v>
      </c>
      <c r="AV182" s="181"/>
      <c r="AW182" s="181"/>
      <c r="AX182" s="181">
        <v>0</v>
      </c>
      <c r="AY182" s="181"/>
      <c r="AZ182" s="181"/>
      <c r="BA182" s="181">
        <v>7</v>
      </c>
      <c r="BB182" s="181"/>
      <c r="BC182" s="181"/>
      <c r="BD182" s="181">
        <v>0</v>
      </c>
      <c r="BE182" s="181"/>
      <c r="BF182" s="181"/>
      <c r="BG182" s="181">
        <v>7</v>
      </c>
      <c r="BH182" s="181"/>
      <c r="BI182" s="181"/>
      <c r="BJ182" s="181">
        <v>0</v>
      </c>
      <c r="BK182" s="181"/>
      <c r="BL182" s="181"/>
      <c r="CA182" s="138" t="s">
        <v>51</v>
      </c>
    </row>
    <row r="183" spans="1:79" s="138" customFormat="1" ht="12.75" customHeight="1">
      <c r="A183" s="158">
        <v>2</v>
      </c>
      <c r="B183" s="159"/>
      <c r="C183" s="159"/>
      <c r="D183" s="132" t="s">
        <v>333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4"/>
      <c r="W183" s="181">
        <v>6.5</v>
      </c>
      <c r="X183" s="181"/>
      <c r="Y183" s="181"/>
      <c r="Z183" s="181">
        <v>6.5</v>
      </c>
      <c r="AA183" s="181"/>
      <c r="AB183" s="181"/>
      <c r="AC183" s="181">
        <v>0</v>
      </c>
      <c r="AD183" s="181"/>
      <c r="AE183" s="181"/>
      <c r="AF183" s="181">
        <v>0</v>
      </c>
      <c r="AG183" s="181"/>
      <c r="AH183" s="181"/>
      <c r="AI183" s="181">
        <v>6.5</v>
      </c>
      <c r="AJ183" s="181"/>
      <c r="AK183" s="181"/>
      <c r="AL183" s="181">
        <v>6.5</v>
      </c>
      <c r="AM183" s="181"/>
      <c r="AN183" s="181"/>
      <c r="AO183" s="181">
        <v>0</v>
      </c>
      <c r="AP183" s="181"/>
      <c r="AQ183" s="181"/>
      <c r="AR183" s="181">
        <v>0</v>
      </c>
      <c r="AS183" s="181"/>
      <c r="AT183" s="181"/>
      <c r="AU183" s="181">
        <v>7.5</v>
      </c>
      <c r="AV183" s="181"/>
      <c r="AW183" s="181"/>
      <c r="AX183" s="181">
        <v>0</v>
      </c>
      <c r="AY183" s="181"/>
      <c r="AZ183" s="181"/>
      <c r="BA183" s="181">
        <v>7.5</v>
      </c>
      <c r="BB183" s="181"/>
      <c r="BC183" s="181"/>
      <c r="BD183" s="181">
        <v>0</v>
      </c>
      <c r="BE183" s="181"/>
      <c r="BF183" s="181"/>
      <c r="BG183" s="181">
        <v>7.5</v>
      </c>
      <c r="BH183" s="181"/>
      <c r="BI183" s="181"/>
      <c r="BJ183" s="181">
        <v>0</v>
      </c>
      <c r="BK183" s="181"/>
      <c r="BL183" s="181"/>
    </row>
    <row r="184" spans="1:79" s="138" customFormat="1" ht="12.75" customHeight="1">
      <c r="A184" s="158">
        <v>3</v>
      </c>
      <c r="B184" s="159"/>
      <c r="C184" s="159"/>
      <c r="D184" s="132" t="s">
        <v>334</v>
      </c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4"/>
      <c r="W184" s="181">
        <v>1.5</v>
      </c>
      <c r="X184" s="181"/>
      <c r="Y184" s="181"/>
      <c r="Z184" s="181">
        <v>1.5</v>
      </c>
      <c r="AA184" s="181"/>
      <c r="AB184" s="181"/>
      <c r="AC184" s="181">
        <v>0</v>
      </c>
      <c r="AD184" s="181"/>
      <c r="AE184" s="181"/>
      <c r="AF184" s="181">
        <v>0</v>
      </c>
      <c r="AG184" s="181"/>
      <c r="AH184" s="181"/>
      <c r="AI184" s="181">
        <v>3.5</v>
      </c>
      <c r="AJ184" s="181"/>
      <c r="AK184" s="181"/>
      <c r="AL184" s="181">
        <v>3.5</v>
      </c>
      <c r="AM184" s="181"/>
      <c r="AN184" s="181"/>
      <c r="AO184" s="181">
        <v>0</v>
      </c>
      <c r="AP184" s="181"/>
      <c r="AQ184" s="181"/>
      <c r="AR184" s="181">
        <v>0</v>
      </c>
      <c r="AS184" s="181"/>
      <c r="AT184" s="181"/>
      <c r="AU184" s="181">
        <v>3.5</v>
      </c>
      <c r="AV184" s="181"/>
      <c r="AW184" s="181"/>
      <c r="AX184" s="181">
        <v>0</v>
      </c>
      <c r="AY184" s="181"/>
      <c r="AZ184" s="181"/>
      <c r="BA184" s="181">
        <v>3.5</v>
      </c>
      <c r="BB184" s="181"/>
      <c r="BC184" s="181"/>
      <c r="BD184" s="181">
        <v>0</v>
      </c>
      <c r="BE184" s="181"/>
      <c r="BF184" s="181"/>
      <c r="BG184" s="181">
        <v>3.5</v>
      </c>
      <c r="BH184" s="181"/>
      <c r="BI184" s="181"/>
      <c r="BJ184" s="181">
        <v>0</v>
      </c>
      <c r="BK184" s="181"/>
      <c r="BL184" s="181"/>
    </row>
    <row r="185" spans="1:79" s="9" customFormat="1" ht="12.75" customHeight="1">
      <c r="A185" s="120">
        <v>4</v>
      </c>
      <c r="B185" s="118"/>
      <c r="C185" s="118"/>
      <c r="D185" s="139" t="s">
        <v>336</v>
      </c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1"/>
      <c r="W185" s="174">
        <v>15</v>
      </c>
      <c r="X185" s="174"/>
      <c r="Y185" s="174"/>
      <c r="Z185" s="174">
        <v>15</v>
      </c>
      <c r="AA185" s="174"/>
      <c r="AB185" s="174"/>
      <c r="AC185" s="174">
        <v>0</v>
      </c>
      <c r="AD185" s="174"/>
      <c r="AE185" s="174"/>
      <c r="AF185" s="174">
        <v>0</v>
      </c>
      <c r="AG185" s="174"/>
      <c r="AH185" s="174"/>
      <c r="AI185" s="174">
        <v>17</v>
      </c>
      <c r="AJ185" s="174"/>
      <c r="AK185" s="174"/>
      <c r="AL185" s="174">
        <v>17</v>
      </c>
      <c r="AM185" s="174"/>
      <c r="AN185" s="174"/>
      <c r="AO185" s="174">
        <v>0</v>
      </c>
      <c r="AP185" s="174"/>
      <c r="AQ185" s="174"/>
      <c r="AR185" s="174">
        <v>0</v>
      </c>
      <c r="AS185" s="174"/>
      <c r="AT185" s="174"/>
      <c r="AU185" s="174">
        <v>18</v>
      </c>
      <c r="AV185" s="174"/>
      <c r="AW185" s="174"/>
      <c r="AX185" s="174">
        <v>0</v>
      </c>
      <c r="AY185" s="174"/>
      <c r="AZ185" s="174"/>
      <c r="BA185" s="174">
        <v>18</v>
      </c>
      <c r="BB185" s="174"/>
      <c r="BC185" s="174"/>
      <c r="BD185" s="174">
        <v>0</v>
      </c>
      <c r="BE185" s="174"/>
      <c r="BF185" s="174"/>
      <c r="BG185" s="174">
        <v>18</v>
      </c>
      <c r="BH185" s="174"/>
      <c r="BI185" s="174"/>
      <c r="BJ185" s="174">
        <v>0</v>
      </c>
      <c r="BK185" s="174"/>
      <c r="BL185" s="174"/>
    </row>
    <row r="186" spans="1:79" s="138" customFormat="1" ht="25.5" customHeight="1">
      <c r="A186" s="158">
        <v>5</v>
      </c>
      <c r="B186" s="159"/>
      <c r="C186" s="159"/>
      <c r="D186" s="132" t="s">
        <v>337</v>
      </c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4"/>
      <c r="W186" s="181" t="s">
        <v>289</v>
      </c>
      <c r="X186" s="181"/>
      <c r="Y186" s="181"/>
      <c r="Z186" s="181" t="s">
        <v>289</v>
      </c>
      <c r="AA186" s="181"/>
      <c r="AB186" s="181"/>
      <c r="AC186" s="181"/>
      <c r="AD186" s="181"/>
      <c r="AE186" s="181"/>
      <c r="AF186" s="181"/>
      <c r="AG186" s="181"/>
      <c r="AH186" s="181"/>
      <c r="AI186" s="181" t="s">
        <v>289</v>
      </c>
      <c r="AJ186" s="181"/>
      <c r="AK186" s="181"/>
      <c r="AL186" s="181" t="s">
        <v>289</v>
      </c>
      <c r="AM186" s="181"/>
      <c r="AN186" s="181"/>
      <c r="AO186" s="181"/>
      <c r="AP186" s="181"/>
      <c r="AQ186" s="181"/>
      <c r="AR186" s="181"/>
      <c r="AS186" s="181"/>
      <c r="AT186" s="181"/>
      <c r="AU186" s="181" t="s">
        <v>289</v>
      </c>
      <c r="AV186" s="181"/>
      <c r="AW186" s="181"/>
      <c r="AX186" s="181"/>
      <c r="AY186" s="181"/>
      <c r="AZ186" s="181"/>
      <c r="BA186" s="181" t="s">
        <v>289</v>
      </c>
      <c r="BB186" s="181"/>
      <c r="BC186" s="181"/>
      <c r="BD186" s="181"/>
      <c r="BE186" s="181"/>
      <c r="BF186" s="181"/>
      <c r="BG186" s="181" t="s">
        <v>289</v>
      </c>
      <c r="BH186" s="181"/>
      <c r="BI186" s="181"/>
      <c r="BJ186" s="181"/>
      <c r="BK186" s="181"/>
      <c r="BL186" s="181"/>
    </row>
    <row r="189" spans="1:79" ht="14.25" customHeight="1">
      <c r="A189" s="67" t="s">
        <v>185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 customHeight="1">
      <c r="A190" s="67" t="s">
        <v>361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</row>
    <row r="191" spans="1:79" ht="15" customHeight="1">
      <c r="A191" s="62" t="s">
        <v>279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</row>
    <row r="192" spans="1:79" ht="15" customHeight="1">
      <c r="A192" s="57" t="s">
        <v>7</v>
      </c>
      <c r="B192" s="57"/>
      <c r="C192" s="57"/>
      <c r="D192" s="57"/>
      <c r="E192" s="57"/>
      <c r="F192" s="57"/>
      <c r="G192" s="57" t="s">
        <v>157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 t="s">
        <v>14</v>
      </c>
      <c r="U192" s="57"/>
      <c r="V192" s="57"/>
      <c r="W192" s="57"/>
      <c r="X192" s="57"/>
      <c r="Y192" s="57"/>
      <c r="Z192" s="57"/>
      <c r="AA192" s="51" t="s">
        <v>280</v>
      </c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3"/>
      <c r="AP192" s="51" t="s">
        <v>281</v>
      </c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3"/>
      <c r="BE192" s="51" t="s">
        <v>282</v>
      </c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3"/>
    </row>
    <row r="193" spans="1:79" ht="32.1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 t="s">
        <v>5</v>
      </c>
      <c r="AB193" s="57"/>
      <c r="AC193" s="57"/>
      <c r="AD193" s="57"/>
      <c r="AE193" s="57"/>
      <c r="AF193" s="57" t="s">
        <v>4</v>
      </c>
      <c r="AG193" s="57"/>
      <c r="AH193" s="57"/>
      <c r="AI193" s="57"/>
      <c r="AJ193" s="57"/>
      <c r="AK193" s="57" t="s">
        <v>111</v>
      </c>
      <c r="AL193" s="57"/>
      <c r="AM193" s="57"/>
      <c r="AN193" s="57"/>
      <c r="AO193" s="57"/>
      <c r="AP193" s="57" t="s">
        <v>5</v>
      </c>
      <c r="AQ193" s="57"/>
      <c r="AR193" s="57"/>
      <c r="AS193" s="57"/>
      <c r="AT193" s="57"/>
      <c r="AU193" s="57" t="s">
        <v>4</v>
      </c>
      <c r="AV193" s="57"/>
      <c r="AW193" s="57"/>
      <c r="AX193" s="57"/>
      <c r="AY193" s="57"/>
      <c r="AZ193" s="57" t="s">
        <v>118</v>
      </c>
      <c r="BA193" s="57"/>
      <c r="BB193" s="57"/>
      <c r="BC193" s="57"/>
      <c r="BD193" s="57"/>
      <c r="BE193" s="57" t="s">
        <v>5</v>
      </c>
      <c r="BF193" s="57"/>
      <c r="BG193" s="57"/>
      <c r="BH193" s="57"/>
      <c r="BI193" s="57"/>
      <c r="BJ193" s="57" t="s">
        <v>4</v>
      </c>
      <c r="BK193" s="57"/>
      <c r="BL193" s="57"/>
      <c r="BM193" s="57"/>
      <c r="BN193" s="57"/>
      <c r="BO193" s="57" t="s">
        <v>158</v>
      </c>
      <c r="BP193" s="57"/>
      <c r="BQ193" s="57"/>
      <c r="BR193" s="57"/>
      <c r="BS193" s="57"/>
    </row>
    <row r="194" spans="1:79" ht="15" customHeight="1">
      <c r="A194" s="57">
        <v>1</v>
      </c>
      <c r="B194" s="57"/>
      <c r="C194" s="57"/>
      <c r="D194" s="57"/>
      <c r="E194" s="57"/>
      <c r="F194" s="57"/>
      <c r="G194" s="57">
        <v>2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>
        <v>3</v>
      </c>
      <c r="U194" s="57"/>
      <c r="V194" s="57"/>
      <c r="W194" s="57"/>
      <c r="X194" s="57"/>
      <c r="Y194" s="57"/>
      <c r="Z194" s="57"/>
      <c r="AA194" s="57">
        <v>4</v>
      </c>
      <c r="AB194" s="57"/>
      <c r="AC194" s="57"/>
      <c r="AD194" s="57"/>
      <c r="AE194" s="57"/>
      <c r="AF194" s="57">
        <v>5</v>
      </c>
      <c r="AG194" s="57"/>
      <c r="AH194" s="57"/>
      <c r="AI194" s="57"/>
      <c r="AJ194" s="57"/>
      <c r="AK194" s="57">
        <v>6</v>
      </c>
      <c r="AL194" s="57"/>
      <c r="AM194" s="57"/>
      <c r="AN194" s="57"/>
      <c r="AO194" s="57"/>
      <c r="AP194" s="57">
        <v>7</v>
      </c>
      <c r="AQ194" s="57"/>
      <c r="AR194" s="57"/>
      <c r="AS194" s="57"/>
      <c r="AT194" s="57"/>
      <c r="AU194" s="57">
        <v>8</v>
      </c>
      <c r="AV194" s="57"/>
      <c r="AW194" s="57"/>
      <c r="AX194" s="57"/>
      <c r="AY194" s="57"/>
      <c r="AZ194" s="57">
        <v>9</v>
      </c>
      <c r="BA194" s="57"/>
      <c r="BB194" s="57"/>
      <c r="BC194" s="57"/>
      <c r="BD194" s="57"/>
      <c r="BE194" s="57">
        <v>10</v>
      </c>
      <c r="BF194" s="57"/>
      <c r="BG194" s="57"/>
      <c r="BH194" s="57"/>
      <c r="BI194" s="57"/>
      <c r="BJ194" s="57">
        <v>11</v>
      </c>
      <c r="BK194" s="57"/>
      <c r="BL194" s="57"/>
      <c r="BM194" s="57"/>
      <c r="BN194" s="57"/>
      <c r="BO194" s="57">
        <v>12</v>
      </c>
      <c r="BP194" s="57"/>
      <c r="BQ194" s="57"/>
      <c r="BR194" s="57"/>
      <c r="BS194" s="57"/>
    </row>
    <row r="195" spans="1:79" s="2" customFormat="1" ht="15" hidden="1" customHeight="1">
      <c r="A195" s="60" t="s">
        <v>90</v>
      </c>
      <c r="B195" s="60"/>
      <c r="C195" s="60"/>
      <c r="D195" s="60"/>
      <c r="E195" s="60"/>
      <c r="F195" s="60"/>
      <c r="G195" s="100" t="s">
        <v>78</v>
      </c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 t="s">
        <v>100</v>
      </c>
      <c r="U195" s="100"/>
      <c r="V195" s="100"/>
      <c r="W195" s="100"/>
      <c r="X195" s="100"/>
      <c r="Y195" s="100"/>
      <c r="Z195" s="100"/>
      <c r="AA195" s="59" t="s">
        <v>86</v>
      </c>
      <c r="AB195" s="59"/>
      <c r="AC195" s="59"/>
      <c r="AD195" s="59"/>
      <c r="AE195" s="59"/>
      <c r="AF195" s="59" t="s">
        <v>87</v>
      </c>
      <c r="AG195" s="59"/>
      <c r="AH195" s="59"/>
      <c r="AI195" s="59"/>
      <c r="AJ195" s="59"/>
      <c r="AK195" s="69" t="s">
        <v>153</v>
      </c>
      <c r="AL195" s="69"/>
      <c r="AM195" s="69"/>
      <c r="AN195" s="69"/>
      <c r="AO195" s="69"/>
      <c r="AP195" s="59" t="s">
        <v>88</v>
      </c>
      <c r="AQ195" s="59"/>
      <c r="AR195" s="59"/>
      <c r="AS195" s="59"/>
      <c r="AT195" s="59"/>
      <c r="AU195" s="59" t="s">
        <v>89</v>
      </c>
      <c r="AV195" s="59"/>
      <c r="AW195" s="59"/>
      <c r="AX195" s="59"/>
      <c r="AY195" s="59"/>
      <c r="AZ195" s="69" t="s">
        <v>153</v>
      </c>
      <c r="BA195" s="69"/>
      <c r="BB195" s="69"/>
      <c r="BC195" s="69"/>
      <c r="BD195" s="69"/>
      <c r="BE195" s="59" t="s">
        <v>79</v>
      </c>
      <c r="BF195" s="59"/>
      <c r="BG195" s="59"/>
      <c r="BH195" s="59"/>
      <c r="BI195" s="59"/>
      <c r="BJ195" s="59" t="s">
        <v>80</v>
      </c>
      <c r="BK195" s="59"/>
      <c r="BL195" s="59"/>
      <c r="BM195" s="59"/>
      <c r="BN195" s="59"/>
      <c r="BO195" s="69" t="s">
        <v>153</v>
      </c>
      <c r="BP195" s="69"/>
      <c r="BQ195" s="69"/>
      <c r="BR195" s="69"/>
      <c r="BS195" s="69"/>
      <c r="CA195" s="2" t="s">
        <v>52</v>
      </c>
    </row>
    <row r="196" spans="1:79" s="9" customFormat="1" ht="12.75" customHeight="1">
      <c r="A196" s="121"/>
      <c r="B196" s="121"/>
      <c r="C196" s="121"/>
      <c r="D196" s="121"/>
      <c r="E196" s="121"/>
      <c r="F196" s="121"/>
      <c r="G196" s="184" t="s">
        <v>179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5"/>
      <c r="U196" s="185"/>
      <c r="V196" s="185"/>
      <c r="W196" s="185"/>
      <c r="X196" s="185"/>
      <c r="Y196" s="185"/>
      <c r="Z196" s="185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>
        <f>IF(ISNUMBER(AA196),AA196,0)+IF(ISNUMBER(AF196),AF196,0)</f>
        <v>0</v>
      </c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>
        <f>IF(ISNUMBER(AP196),AP196,0)+IF(ISNUMBER(AU196),AU196,0)</f>
        <v>0</v>
      </c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>
        <f>IF(ISNUMBER(BE196),BE196,0)+IF(ISNUMBER(BJ196),BJ196,0)</f>
        <v>0</v>
      </c>
      <c r="BP196" s="182"/>
      <c r="BQ196" s="182"/>
      <c r="BR196" s="182"/>
      <c r="BS196" s="182"/>
      <c r="CA196" s="9" t="s">
        <v>53</v>
      </c>
    </row>
    <row r="198" spans="1:79" ht="13.5" customHeight="1">
      <c r="A198" s="67" t="s">
        <v>374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>
      <c r="A199" s="78" t="s">
        <v>279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</row>
    <row r="200" spans="1:79" ht="15" customHeight="1">
      <c r="A200" s="57" t="s">
        <v>7</v>
      </c>
      <c r="B200" s="57"/>
      <c r="C200" s="57"/>
      <c r="D200" s="57"/>
      <c r="E200" s="57"/>
      <c r="F200" s="57"/>
      <c r="G200" s="57" t="s">
        <v>157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14</v>
      </c>
      <c r="U200" s="57"/>
      <c r="V200" s="57"/>
      <c r="W200" s="57"/>
      <c r="X200" s="57"/>
      <c r="Y200" s="57"/>
      <c r="Z200" s="57"/>
      <c r="AA200" s="51" t="s">
        <v>283</v>
      </c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3"/>
      <c r="AP200" s="51" t="s">
        <v>285</v>
      </c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3"/>
    </row>
    <row r="201" spans="1:79" ht="32.1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 t="s">
        <v>5</v>
      </c>
      <c r="AB201" s="57"/>
      <c r="AC201" s="57"/>
      <c r="AD201" s="57"/>
      <c r="AE201" s="57"/>
      <c r="AF201" s="57" t="s">
        <v>4</v>
      </c>
      <c r="AG201" s="57"/>
      <c r="AH201" s="57"/>
      <c r="AI201" s="57"/>
      <c r="AJ201" s="57"/>
      <c r="AK201" s="57" t="s">
        <v>111</v>
      </c>
      <c r="AL201" s="57"/>
      <c r="AM201" s="57"/>
      <c r="AN201" s="57"/>
      <c r="AO201" s="57"/>
      <c r="AP201" s="57" t="s">
        <v>5</v>
      </c>
      <c r="AQ201" s="57"/>
      <c r="AR201" s="57"/>
      <c r="AS201" s="57"/>
      <c r="AT201" s="57"/>
      <c r="AU201" s="57" t="s">
        <v>4</v>
      </c>
      <c r="AV201" s="57"/>
      <c r="AW201" s="57"/>
      <c r="AX201" s="57"/>
      <c r="AY201" s="57"/>
      <c r="AZ201" s="57" t="s">
        <v>118</v>
      </c>
      <c r="BA201" s="57"/>
      <c r="BB201" s="57"/>
      <c r="BC201" s="57"/>
      <c r="BD201" s="57"/>
    </row>
    <row r="202" spans="1:79" ht="15" customHeight="1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/>
      <c r="AA202" s="57">
        <v>4</v>
      </c>
      <c r="AB202" s="57"/>
      <c r="AC202" s="57"/>
      <c r="AD202" s="57"/>
      <c r="AE202" s="57"/>
      <c r="AF202" s="57">
        <v>5</v>
      </c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>
        <v>7</v>
      </c>
      <c r="AQ202" s="57"/>
      <c r="AR202" s="57"/>
      <c r="AS202" s="57"/>
      <c r="AT202" s="57"/>
      <c r="AU202" s="57">
        <v>8</v>
      </c>
      <c r="AV202" s="57"/>
      <c r="AW202" s="57"/>
      <c r="AX202" s="57"/>
      <c r="AY202" s="57"/>
      <c r="AZ202" s="57">
        <v>9</v>
      </c>
      <c r="BA202" s="57"/>
      <c r="BB202" s="57"/>
      <c r="BC202" s="57"/>
      <c r="BD202" s="57"/>
    </row>
    <row r="203" spans="1:79" s="2" customFormat="1" ht="12" hidden="1" customHeight="1">
      <c r="A203" s="60" t="s">
        <v>90</v>
      </c>
      <c r="B203" s="60"/>
      <c r="C203" s="60"/>
      <c r="D203" s="60"/>
      <c r="E203" s="60"/>
      <c r="F203" s="60"/>
      <c r="G203" s="100" t="s">
        <v>78</v>
      </c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 t="s">
        <v>100</v>
      </c>
      <c r="U203" s="100"/>
      <c r="V203" s="100"/>
      <c r="W203" s="100"/>
      <c r="X203" s="100"/>
      <c r="Y203" s="100"/>
      <c r="Z203" s="100"/>
      <c r="AA203" s="59" t="s">
        <v>81</v>
      </c>
      <c r="AB203" s="59"/>
      <c r="AC203" s="59"/>
      <c r="AD203" s="59"/>
      <c r="AE203" s="59"/>
      <c r="AF203" s="59" t="s">
        <v>82</v>
      </c>
      <c r="AG203" s="59"/>
      <c r="AH203" s="59"/>
      <c r="AI203" s="59"/>
      <c r="AJ203" s="59"/>
      <c r="AK203" s="69" t="s">
        <v>153</v>
      </c>
      <c r="AL203" s="69"/>
      <c r="AM203" s="69"/>
      <c r="AN203" s="69"/>
      <c r="AO203" s="69"/>
      <c r="AP203" s="59" t="s">
        <v>83</v>
      </c>
      <c r="AQ203" s="59"/>
      <c r="AR203" s="59"/>
      <c r="AS203" s="59"/>
      <c r="AT203" s="59"/>
      <c r="AU203" s="59" t="s">
        <v>84</v>
      </c>
      <c r="AV203" s="59"/>
      <c r="AW203" s="59"/>
      <c r="AX203" s="59"/>
      <c r="AY203" s="59"/>
      <c r="AZ203" s="69" t="s">
        <v>153</v>
      </c>
      <c r="BA203" s="69"/>
      <c r="BB203" s="69"/>
      <c r="BC203" s="69"/>
      <c r="BD203" s="69"/>
      <c r="CA203" s="2" t="s">
        <v>54</v>
      </c>
    </row>
    <row r="204" spans="1:79" s="9" customFormat="1">
      <c r="A204" s="121"/>
      <c r="B204" s="121"/>
      <c r="C204" s="121"/>
      <c r="D204" s="121"/>
      <c r="E204" s="121"/>
      <c r="F204" s="121"/>
      <c r="G204" s="184" t="s">
        <v>179</v>
      </c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5"/>
      <c r="U204" s="185"/>
      <c r="V204" s="185"/>
      <c r="W204" s="185"/>
      <c r="X204" s="185"/>
      <c r="Y204" s="185"/>
      <c r="Z204" s="185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>
        <f>IF(ISNUMBER(AA204),AA204,0)+IF(ISNUMBER(AF204),AF204,0)</f>
        <v>0</v>
      </c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>
        <f>IF(ISNUMBER(AP204),AP204,0)+IF(ISNUMBER(AU204),AU204,0)</f>
        <v>0</v>
      </c>
      <c r="BA204" s="182"/>
      <c r="BB204" s="182"/>
      <c r="BC204" s="182"/>
      <c r="BD204" s="182"/>
      <c r="CA204" s="9" t="s">
        <v>55</v>
      </c>
    </row>
    <row r="207" spans="1:79" ht="14.25" customHeight="1">
      <c r="A207" s="67" t="s">
        <v>375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>
      <c r="A208" s="78" t="s">
        <v>279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</row>
    <row r="209" spans="1:79" ht="23.1" customHeight="1">
      <c r="A209" s="57" t="s">
        <v>159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87" t="s">
        <v>160</v>
      </c>
      <c r="O209" s="88"/>
      <c r="P209" s="88"/>
      <c r="Q209" s="88"/>
      <c r="R209" s="88"/>
      <c r="S209" s="88"/>
      <c r="T209" s="88"/>
      <c r="U209" s="89"/>
      <c r="V209" s="87" t="s">
        <v>161</v>
      </c>
      <c r="W209" s="88"/>
      <c r="X209" s="88"/>
      <c r="Y209" s="88"/>
      <c r="Z209" s="89"/>
      <c r="AA209" s="57" t="s">
        <v>280</v>
      </c>
      <c r="AB209" s="57"/>
      <c r="AC209" s="57"/>
      <c r="AD209" s="57"/>
      <c r="AE209" s="57"/>
      <c r="AF209" s="57"/>
      <c r="AG209" s="57"/>
      <c r="AH209" s="57"/>
      <c r="AI209" s="57"/>
      <c r="AJ209" s="57" t="s">
        <v>281</v>
      </c>
      <c r="AK209" s="57"/>
      <c r="AL209" s="57"/>
      <c r="AM209" s="57"/>
      <c r="AN209" s="57"/>
      <c r="AO209" s="57"/>
      <c r="AP209" s="57"/>
      <c r="AQ209" s="57"/>
      <c r="AR209" s="57"/>
      <c r="AS209" s="57" t="s">
        <v>282</v>
      </c>
      <c r="AT209" s="57"/>
      <c r="AU209" s="57"/>
      <c r="AV209" s="57"/>
      <c r="AW209" s="57"/>
      <c r="AX209" s="57"/>
      <c r="AY209" s="57"/>
      <c r="AZ209" s="57"/>
      <c r="BA209" s="57"/>
      <c r="BB209" s="57" t="s">
        <v>283</v>
      </c>
      <c r="BC209" s="57"/>
      <c r="BD209" s="57"/>
      <c r="BE209" s="57"/>
      <c r="BF209" s="57"/>
      <c r="BG209" s="57"/>
      <c r="BH209" s="57"/>
      <c r="BI209" s="57"/>
      <c r="BJ209" s="57"/>
      <c r="BK209" s="57" t="s">
        <v>285</v>
      </c>
      <c r="BL209" s="57"/>
      <c r="BM209" s="57"/>
      <c r="BN209" s="57"/>
      <c r="BO209" s="57"/>
      <c r="BP209" s="57"/>
      <c r="BQ209" s="57"/>
      <c r="BR209" s="57"/>
      <c r="BS209" s="57"/>
    </row>
    <row r="210" spans="1:79" ht="95.2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90"/>
      <c r="O210" s="91"/>
      <c r="P210" s="91"/>
      <c r="Q210" s="91"/>
      <c r="R210" s="91"/>
      <c r="S210" s="91"/>
      <c r="T210" s="91"/>
      <c r="U210" s="92"/>
      <c r="V210" s="90"/>
      <c r="W210" s="91"/>
      <c r="X210" s="91"/>
      <c r="Y210" s="91"/>
      <c r="Z210" s="92"/>
      <c r="AA210" s="74" t="s">
        <v>164</v>
      </c>
      <c r="AB210" s="74"/>
      <c r="AC210" s="74"/>
      <c r="AD210" s="74"/>
      <c r="AE210" s="74"/>
      <c r="AF210" s="74" t="s">
        <v>165</v>
      </c>
      <c r="AG210" s="74"/>
      <c r="AH210" s="74"/>
      <c r="AI210" s="74"/>
      <c r="AJ210" s="74" t="s">
        <v>164</v>
      </c>
      <c r="AK210" s="74"/>
      <c r="AL210" s="74"/>
      <c r="AM210" s="74"/>
      <c r="AN210" s="74"/>
      <c r="AO210" s="74" t="s">
        <v>165</v>
      </c>
      <c r="AP210" s="74"/>
      <c r="AQ210" s="74"/>
      <c r="AR210" s="74"/>
      <c r="AS210" s="74" t="s">
        <v>164</v>
      </c>
      <c r="AT210" s="74"/>
      <c r="AU210" s="74"/>
      <c r="AV210" s="74"/>
      <c r="AW210" s="74"/>
      <c r="AX210" s="74" t="s">
        <v>165</v>
      </c>
      <c r="AY210" s="74"/>
      <c r="AZ210" s="74"/>
      <c r="BA210" s="74"/>
      <c r="BB210" s="74" t="s">
        <v>164</v>
      </c>
      <c r="BC210" s="74"/>
      <c r="BD210" s="74"/>
      <c r="BE210" s="74"/>
      <c r="BF210" s="74"/>
      <c r="BG210" s="74" t="s">
        <v>165</v>
      </c>
      <c r="BH210" s="74"/>
      <c r="BI210" s="74"/>
      <c r="BJ210" s="74"/>
      <c r="BK210" s="74" t="s">
        <v>164</v>
      </c>
      <c r="BL210" s="74"/>
      <c r="BM210" s="74"/>
      <c r="BN210" s="74"/>
      <c r="BO210" s="74"/>
      <c r="BP210" s="74" t="s">
        <v>165</v>
      </c>
      <c r="BQ210" s="74"/>
      <c r="BR210" s="74"/>
      <c r="BS210" s="74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1">
        <v>2</v>
      </c>
      <c r="O211" s="52"/>
      <c r="P211" s="52"/>
      <c r="Q211" s="52"/>
      <c r="R211" s="52"/>
      <c r="S211" s="52"/>
      <c r="T211" s="52"/>
      <c r="U211" s="53"/>
      <c r="V211" s="57">
        <v>3</v>
      </c>
      <c r="W211" s="57"/>
      <c r="X211" s="57"/>
      <c r="Y211" s="57"/>
      <c r="Z211" s="57"/>
      <c r="AA211" s="57">
        <v>4</v>
      </c>
      <c r="AB211" s="57"/>
      <c r="AC211" s="57"/>
      <c r="AD211" s="57"/>
      <c r="AE211" s="57"/>
      <c r="AF211" s="57">
        <v>5</v>
      </c>
      <c r="AG211" s="57"/>
      <c r="AH211" s="57"/>
      <c r="AI211" s="57"/>
      <c r="AJ211" s="57">
        <v>6</v>
      </c>
      <c r="AK211" s="57"/>
      <c r="AL211" s="57"/>
      <c r="AM211" s="57"/>
      <c r="AN211" s="57"/>
      <c r="AO211" s="57">
        <v>7</v>
      </c>
      <c r="AP211" s="57"/>
      <c r="AQ211" s="57"/>
      <c r="AR211" s="57"/>
      <c r="AS211" s="57">
        <v>8</v>
      </c>
      <c r="AT211" s="57"/>
      <c r="AU211" s="57"/>
      <c r="AV211" s="57"/>
      <c r="AW211" s="57"/>
      <c r="AX211" s="57">
        <v>9</v>
      </c>
      <c r="AY211" s="57"/>
      <c r="AZ211" s="57"/>
      <c r="BA211" s="57"/>
      <c r="BB211" s="57">
        <v>10</v>
      </c>
      <c r="BC211" s="57"/>
      <c r="BD211" s="57"/>
      <c r="BE211" s="57"/>
      <c r="BF211" s="57"/>
      <c r="BG211" s="57">
        <v>11</v>
      </c>
      <c r="BH211" s="57"/>
      <c r="BI211" s="57"/>
      <c r="BJ211" s="57"/>
      <c r="BK211" s="57">
        <v>12</v>
      </c>
      <c r="BL211" s="57"/>
      <c r="BM211" s="57"/>
      <c r="BN211" s="57"/>
      <c r="BO211" s="57"/>
      <c r="BP211" s="57">
        <v>13</v>
      </c>
      <c r="BQ211" s="57"/>
      <c r="BR211" s="57"/>
      <c r="BS211" s="57"/>
    </row>
    <row r="212" spans="1:79" s="2" customFormat="1" ht="12" hidden="1" customHeight="1">
      <c r="A212" s="100" t="s">
        <v>177</v>
      </c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60" t="s">
        <v>162</v>
      </c>
      <c r="O212" s="60"/>
      <c r="P212" s="60"/>
      <c r="Q212" s="60"/>
      <c r="R212" s="60"/>
      <c r="S212" s="60"/>
      <c r="T212" s="60"/>
      <c r="U212" s="60"/>
      <c r="V212" s="60" t="s">
        <v>163</v>
      </c>
      <c r="W212" s="60"/>
      <c r="X212" s="60"/>
      <c r="Y212" s="60"/>
      <c r="Z212" s="60"/>
      <c r="AA212" s="59" t="s">
        <v>86</v>
      </c>
      <c r="AB212" s="59"/>
      <c r="AC212" s="59"/>
      <c r="AD212" s="59"/>
      <c r="AE212" s="59"/>
      <c r="AF212" s="59" t="s">
        <v>87</v>
      </c>
      <c r="AG212" s="59"/>
      <c r="AH212" s="59"/>
      <c r="AI212" s="59"/>
      <c r="AJ212" s="59" t="s">
        <v>88</v>
      </c>
      <c r="AK212" s="59"/>
      <c r="AL212" s="59"/>
      <c r="AM212" s="59"/>
      <c r="AN212" s="59"/>
      <c r="AO212" s="59" t="s">
        <v>89</v>
      </c>
      <c r="AP212" s="59"/>
      <c r="AQ212" s="59"/>
      <c r="AR212" s="59"/>
      <c r="AS212" s="59" t="s">
        <v>79</v>
      </c>
      <c r="AT212" s="59"/>
      <c r="AU212" s="59"/>
      <c r="AV212" s="59"/>
      <c r="AW212" s="59"/>
      <c r="AX212" s="59" t="s">
        <v>80</v>
      </c>
      <c r="AY212" s="59"/>
      <c r="AZ212" s="59"/>
      <c r="BA212" s="59"/>
      <c r="BB212" s="59" t="s">
        <v>81</v>
      </c>
      <c r="BC212" s="59"/>
      <c r="BD212" s="59"/>
      <c r="BE212" s="59"/>
      <c r="BF212" s="59"/>
      <c r="BG212" s="59" t="s">
        <v>82</v>
      </c>
      <c r="BH212" s="59"/>
      <c r="BI212" s="59"/>
      <c r="BJ212" s="59"/>
      <c r="BK212" s="59" t="s">
        <v>83</v>
      </c>
      <c r="BL212" s="59"/>
      <c r="BM212" s="59"/>
      <c r="BN212" s="59"/>
      <c r="BO212" s="59"/>
      <c r="BP212" s="59" t="s">
        <v>84</v>
      </c>
      <c r="BQ212" s="59"/>
      <c r="BR212" s="59"/>
      <c r="BS212" s="59"/>
      <c r="CA212" s="2" t="s">
        <v>56</v>
      </c>
    </row>
    <row r="213" spans="1:79" s="138" customFormat="1" ht="12.75" customHeight="1">
      <c r="A213" s="132" t="s">
        <v>339</v>
      </c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4"/>
      <c r="N213" s="158">
        <v>2022</v>
      </c>
      <c r="O213" s="159"/>
      <c r="P213" s="159"/>
      <c r="Q213" s="159"/>
      <c r="R213" s="159"/>
      <c r="S213" s="159"/>
      <c r="T213" s="159"/>
      <c r="U213" s="160"/>
      <c r="V213" s="186">
        <v>87000</v>
      </c>
      <c r="W213" s="186"/>
      <c r="X213" s="186"/>
      <c r="Y213" s="186"/>
      <c r="Z213" s="186"/>
      <c r="AA213" s="186">
        <v>87000</v>
      </c>
      <c r="AB213" s="186"/>
      <c r="AC213" s="186"/>
      <c r="AD213" s="186"/>
      <c r="AE213" s="186"/>
      <c r="AF213" s="186">
        <v>100</v>
      </c>
      <c r="AG213" s="186"/>
      <c r="AH213" s="186"/>
      <c r="AI213" s="186"/>
      <c r="AJ213" s="186">
        <v>0</v>
      </c>
      <c r="AK213" s="186"/>
      <c r="AL213" s="186"/>
      <c r="AM213" s="186"/>
      <c r="AN213" s="186"/>
      <c r="AO213" s="186">
        <v>0</v>
      </c>
      <c r="AP213" s="186"/>
      <c r="AQ213" s="186"/>
      <c r="AR213" s="186"/>
      <c r="AS213" s="186">
        <v>0</v>
      </c>
      <c r="AT213" s="186"/>
      <c r="AU213" s="186"/>
      <c r="AV213" s="186"/>
      <c r="AW213" s="186"/>
      <c r="AX213" s="186">
        <v>0</v>
      </c>
      <c r="AY213" s="186"/>
      <c r="AZ213" s="186"/>
      <c r="BA213" s="186"/>
      <c r="BB213" s="186">
        <v>0</v>
      </c>
      <c r="BC213" s="186"/>
      <c r="BD213" s="186"/>
      <c r="BE213" s="186"/>
      <c r="BF213" s="186"/>
      <c r="BG213" s="186">
        <v>0</v>
      </c>
      <c r="BH213" s="186"/>
      <c r="BI213" s="186"/>
      <c r="BJ213" s="186"/>
      <c r="BK213" s="186">
        <v>0</v>
      </c>
      <c r="BL213" s="186"/>
      <c r="BM213" s="186"/>
      <c r="BN213" s="186"/>
      <c r="BO213" s="186"/>
      <c r="BP213" s="187">
        <v>0</v>
      </c>
      <c r="BQ213" s="188"/>
      <c r="BR213" s="188"/>
      <c r="BS213" s="189"/>
      <c r="CA213" s="138" t="s">
        <v>57</v>
      </c>
    </row>
    <row r="214" spans="1:79" s="9" customFormat="1" ht="12.75" customHeight="1">
      <c r="A214" s="139" t="s">
        <v>179</v>
      </c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1"/>
      <c r="N214" s="120"/>
      <c r="O214" s="118"/>
      <c r="P214" s="118"/>
      <c r="Q214" s="118"/>
      <c r="R214" s="118"/>
      <c r="S214" s="118"/>
      <c r="T214" s="118"/>
      <c r="U214" s="119"/>
      <c r="V214" s="190"/>
      <c r="W214" s="190"/>
      <c r="X214" s="190"/>
      <c r="Y214" s="190"/>
      <c r="Z214" s="190"/>
      <c r="AA214" s="190">
        <v>87000</v>
      </c>
      <c r="AB214" s="190"/>
      <c r="AC214" s="190"/>
      <c r="AD214" s="190"/>
      <c r="AE214" s="190"/>
      <c r="AF214" s="190"/>
      <c r="AG214" s="190"/>
      <c r="AH214" s="190"/>
      <c r="AI214" s="190"/>
      <c r="AJ214" s="190">
        <v>0</v>
      </c>
      <c r="AK214" s="190"/>
      <c r="AL214" s="190"/>
      <c r="AM214" s="190"/>
      <c r="AN214" s="190"/>
      <c r="AO214" s="190"/>
      <c r="AP214" s="190"/>
      <c r="AQ214" s="190"/>
      <c r="AR214" s="190"/>
      <c r="AS214" s="190">
        <v>0</v>
      </c>
      <c r="AT214" s="190"/>
      <c r="AU214" s="190"/>
      <c r="AV214" s="190"/>
      <c r="AW214" s="190"/>
      <c r="AX214" s="190"/>
      <c r="AY214" s="190"/>
      <c r="AZ214" s="190"/>
      <c r="BA214" s="190"/>
      <c r="BB214" s="190">
        <v>0</v>
      </c>
      <c r="BC214" s="190"/>
      <c r="BD214" s="190"/>
      <c r="BE214" s="190"/>
      <c r="BF214" s="190"/>
      <c r="BG214" s="190"/>
      <c r="BH214" s="190"/>
      <c r="BI214" s="190"/>
      <c r="BJ214" s="190"/>
      <c r="BK214" s="190">
        <v>0</v>
      </c>
      <c r="BL214" s="190"/>
      <c r="BM214" s="190"/>
      <c r="BN214" s="190"/>
      <c r="BO214" s="190"/>
      <c r="BP214" s="191"/>
      <c r="BQ214" s="192"/>
      <c r="BR214" s="192"/>
      <c r="BS214" s="193"/>
    </row>
    <row r="217" spans="1:79" ht="35.25" customHeight="1">
      <c r="A217" s="67" t="s">
        <v>376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60" customHeight="1">
      <c r="A218" s="150" t="s">
        <v>483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</row>
    <row r="219" spans="1:79" ht="1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28.5" customHeight="1">
      <c r="A221" s="61" t="s">
        <v>362</v>
      </c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</row>
    <row r="222" spans="1:79" ht="14.25" customHeight="1">
      <c r="A222" s="67" t="s">
        <v>347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>
      <c r="A223" s="62" t="s">
        <v>279</v>
      </c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</row>
    <row r="224" spans="1:79" ht="42.95" customHeight="1">
      <c r="A224" s="74" t="s">
        <v>166</v>
      </c>
      <c r="B224" s="74"/>
      <c r="C224" s="74"/>
      <c r="D224" s="74"/>
      <c r="E224" s="74"/>
      <c r="F224" s="74"/>
      <c r="G224" s="57" t="s">
        <v>20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 t="s">
        <v>16</v>
      </c>
      <c r="U224" s="57"/>
      <c r="V224" s="57"/>
      <c r="W224" s="57"/>
      <c r="X224" s="57"/>
      <c r="Y224" s="57"/>
      <c r="Z224" s="57" t="s">
        <v>15</v>
      </c>
      <c r="AA224" s="57"/>
      <c r="AB224" s="57"/>
      <c r="AC224" s="57"/>
      <c r="AD224" s="57"/>
      <c r="AE224" s="57" t="s">
        <v>167</v>
      </c>
      <c r="AF224" s="57"/>
      <c r="AG224" s="57"/>
      <c r="AH224" s="57"/>
      <c r="AI224" s="57"/>
      <c r="AJ224" s="57"/>
      <c r="AK224" s="57" t="s">
        <v>168</v>
      </c>
      <c r="AL224" s="57"/>
      <c r="AM224" s="57"/>
      <c r="AN224" s="57"/>
      <c r="AO224" s="57"/>
      <c r="AP224" s="57"/>
      <c r="AQ224" s="57" t="s">
        <v>169</v>
      </c>
      <c r="AR224" s="57"/>
      <c r="AS224" s="57"/>
      <c r="AT224" s="57"/>
      <c r="AU224" s="57"/>
      <c r="AV224" s="57"/>
      <c r="AW224" s="57" t="s">
        <v>120</v>
      </c>
      <c r="AX224" s="57"/>
      <c r="AY224" s="57"/>
      <c r="AZ224" s="57"/>
      <c r="BA224" s="57"/>
      <c r="BB224" s="57"/>
      <c r="BC224" s="57"/>
      <c r="BD224" s="57"/>
      <c r="BE224" s="57"/>
      <c r="BF224" s="57"/>
      <c r="BG224" s="57" t="s">
        <v>170</v>
      </c>
      <c r="BH224" s="57"/>
      <c r="BI224" s="57"/>
      <c r="BJ224" s="57"/>
      <c r="BK224" s="57"/>
      <c r="BL224" s="57"/>
    </row>
    <row r="225" spans="1:79" ht="39.950000000000003" customHeight="1">
      <c r="A225" s="74"/>
      <c r="B225" s="74"/>
      <c r="C225" s="74"/>
      <c r="D225" s="74"/>
      <c r="E225" s="74"/>
      <c r="F225" s="74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 t="s">
        <v>18</v>
      </c>
      <c r="AX225" s="57"/>
      <c r="AY225" s="57"/>
      <c r="AZ225" s="57"/>
      <c r="BA225" s="57"/>
      <c r="BB225" s="57" t="s">
        <v>17</v>
      </c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</row>
    <row r="226" spans="1:79" ht="15" customHeight="1">
      <c r="A226" s="57">
        <v>1</v>
      </c>
      <c r="B226" s="57"/>
      <c r="C226" s="57"/>
      <c r="D226" s="57"/>
      <c r="E226" s="57"/>
      <c r="F226" s="57"/>
      <c r="G226" s="57">
        <v>2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>
        <v>3</v>
      </c>
      <c r="U226" s="57"/>
      <c r="V226" s="57"/>
      <c r="W226" s="57"/>
      <c r="X226" s="57"/>
      <c r="Y226" s="57"/>
      <c r="Z226" s="57">
        <v>4</v>
      </c>
      <c r="AA226" s="57"/>
      <c r="AB226" s="57"/>
      <c r="AC226" s="57"/>
      <c r="AD226" s="57"/>
      <c r="AE226" s="57">
        <v>5</v>
      </c>
      <c r="AF226" s="57"/>
      <c r="AG226" s="57"/>
      <c r="AH226" s="57"/>
      <c r="AI226" s="57"/>
      <c r="AJ226" s="57"/>
      <c r="AK226" s="57">
        <v>6</v>
      </c>
      <c r="AL226" s="57"/>
      <c r="AM226" s="57"/>
      <c r="AN226" s="57"/>
      <c r="AO226" s="57"/>
      <c r="AP226" s="57"/>
      <c r="AQ226" s="57">
        <v>7</v>
      </c>
      <c r="AR226" s="57"/>
      <c r="AS226" s="57"/>
      <c r="AT226" s="57"/>
      <c r="AU226" s="57"/>
      <c r="AV226" s="57"/>
      <c r="AW226" s="57">
        <v>8</v>
      </c>
      <c r="AX226" s="57"/>
      <c r="AY226" s="57"/>
      <c r="AZ226" s="57"/>
      <c r="BA226" s="57"/>
      <c r="BB226" s="57">
        <v>9</v>
      </c>
      <c r="BC226" s="57"/>
      <c r="BD226" s="57"/>
      <c r="BE226" s="57"/>
      <c r="BF226" s="57"/>
      <c r="BG226" s="57">
        <v>10</v>
      </c>
      <c r="BH226" s="57"/>
      <c r="BI226" s="57"/>
      <c r="BJ226" s="57"/>
      <c r="BK226" s="57"/>
      <c r="BL226" s="57"/>
    </row>
    <row r="227" spans="1:79" s="2" customFormat="1" ht="12" hidden="1" customHeight="1">
      <c r="A227" s="60" t="s">
        <v>85</v>
      </c>
      <c r="B227" s="60"/>
      <c r="C227" s="60"/>
      <c r="D227" s="60"/>
      <c r="E227" s="60"/>
      <c r="F227" s="60"/>
      <c r="G227" s="100" t="s">
        <v>78</v>
      </c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59" t="s">
        <v>101</v>
      </c>
      <c r="U227" s="59"/>
      <c r="V227" s="59"/>
      <c r="W227" s="59"/>
      <c r="X227" s="59"/>
      <c r="Y227" s="59"/>
      <c r="Z227" s="59" t="s">
        <v>102</v>
      </c>
      <c r="AA227" s="59"/>
      <c r="AB227" s="59"/>
      <c r="AC227" s="59"/>
      <c r="AD227" s="59"/>
      <c r="AE227" s="59" t="s">
        <v>103</v>
      </c>
      <c r="AF227" s="59"/>
      <c r="AG227" s="59"/>
      <c r="AH227" s="59"/>
      <c r="AI227" s="59"/>
      <c r="AJ227" s="59"/>
      <c r="AK227" s="59" t="s">
        <v>104</v>
      </c>
      <c r="AL227" s="59"/>
      <c r="AM227" s="59"/>
      <c r="AN227" s="59"/>
      <c r="AO227" s="59"/>
      <c r="AP227" s="59"/>
      <c r="AQ227" s="101" t="s">
        <v>122</v>
      </c>
      <c r="AR227" s="59"/>
      <c r="AS227" s="59"/>
      <c r="AT227" s="59"/>
      <c r="AU227" s="59"/>
      <c r="AV227" s="59"/>
      <c r="AW227" s="59" t="s">
        <v>105</v>
      </c>
      <c r="AX227" s="59"/>
      <c r="AY227" s="59"/>
      <c r="AZ227" s="59"/>
      <c r="BA227" s="59"/>
      <c r="BB227" s="59" t="s">
        <v>106</v>
      </c>
      <c r="BC227" s="59"/>
      <c r="BD227" s="59"/>
      <c r="BE227" s="59"/>
      <c r="BF227" s="59"/>
      <c r="BG227" s="101" t="s">
        <v>123</v>
      </c>
      <c r="BH227" s="59"/>
      <c r="BI227" s="59"/>
      <c r="BJ227" s="59"/>
      <c r="BK227" s="59"/>
      <c r="BL227" s="59"/>
      <c r="CA227" s="2" t="s">
        <v>58</v>
      </c>
    </row>
    <row r="228" spans="1:79" s="138" customFormat="1" ht="12.75" customHeight="1">
      <c r="A228" s="172">
        <v>2111</v>
      </c>
      <c r="B228" s="172"/>
      <c r="C228" s="172"/>
      <c r="D228" s="172"/>
      <c r="E228" s="172"/>
      <c r="F228" s="172"/>
      <c r="G228" s="132" t="s">
        <v>295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83">
        <v>1642300</v>
      </c>
      <c r="U228" s="183"/>
      <c r="V228" s="183"/>
      <c r="W228" s="183"/>
      <c r="X228" s="183"/>
      <c r="Y228" s="183"/>
      <c r="Z228" s="183">
        <v>1555806</v>
      </c>
      <c r="AA228" s="183"/>
      <c r="AB228" s="183"/>
      <c r="AC228" s="183"/>
      <c r="AD228" s="183"/>
      <c r="AE228" s="183">
        <v>0</v>
      </c>
      <c r="AF228" s="183"/>
      <c r="AG228" s="183"/>
      <c r="AH228" s="183"/>
      <c r="AI228" s="183"/>
      <c r="AJ228" s="183"/>
      <c r="AK228" s="183">
        <v>0</v>
      </c>
      <c r="AL228" s="183"/>
      <c r="AM228" s="183"/>
      <c r="AN228" s="183"/>
      <c r="AO228" s="183"/>
      <c r="AP228" s="183"/>
      <c r="AQ228" s="183">
        <f>IF(ISNUMBER(AK228),AK228,0)-IF(ISNUMBER(AE228),AE228,0)</f>
        <v>0</v>
      </c>
      <c r="AR228" s="183"/>
      <c r="AS228" s="183"/>
      <c r="AT228" s="183"/>
      <c r="AU228" s="183"/>
      <c r="AV228" s="183"/>
      <c r="AW228" s="183">
        <v>0</v>
      </c>
      <c r="AX228" s="183"/>
      <c r="AY228" s="183"/>
      <c r="AZ228" s="183"/>
      <c r="BA228" s="183"/>
      <c r="BB228" s="183">
        <v>0</v>
      </c>
      <c r="BC228" s="183"/>
      <c r="BD228" s="183"/>
      <c r="BE228" s="183"/>
      <c r="BF228" s="183"/>
      <c r="BG228" s="183">
        <f>IF(ISNUMBER(Z228),Z228,0)+IF(ISNUMBER(AK228),AK228,0)</f>
        <v>1555806</v>
      </c>
      <c r="BH228" s="183"/>
      <c r="BI228" s="183"/>
      <c r="BJ228" s="183"/>
      <c r="BK228" s="183"/>
      <c r="BL228" s="183"/>
      <c r="CA228" s="138" t="s">
        <v>59</v>
      </c>
    </row>
    <row r="229" spans="1:79" s="138" customFormat="1" ht="12.75" customHeight="1">
      <c r="A229" s="172">
        <v>2120</v>
      </c>
      <c r="B229" s="172"/>
      <c r="C229" s="172"/>
      <c r="D229" s="172"/>
      <c r="E229" s="172"/>
      <c r="F229" s="172"/>
      <c r="G229" s="132" t="s">
        <v>296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83">
        <v>377700</v>
      </c>
      <c r="U229" s="183"/>
      <c r="V229" s="183"/>
      <c r="W229" s="183"/>
      <c r="X229" s="183"/>
      <c r="Y229" s="183"/>
      <c r="Z229" s="183">
        <v>361411</v>
      </c>
      <c r="AA229" s="183"/>
      <c r="AB229" s="183"/>
      <c r="AC229" s="183"/>
      <c r="AD229" s="183"/>
      <c r="AE229" s="183">
        <v>0</v>
      </c>
      <c r="AF229" s="183"/>
      <c r="AG229" s="183"/>
      <c r="AH229" s="183"/>
      <c r="AI229" s="183"/>
      <c r="AJ229" s="183"/>
      <c r="AK229" s="183">
        <v>0</v>
      </c>
      <c r="AL229" s="183"/>
      <c r="AM229" s="183"/>
      <c r="AN229" s="183"/>
      <c r="AO229" s="183"/>
      <c r="AP229" s="183"/>
      <c r="AQ229" s="183">
        <f>IF(ISNUMBER(AK229),AK229,0)-IF(ISNUMBER(AE229),AE229,0)</f>
        <v>0</v>
      </c>
      <c r="AR229" s="183"/>
      <c r="AS229" s="183"/>
      <c r="AT229" s="183"/>
      <c r="AU229" s="183"/>
      <c r="AV229" s="183"/>
      <c r="AW229" s="183">
        <v>0</v>
      </c>
      <c r="AX229" s="183"/>
      <c r="AY229" s="183"/>
      <c r="AZ229" s="183"/>
      <c r="BA229" s="183"/>
      <c r="BB229" s="183">
        <v>0</v>
      </c>
      <c r="BC229" s="183"/>
      <c r="BD229" s="183"/>
      <c r="BE229" s="183"/>
      <c r="BF229" s="183"/>
      <c r="BG229" s="183">
        <f>IF(ISNUMBER(Z229),Z229,0)+IF(ISNUMBER(AK229),AK229,0)</f>
        <v>361411</v>
      </c>
      <c r="BH229" s="183"/>
      <c r="BI229" s="183"/>
      <c r="BJ229" s="183"/>
      <c r="BK229" s="183"/>
      <c r="BL229" s="183"/>
    </row>
    <row r="230" spans="1:79" s="138" customFormat="1" ht="25.5" customHeight="1">
      <c r="A230" s="172">
        <v>2210</v>
      </c>
      <c r="B230" s="172"/>
      <c r="C230" s="172"/>
      <c r="D230" s="172"/>
      <c r="E230" s="172"/>
      <c r="F230" s="172"/>
      <c r="G230" s="132" t="s">
        <v>297</v>
      </c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4"/>
      <c r="T230" s="183">
        <v>167205</v>
      </c>
      <c r="U230" s="183"/>
      <c r="V230" s="183"/>
      <c r="W230" s="183"/>
      <c r="X230" s="183"/>
      <c r="Y230" s="183"/>
      <c r="Z230" s="183">
        <v>46304</v>
      </c>
      <c r="AA230" s="183"/>
      <c r="AB230" s="183"/>
      <c r="AC230" s="183"/>
      <c r="AD230" s="183"/>
      <c r="AE230" s="183">
        <v>0</v>
      </c>
      <c r="AF230" s="183"/>
      <c r="AG230" s="183"/>
      <c r="AH230" s="183"/>
      <c r="AI230" s="183"/>
      <c r="AJ230" s="183"/>
      <c r="AK230" s="183">
        <v>0</v>
      </c>
      <c r="AL230" s="183"/>
      <c r="AM230" s="183"/>
      <c r="AN230" s="183"/>
      <c r="AO230" s="183"/>
      <c r="AP230" s="183"/>
      <c r="AQ230" s="183">
        <f>IF(ISNUMBER(AK230),AK230,0)-IF(ISNUMBER(AE230),AE230,0)</f>
        <v>0</v>
      </c>
      <c r="AR230" s="183"/>
      <c r="AS230" s="183"/>
      <c r="AT230" s="183"/>
      <c r="AU230" s="183"/>
      <c r="AV230" s="183"/>
      <c r="AW230" s="183">
        <v>0</v>
      </c>
      <c r="AX230" s="183"/>
      <c r="AY230" s="183"/>
      <c r="AZ230" s="183"/>
      <c r="BA230" s="183"/>
      <c r="BB230" s="183">
        <v>0</v>
      </c>
      <c r="BC230" s="183"/>
      <c r="BD230" s="183"/>
      <c r="BE230" s="183"/>
      <c r="BF230" s="183"/>
      <c r="BG230" s="183">
        <f>IF(ISNUMBER(Z230),Z230,0)+IF(ISNUMBER(AK230),AK230,0)</f>
        <v>46304</v>
      </c>
      <c r="BH230" s="183"/>
      <c r="BI230" s="183"/>
      <c r="BJ230" s="183"/>
      <c r="BK230" s="183"/>
      <c r="BL230" s="183"/>
    </row>
    <row r="231" spans="1:79" s="138" customFormat="1" ht="12.75" customHeight="1">
      <c r="A231" s="172">
        <v>2240</v>
      </c>
      <c r="B231" s="172"/>
      <c r="C231" s="172"/>
      <c r="D231" s="172"/>
      <c r="E231" s="172"/>
      <c r="F231" s="172"/>
      <c r="G231" s="132" t="s">
        <v>299</v>
      </c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4"/>
      <c r="T231" s="183">
        <v>174144</v>
      </c>
      <c r="U231" s="183"/>
      <c r="V231" s="183"/>
      <c r="W231" s="183"/>
      <c r="X231" s="183"/>
      <c r="Y231" s="183"/>
      <c r="Z231" s="183">
        <v>136984</v>
      </c>
      <c r="AA231" s="183"/>
      <c r="AB231" s="183"/>
      <c r="AC231" s="183"/>
      <c r="AD231" s="183"/>
      <c r="AE231" s="183">
        <v>0</v>
      </c>
      <c r="AF231" s="183"/>
      <c r="AG231" s="183"/>
      <c r="AH231" s="183"/>
      <c r="AI231" s="183"/>
      <c r="AJ231" s="183"/>
      <c r="AK231" s="183">
        <v>0</v>
      </c>
      <c r="AL231" s="183"/>
      <c r="AM231" s="183"/>
      <c r="AN231" s="183"/>
      <c r="AO231" s="183"/>
      <c r="AP231" s="183"/>
      <c r="AQ231" s="183">
        <f>IF(ISNUMBER(AK231),AK231,0)-IF(ISNUMBER(AE231),AE231,0)</f>
        <v>0</v>
      </c>
      <c r="AR231" s="183"/>
      <c r="AS231" s="183"/>
      <c r="AT231" s="183"/>
      <c r="AU231" s="183"/>
      <c r="AV231" s="183"/>
      <c r="AW231" s="183">
        <v>0</v>
      </c>
      <c r="AX231" s="183"/>
      <c r="AY231" s="183"/>
      <c r="AZ231" s="183"/>
      <c r="BA231" s="183"/>
      <c r="BB231" s="183">
        <v>0</v>
      </c>
      <c r="BC231" s="183"/>
      <c r="BD231" s="183"/>
      <c r="BE231" s="183"/>
      <c r="BF231" s="183"/>
      <c r="BG231" s="183">
        <f>IF(ISNUMBER(Z231),Z231,0)+IF(ISNUMBER(AK231),AK231,0)</f>
        <v>136984</v>
      </c>
      <c r="BH231" s="183"/>
      <c r="BI231" s="183"/>
      <c r="BJ231" s="183"/>
      <c r="BK231" s="183"/>
      <c r="BL231" s="183"/>
    </row>
    <row r="232" spans="1:79" s="138" customFormat="1" ht="12.75" customHeight="1">
      <c r="A232" s="172">
        <v>2273</v>
      </c>
      <c r="B232" s="172"/>
      <c r="C232" s="172"/>
      <c r="D232" s="172"/>
      <c r="E232" s="172"/>
      <c r="F232" s="172"/>
      <c r="G232" s="132" t="s">
        <v>302</v>
      </c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4"/>
      <c r="T232" s="183">
        <v>228600</v>
      </c>
      <c r="U232" s="183"/>
      <c r="V232" s="183"/>
      <c r="W232" s="183"/>
      <c r="X232" s="183"/>
      <c r="Y232" s="183"/>
      <c r="Z232" s="183">
        <v>174297</v>
      </c>
      <c r="AA232" s="183"/>
      <c r="AB232" s="183"/>
      <c r="AC232" s="183"/>
      <c r="AD232" s="183"/>
      <c r="AE232" s="183">
        <v>0</v>
      </c>
      <c r="AF232" s="183"/>
      <c r="AG232" s="183"/>
      <c r="AH232" s="183"/>
      <c r="AI232" s="183"/>
      <c r="AJ232" s="183"/>
      <c r="AK232" s="183">
        <v>0</v>
      </c>
      <c r="AL232" s="183"/>
      <c r="AM232" s="183"/>
      <c r="AN232" s="183"/>
      <c r="AO232" s="183"/>
      <c r="AP232" s="183"/>
      <c r="AQ232" s="183">
        <f>IF(ISNUMBER(AK232),AK232,0)-IF(ISNUMBER(AE232),AE232,0)</f>
        <v>0</v>
      </c>
      <c r="AR232" s="183"/>
      <c r="AS232" s="183"/>
      <c r="AT232" s="183"/>
      <c r="AU232" s="183"/>
      <c r="AV232" s="183"/>
      <c r="AW232" s="183">
        <v>0</v>
      </c>
      <c r="AX232" s="183"/>
      <c r="AY232" s="183"/>
      <c r="AZ232" s="183"/>
      <c r="BA232" s="183"/>
      <c r="BB232" s="183">
        <v>0</v>
      </c>
      <c r="BC232" s="183"/>
      <c r="BD232" s="183"/>
      <c r="BE232" s="183"/>
      <c r="BF232" s="183"/>
      <c r="BG232" s="183">
        <f>IF(ISNUMBER(Z232),Z232,0)+IF(ISNUMBER(AK232),AK232,0)</f>
        <v>174297</v>
      </c>
      <c r="BH232" s="183"/>
      <c r="BI232" s="183"/>
      <c r="BJ232" s="183"/>
      <c r="BK232" s="183"/>
      <c r="BL232" s="183"/>
    </row>
    <row r="233" spans="1:79" s="138" customFormat="1" ht="12.75" customHeight="1">
      <c r="A233" s="172">
        <v>2274</v>
      </c>
      <c r="B233" s="172"/>
      <c r="C233" s="172"/>
      <c r="D233" s="172"/>
      <c r="E233" s="172"/>
      <c r="F233" s="172"/>
      <c r="G233" s="132" t="s">
        <v>303</v>
      </c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4"/>
      <c r="T233" s="183">
        <v>280400</v>
      </c>
      <c r="U233" s="183"/>
      <c r="V233" s="183"/>
      <c r="W233" s="183"/>
      <c r="X233" s="183"/>
      <c r="Y233" s="183"/>
      <c r="Z233" s="183">
        <v>177207</v>
      </c>
      <c r="AA233" s="183"/>
      <c r="AB233" s="183"/>
      <c r="AC233" s="183"/>
      <c r="AD233" s="183"/>
      <c r="AE233" s="183">
        <v>0</v>
      </c>
      <c r="AF233" s="183"/>
      <c r="AG233" s="183"/>
      <c r="AH233" s="183"/>
      <c r="AI233" s="183"/>
      <c r="AJ233" s="183"/>
      <c r="AK233" s="183">
        <v>0</v>
      </c>
      <c r="AL233" s="183"/>
      <c r="AM233" s="183"/>
      <c r="AN233" s="183"/>
      <c r="AO233" s="183"/>
      <c r="AP233" s="183"/>
      <c r="AQ233" s="183">
        <f>IF(ISNUMBER(AK233),AK233,0)-IF(ISNUMBER(AE233),AE233,0)</f>
        <v>0</v>
      </c>
      <c r="AR233" s="183"/>
      <c r="AS233" s="183"/>
      <c r="AT233" s="183"/>
      <c r="AU233" s="183"/>
      <c r="AV233" s="183"/>
      <c r="AW233" s="183">
        <v>0</v>
      </c>
      <c r="AX233" s="183"/>
      <c r="AY233" s="183"/>
      <c r="AZ233" s="183"/>
      <c r="BA233" s="183"/>
      <c r="BB233" s="183">
        <v>0</v>
      </c>
      <c r="BC233" s="183"/>
      <c r="BD233" s="183"/>
      <c r="BE233" s="183"/>
      <c r="BF233" s="183"/>
      <c r="BG233" s="183">
        <f>IF(ISNUMBER(Z233),Z233,0)+IF(ISNUMBER(AK233),AK233,0)</f>
        <v>177207</v>
      </c>
      <c r="BH233" s="183"/>
      <c r="BI233" s="183"/>
      <c r="BJ233" s="183"/>
      <c r="BK233" s="183"/>
      <c r="BL233" s="183"/>
    </row>
    <row r="234" spans="1:79" s="138" customFormat="1" ht="38.25" customHeight="1">
      <c r="A234" s="172">
        <v>2282</v>
      </c>
      <c r="B234" s="172"/>
      <c r="C234" s="172"/>
      <c r="D234" s="172"/>
      <c r="E234" s="172"/>
      <c r="F234" s="172"/>
      <c r="G234" s="132" t="s">
        <v>305</v>
      </c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4"/>
      <c r="T234" s="183">
        <v>3000</v>
      </c>
      <c r="U234" s="183"/>
      <c r="V234" s="183"/>
      <c r="W234" s="183"/>
      <c r="X234" s="183"/>
      <c r="Y234" s="183"/>
      <c r="Z234" s="183">
        <v>1080</v>
      </c>
      <c r="AA234" s="183"/>
      <c r="AB234" s="183"/>
      <c r="AC234" s="183"/>
      <c r="AD234" s="183"/>
      <c r="AE234" s="183">
        <v>0</v>
      </c>
      <c r="AF234" s="183"/>
      <c r="AG234" s="183"/>
      <c r="AH234" s="183"/>
      <c r="AI234" s="183"/>
      <c r="AJ234" s="183"/>
      <c r="AK234" s="183">
        <v>0</v>
      </c>
      <c r="AL234" s="183"/>
      <c r="AM234" s="183"/>
      <c r="AN234" s="183"/>
      <c r="AO234" s="183"/>
      <c r="AP234" s="183"/>
      <c r="AQ234" s="183">
        <f>IF(ISNUMBER(AK234),AK234,0)-IF(ISNUMBER(AE234),AE234,0)</f>
        <v>0</v>
      </c>
      <c r="AR234" s="183"/>
      <c r="AS234" s="183"/>
      <c r="AT234" s="183"/>
      <c r="AU234" s="183"/>
      <c r="AV234" s="183"/>
      <c r="AW234" s="183">
        <v>0</v>
      </c>
      <c r="AX234" s="183"/>
      <c r="AY234" s="183"/>
      <c r="AZ234" s="183"/>
      <c r="BA234" s="183"/>
      <c r="BB234" s="183">
        <v>0</v>
      </c>
      <c r="BC234" s="183"/>
      <c r="BD234" s="183"/>
      <c r="BE234" s="183"/>
      <c r="BF234" s="183"/>
      <c r="BG234" s="183">
        <f>IF(ISNUMBER(Z234),Z234,0)+IF(ISNUMBER(AK234),AK234,0)</f>
        <v>1080</v>
      </c>
      <c r="BH234" s="183"/>
      <c r="BI234" s="183"/>
      <c r="BJ234" s="183"/>
      <c r="BK234" s="183"/>
      <c r="BL234" s="183"/>
    </row>
    <row r="235" spans="1:79" s="138" customFormat="1" ht="12.75" customHeight="1">
      <c r="A235" s="172">
        <v>2800</v>
      </c>
      <c r="B235" s="172"/>
      <c r="C235" s="172"/>
      <c r="D235" s="172"/>
      <c r="E235" s="172"/>
      <c r="F235" s="172"/>
      <c r="G235" s="132" t="s">
        <v>306</v>
      </c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4"/>
      <c r="T235" s="183">
        <v>1800</v>
      </c>
      <c r="U235" s="183"/>
      <c r="V235" s="183"/>
      <c r="W235" s="183"/>
      <c r="X235" s="183"/>
      <c r="Y235" s="183"/>
      <c r="Z235" s="183">
        <v>1131</v>
      </c>
      <c r="AA235" s="183"/>
      <c r="AB235" s="183"/>
      <c r="AC235" s="183"/>
      <c r="AD235" s="183"/>
      <c r="AE235" s="183">
        <v>0</v>
      </c>
      <c r="AF235" s="183"/>
      <c r="AG235" s="183"/>
      <c r="AH235" s="183"/>
      <c r="AI235" s="183"/>
      <c r="AJ235" s="183"/>
      <c r="AK235" s="183">
        <v>0</v>
      </c>
      <c r="AL235" s="183"/>
      <c r="AM235" s="183"/>
      <c r="AN235" s="183"/>
      <c r="AO235" s="183"/>
      <c r="AP235" s="183"/>
      <c r="AQ235" s="183">
        <f>IF(ISNUMBER(AK235),AK235,0)-IF(ISNUMBER(AE235),AE235,0)</f>
        <v>0</v>
      </c>
      <c r="AR235" s="183"/>
      <c r="AS235" s="183"/>
      <c r="AT235" s="183"/>
      <c r="AU235" s="183"/>
      <c r="AV235" s="183"/>
      <c r="AW235" s="183">
        <v>0</v>
      </c>
      <c r="AX235" s="183"/>
      <c r="AY235" s="183"/>
      <c r="AZ235" s="183"/>
      <c r="BA235" s="183"/>
      <c r="BB235" s="183">
        <v>0</v>
      </c>
      <c r="BC235" s="183"/>
      <c r="BD235" s="183"/>
      <c r="BE235" s="183"/>
      <c r="BF235" s="183"/>
      <c r="BG235" s="183">
        <f>IF(ISNUMBER(Z235),Z235,0)+IF(ISNUMBER(AK235),AK235,0)</f>
        <v>1131</v>
      </c>
      <c r="BH235" s="183"/>
      <c r="BI235" s="183"/>
      <c r="BJ235" s="183"/>
      <c r="BK235" s="183"/>
      <c r="BL235" s="183"/>
    </row>
    <row r="236" spans="1:79" s="138" customFormat="1" ht="25.5" customHeight="1">
      <c r="A236" s="172">
        <v>3110</v>
      </c>
      <c r="B236" s="172"/>
      <c r="C236" s="172"/>
      <c r="D236" s="172"/>
      <c r="E236" s="172"/>
      <c r="F236" s="172"/>
      <c r="G236" s="132" t="s">
        <v>307</v>
      </c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4"/>
      <c r="T236" s="183">
        <v>93000</v>
      </c>
      <c r="U236" s="183"/>
      <c r="V236" s="183"/>
      <c r="W236" s="183"/>
      <c r="X236" s="183"/>
      <c r="Y236" s="183"/>
      <c r="Z236" s="183">
        <v>87000</v>
      </c>
      <c r="AA236" s="183"/>
      <c r="AB236" s="183"/>
      <c r="AC236" s="183"/>
      <c r="AD236" s="183"/>
      <c r="AE236" s="183">
        <v>0</v>
      </c>
      <c r="AF236" s="183"/>
      <c r="AG236" s="183"/>
      <c r="AH236" s="183"/>
      <c r="AI236" s="183"/>
      <c r="AJ236" s="183"/>
      <c r="AK236" s="183">
        <v>0</v>
      </c>
      <c r="AL236" s="183"/>
      <c r="AM236" s="183"/>
      <c r="AN236" s="183"/>
      <c r="AO236" s="183"/>
      <c r="AP236" s="183"/>
      <c r="AQ236" s="183">
        <f>IF(ISNUMBER(AK236),AK236,0)-IF(ISNUMBER(AE236),AE236,0)</f>
        <v>0</v>
      </c>
      <c r="AR236" s="183"/>
      <c r="AS236" s="183"/>
      <c r="AT236" s="183"/>
      <c r="AU236" s="183"/>
      <c r="AV236" s="183"/>
      <c r="AW236" s="183">
        <v>0</v>
      </c>
      <c r="AX236" s="183"/>
      <c r="AY236" s="183"/>
      <c r="AZ236" s="183"/>
      <c r="BA236" s="183"/>
      <c r="BB236" s="183">
        <v>0</v>
      </c>
      <c r="BC236" s="183"/>
      <c r="BD236" s="183"/>
      <c r="BE236" s="183"/>
      <c r="BF236" s="183"/>
      <c r="BG236" s="183">
        <f>IF(ISNUMBER(Z236),Z236,0)+IF(ISNUMBER(AK236),AK236,0)</f>
        <v>87000</v>
      </c>
      <c r="BH236" s="183"/>
      <c r="BI236" s="183"/>
      <c r="BJ236" s="183"/>
      <c r="BK236" s="183"/>
      <c r="BL236" s="183"/>
    </row>
    <row r="237" spans="1:79" s="9" customFormat="1" ht="12.75" customHeight="1">
      <c r="A237" s="121"/>
      <c r="B237" s="121"/>
      <c r="C237" s="121"/>
      <c r="D237" s="121"/>
      <c r="E237" s="121"/>
      <c r="F237" s="121"/>
      <c r="G237" s="139" t="s">
        <v>179</v>
      </c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1"/>
      <c r="T237" s="182">
        <v>2968149</v>
      </c>
      <c r="U237" s="182"/>
      <c r="V237" s="182"/>
      <c r="W237" s="182"/>
      <c r="X237" s="182"/>
      <c r="Y237" s="182"/>
      <c r="Z237" s="182">
        <v>2541220</v>
      </c>
      <c r="AA237" s="182"/>
      <c r="AB237" s="182"/>
      <c r="AC237" s="182"/>
      <c r="AD237" s="182"/>
      <c r="AE237" s="182">
        <v>0</v>
      </c>
      <c r="AF237" s="182"/>
      <c r="AG237" s="182"/>
      <c r="AH237" s="182"/>
      <c r="AI237" s="182"/>
      <c r="AJ237" s="182"/>
      <c r="AK237" s="182">
        <v>0</v>
      </c>
      <c r="AL237" s="182"/>
      <c r="AM237" s="182"/>
      <c r="AN237" s="182"/>
      <c r="AO237" s="182"/>
      <c r="AP237" s="182"/>
      <c r="AQ237" s="182">
        <f>IF(ISNUMBER(AK237),AK237,0)-IF(ISNUMBER(AE237),AE237,0)</f>
        <v>0</v>
      </c>
      <c r="AR237" s="182"/>
      <c r="AS237" s="182"/>
      <c r="AT237" s="182"/>
      <c r="AU237" s="182"/>
      <c r="AV237" s="182"/>
      <c r="AW237" s="182">
        <v>0</v>
      </c>
      <c r="AX237" s="182"/>
      <c r="AY237" s="182"/>
      <c r="AZ237" s="182"/>
      <c r="BA237" s="182"/>
      <c r="BB237" s="182">
        <v>0</v>
      </c>
      <c r="BC237" s="182"/>
      <c r="BD237" s="182"/>
      <c r="BE237" s="182"/>
      <c r="BF237" s="182"/>
      <c r="BG237" s="182">
        <f>IF(ISNUMBER(Z237),Z237,0)+IF(ISNUMBER(AK237),AK237,0)</f>
        <v>2541220</v>
      </c>
      <c r="BH237" s="182"/>
      <c r="BI237" s="182"/>
      <c r="BJ237" s="182"/>
      <c r="BK237" s="182"/>
      <c r="BL237" s="182"/>
    </row>
    <row r="239" spans="1:79" ht="14.25" customHeight="1">
      <c r="A239" s="67" t="s">
        <v>363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15" customHeight="1">
      <c r="A240" s="62" t="s">
        <v>279</v>
      </c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</row>
    <row r="241" spans="1:79" ht="18" customHeight="1">
      <c r="A241" s="57" t="s">
        <v>166</v>
      </c>
      <c r="B241" s="57"/>
      <c r="C241" s="57"/>
      <c r="D241" s="57"/>
      <c r="E241" s="57"/>
      <c r="F241" s="57"/>
      <c r="G241" s="57" t="s">
        <v>20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350</v>
      </c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 t="s">
        <v>360</v>
      </c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42.9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 t="s">
        <v>171</v>
      </c>
      <c r="R242" s="57"/>
      <c r="S242" s="57"/>
      <c r="T242" s="57"/>
      <c r="U242" s="57"/>
      <c r="V242" s="74" t="s">
        <v>172</v>
      </c>
      <c r="W242" s="74"/>
      <c r="X242" s="74"/>
      <c r="Y242" s="74"/>
      <c r="Z242" s="57" t="s">
        <v>173</v>
      </c>
      <c r="AA242" s="57"/>
      <c r="AB242" s="57"/>
      <c r="AC242" s="57"/>
      <c r="AD242" s="57"/>
      <c r="AE242" s="57"/>
      <c r="AF242" s="57"/>
      <c r="AG242" s="57"/>
      <c r="AH242" s="57"/>
      <c r="AI242" s="57"/>
      <c r="AJ242" s="57" t="s">
        <v>174</v>
      </c>
      <c r="AK242" s="57"/>
      <c r="AL242" s="57"/>
      <c r="AM242" s="57"/>
      <c r="AN242" s="57"/>
      <c r="AO242" s="57" t="s">
        <v>21</v>
      </c>
      <c r="AP242" s="57"/>
      <c r="AQ242" s="57"/>
      <c r="AR242" s="57"/>
      <c r="AS242" s="57"/>
      <c r="AT242" s="74" t="s">
        <v>175</v>
      </c>
      <c r="AU242" s="74"/>
      <c r="AV242" s="74"/>
      <c r="AW242" s="74"/>
      <c r="AX242" s="57" t="s">
        <v>173</v>
      </c>
      <c r="AY242" s="57"/>
      <c r="AZ242" s="57"/>
      <c r="BA242" s="57"/>
      <c r="BB242" s="57"/>
      <c r="BC242" s="57"/>
      <c r="BD242" s="57"/>
      <c r="BE242" s="57"/>
      <c r="BF242" s="57"/>
      <c r="BG242" s="57"/>
      <c r="BH242" s="57" t="s">
        <v>176</v>
      </c>
      <c r="BI242" s="57"/>
      <c r="BJ242" s="57"/>
      <c r="BK242" s="57"/>
      <c r="BL242" s="57"/>
    </row>
    <row r="243" spans="1:79" ht="63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74"/>
      <c r="W243" s="74"/>
      <c r="X243" s="74"/>
      <c r="Y243" s="74"/>
      <c r="Z243" s="57" t="s">
        <v>18</v>
      </c>
      <c r="AA243" s="57"/>
      <c r="AB243" s="57"/>
      <c r="AC243" s="57"/>
      <c r="AD243" s="57"/>
      <c r="AE243" s="57" t="s">
        <v>17</v>
      </c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74"/>
      <c r="AU243" s="74"/>
      <c r="AV243" s="74"/>
      <c r="AW243" s="74"/>
      <c r="AX243" s="57" t="s">
        <v>18</v>
      </c>
      <c r="AY243" s="57"/>
      <c r="AZ243" s="57"/>
      <c r="BA243" s="57"/>
      <c r="BB243" s="57"/>
      <c r="BC243" s="57" t="s">
        <v>17</v>
      </c>
      <c r="BD243" s="57"/>
      <c r="BE243" s="57"/>
      <c r="BF243" s="57"/>
      <c r="BG243" s="57"/>
      <c r="BH243" s="57"/>
      <c r="BI243" s="57"/>
      <c r="BJ243" s="57"/>
      <c r="BK243" s="57"/>
      <c r="BL243" s="57"/>
    </row>
    <row r="244" spans="1:79" ht="15" customHeight="1">
      <c r="A244" s="57">
        <v>1</v>
      </c>
      <c r="B244" s="57"/>
      <c r="C244" s="57"/>
      <c r="D244" s="57"/>
      <c r="E244" s="57"/>
      <c r="F244" s="57"/>
      <c r="G244" s="57">
        <v>2</v>
      </c>
      <c r="H244" s="57"/>
      <c r="I244" s="57"/>
      <c r="J244" s="57"/>
      <c r="K244" s="57"/>
      <c r="L244" s="57"/>
      <c r="M244" s="57"/>
      <c r="N244" s="57"/>
      <c r="O244" s="57"/>
      <c r="P244" s="57"/>
      <c r="Q244" s="57">
        <v>3</v>
      </c>
      <c r="R244" s="57"/>
      <c r="S244" s="57"/>
      <c r="T244" s="57"/>
      <c r="U244" s="57"/>
      <c r="V244" s="57">
        <v>4</v>
      </c>
      <c r="W244" s="57"/>
      <c r="X244" s="57"/>
      <c r="Y244" s="57"/>
      <c r="Z244" s="57">
        <v>5</v>
      </c>
      <c r="AA244" s="57"/>
      <c r="AB244" s="57"/>
      <c r="AC244" s="57"/>
      <c r="AD244" s="57"/>
      <c r="AE244" s="57">
        <v>6</v>
      </c>
      <c r="AF244" s="57"/>
      <c r="AG244" s="57"/>
      <c r="AH244" s="57"/>
      <c r="AI244" s="57"/>
      <c r="AJ244" s="57">
        <v>7</v>
      </c>
      <c r="AK244" s="57"/>
      <c r="AL244" s="57"/>
      <c r="AM244" s="57"/>
      <c r="AN244" s="57"/>
      <c r="AO244" s="57">
        <v>8</v>
      </c>
      <c r="AP244" s="57"/>
      <c r="AQ244" s="57"/>
      <c r="AR244" s="57"/>
      <c r="AS244" s="57"/>
      <c r="AT244" s="57">
        <v>9</v>
      </c>
      <c r="AU244" s="57"/>
      <c r="AV244" s="57"/>
      <c r="AW244" s="57"/>
      <c r="AX244" s="57">
        <v>10</v>
      </c>
      <c r="AY244" s="57"/>
      <c r="AZ244" s="57"/>
      <c r="BA244" s="57"/>
      <c r="BB244" s="57"/>
      <c r="BC244" s="57">
        <v>11</v>
      </c>
      <c r="BD244" s="57"/>
      <c r="BE244" s="57"/>
      <c r="BF244" s="57"/>
      <c r="BG244" s="57"/>
      <c r="BH244" s="57">
        <v>12</v>
      </c>
      <c r="BI244" s="57"/>
      <c r="BJ244" s="57"/>
      <c r="BK244" s="57"/>
      <c r="BL244" s="57"/>
    </row>
    <row r="245" spans="1:79" s="2" customFormat="1" ht="12" hidden="1" customHeight="1">
      <c r="A245" s="60" t="s">
        <v>85</v>
      </c>
      <c r="B245" s="60"/>
      <c r="C245" s="60"/>
      <c r="D245" s="60"/>
      <c r="E245" s="60"/>
      <c r="F245" s="60"/>
      <c r="G245" s="100" t="s">
        <v>78</v>
      </c>
      <c r="H245" s="100"/>
      <c r="I245" s="100"/>
      <c r="J245" s="100"/>
      <c r="K245" s="100"/>
      <c r="L245" s="100"/>
      <c r="M245" s="100"/>
      <c r="N245" s="100"/>
      <c r="O245" s="100"/>
      <c r="P245" s="100"/>
      <c r="Q245" s="59" t="s">
        <v>101</v>
      </c>
      <c r="R245" s="59"/>
      <c r="S245" s="59"/>
      <c r="T245" s="59"/>
      <c r="U245" s="59"/>
      <c r="V245" s="59" t="s">
        <v>102</v>
      </c>
      <c r="W245" s="59"/>
      <c r="X245" s="59"/>
      <c r="Y245" s="59"/>
      <c r="Z245" s="59" t="s">
        <v>103</v>
      </c>
      <c r="AA245" s="59"/>
      <c r="AB245" s="59"/>
      <c r="AC245" s="59"/>
      <c r="AD245" s="59"/>
      <c r="AE245" s="59" t="s">
        <v>104</v>
      </c>
      <c r="AF245" s="59"/>
      <c r="AG245" s="59"/>
      <c r="AH245" s="59"/>
      <c r="AI245" s="59"/>
      <c r="AJ245" s="101" t="s">
        <v>124</v>
      </c>
      <c r="AK245" s="59"/>
      <c r="AL245" s="59"/>
      <c r="AM245" s="59"/>
      <c r="AN245" s="59"/>
      <c r="AO245" s="59" t="s">
        <v>105</v>
      </c>
      <c r="AP245" s="59"/>
      <c r="AQ245" s="59"/>
      <c r="AR245" s="59"/>
      <c r="AS245" s="59"/>
      <c r="AT245" s="101" t="s">
        <v>125</v>
      </c>
      <c r="AU245" s="59"/>
      <c r="AV245" s="59"/>
      <c r="AW245" s="59"/>
      <c r="AX245" s="59" t="s">
        <v>106</v>
      </c>
      <c r="AY245" s="59"/>
      <c r="AZ245" s="59"/>
      <c r="BA245" s="59"/>
      <c r="BB245" s="59"/>
      <c r="BC245" s="59" t="s">
        <v>107</v>
      </c>
      <c r="BD245" s="59"/>
      <c r="BE245" s="59"/>
      <c r="BF245" s="59"/>
      <c r="BG245" s="59"/>
      <c r="BH245" s="101" t="s">
        <v>124</v>
      </c>
      <c r="BI245" s="59"/>
      <c r="BJ245" s="59"/>
      <c r="BK245" s="59"/>
      <c r="BL245" s="59"/>
      <c r="CA245" s="2" t="s">
        <v>60</v>
      </c>
    </row>
    <row r="246" spans="1:79" s="138" customFormat="1" ht="12.75" customHeight="1">
      <c r="A246" s="172">
        <v>2111</v>
      </c>
      <c r="B246" s="172"/>
      <c r="C246" s="172"/>
      <c r="D246" s="172"/>
      <c r="E246" s="172"/>
      <c r="F246" s="172"/>
      <c r="G246" s="132" t="s">
        <v>295</v>
      </c>
      <c r="H246" s="133"/>
      <c r="I246" s="133"/>
      <c r="J246" s="133"/>
      <c r="K246" s="133"/>
      <c r="L246" s="133"/>
      <c r="M246" s="133"/>
      <c r="N246" s="133"/>
      <c r="O246" s="133"/>
      <c r="P246" s="134"/>
      <c r="Q246" s="183">
        <v>1733600</v>
      </c>
      <c r="R246" s="183"/>
      <c r="S246" s="183"/>
      <c r="T246" s="183"/>
      <c r="U246" s="183"/>
      <c r="V246" s="183">
        <v>0</v>
      </c>
      <c r="W246" s="183"/>
      <c r="X246" s="183"/>
      <c r="Y246" s="183"/>
      <c r="Z246" s="183">
        <v>0</v>
      </c>
      <c r="AA246" s="183"/>
      <c r="AB246" s="183"/>
      <c r="AC246" s="183"/>
      <c r="AD246" s="183"/>
      <c r="AE246" s="183">
        <v>0</v>
      </c>
      <c r="AF246" s="183"/>
      <c r="AG246" s="183"/>
      <c r="AH246" s="183"/>
      <c r="AI246" s="183"/>
      <c r="AJ246" s="183">
        <f>IF(ISNUMBER(Q246),Q246,0)-IF(ISNUMBER(Z246),Z246,0)</f>
        <v>1733600</v>
      </c>
      <c r="AK246" s="183"/>
      <c r="AL246" s="183"/>
      <c r="AM246" s="183"/>
      <c r="AN246" s="183"/>
      <c r="AO246" s="183">
        <v>2148600</v>
      </c>
      <c r="AP246" s="183"/>
      <c r="AQ246" s="183"/>
      <c r="AR246" s="183"/>
      <c r="AS246" s="183"/>
      <c r="AT246" s="183">
        <f>IF(ISNUMBER(V246),V246,0)-IF(ISNUMBER(Z246),Z246,0)-IF(ISNUMBER(AE246),AE246,0)</f>
        <v>0</v>
      </c>
      <c r="AU246" s="183"/>
      <c r="AV246" s="183"/>
      <c r="AW246" s="183"/>
      <c r="AX246" s="183">
        <v>0</v>
      </c>
      <c r="AY246" s="183"/>
      <c r="AZ246" s="183"/>
      <c r="BA246" s="183"/>
      <c r="BB246" s="183"/>
      <c r="BC246" s="183">
        <v>0</v>
      </c>
      <c r="BD246" s="183"/>
      <c r="BE246" s="183"/>
      <c r="BF246" s="183"/>
      <c r="BG246" s="183"/>
      <c r="BH246" s="183">
        <f>IF(ISNUMBER(AO246),AO246,0)-IF(ISNUMBER(AX246),AX246,0)</f>
        <v>2148600</v>
      </c>
      <c r="BI246" s="183"/>
      <c r="BJ246" s="183"/>
      <c r="BK246" s="183"/>
      <c r="BL246" s="183"/>
      <c r="CA246" s="138" t="s">
        <v>61</v>
      </c>
    </row>
    <row r="247" spans="1:79" s="138" customFormat="1" ht="12.75" customHeight="1">
      <c r="A247" s="172">
        <v>2120</v>
      </c>
      <c r="B247" s="172"/>
      <c r="C247" s="172"/>
      <c r="D247" s="172"/>
      <c r="E247" s="172"/>
      <c r="F247" s="172"/>
      <c r="G247" s="132" t="s">
        <v>296</v>
      </c>
      <c r="H247" s="133"/>
      <c r="I247" s="133"/>
      <c r="J247" s="133"/>
      <c r="K247" s="133"/>
      <c r="L247" s="133"/>
      <c r="M247" s="133"/>
      <c r="N247" s="133"/>
      <c r="O247" s="133"/>
      <c r="P247" s="134"/>
      <c r="Q247" s="183">
        <v>427100</v>
      </c>
      <c r="R247" s="183"/>
      <c r="S247" s="183"/>
      <c r="T247" s="183"/>
      <c r="U247" s="183"/>
      <c r="V247" s="183">
        <v>0</v>
      </c>
      <c r="W247" s="183"/>
      <c r="X247" s="183"/>
      <c r="Y247" s="183"/>
      <c r="Z247" s="183">
        <v>0</v>
      </c>
      <c r="AA247" s="183"/>
      <c r="AB247" s="183"/>
      <c r="AC247" s="183"/>
      <c r="AD247" s="183"/>
      <c r="AE247" s="183">
        <v>0</v>
      </c>
      <c r="AF247" s="183"/>
      <c r="AG247" s="183"/>
      <c r="AH247" s="183"/>
      <c r="AI247" s="183"/>
      <c r="AJ247" s="183">
        <f>IF(ISNUMBER(Q247),Q247,0)-IF(ISNUMBER(Z247),Z247,0)</f>
        <v>427100</v>
      </c>
      <c r="AK247" s="183"/>
      <c r="AL247" s="183"/>
      <c r="AM247" s="183"/>
      <c r="AN247" s="183"/>
      <c r="AO247" s="183">
        <v>521500</v>
      </c>
      <c r="AP247" s="183"/>
      <c r="AQ247" s="183"/>
      <c r="AR247" s="183"/>
      <c r="AS247" s="183"/>
      <c r="AT247" s="183">
        <f>IF(ISNUMBER(V247),V247,0)-IF(ISNUMBER(Z247),Z247,0)-IF(ISNUMBER(AE247),AE247,0)</f>
        <v>0</v>
      </c>
      <c r="AU247" s="183"/>
      <c r="AV247" s="183"/>
      <c r="AW247" s="183"/>
      <c r="AX247" s="183">
        <v>0</v>
      </c>
      <c r="AY247" s="183"/>
      <c r="AZ247" s="183"/>
      <c r="BA247" s="183"/>
      <c r="BB247" s="183"/>
      <c r="BC247" s="183">
        <v>0</v>
      </c>
      <c r="BD247" s="183"/>
      <c r="BE247" s="183"/>
      <c r="BF247" s="183"/>
      <c r="BG247" s="183"/>
      <c r="BH247" s="183">
        <f>IF(ISNUMBER(AO247),AO247,0)-IF(ISNUMBER(AX247),AX247,0)</f>
        <v>521500</v>
      </c>
      <c r="BI247" s="183"/>
      <c r="BJ247" s="183"/>
      <c r="BK247" s="183"/>
      <c r="BL247" s="183"/>
    </row>
    <row r="248" spans="1:79" s="138" customFormat="1" ht="25.5" customHeight="1">
      <c r="A248" s="172">
        <v>2210</v>
      </c>
      <c r="B248" s="172"/>
      <c r="C248" s="172"/>
      <c r="D248" s="172"/>
      <c r="E248" s="172"/>
      <c r="F248" s="172"/>
      <c r="G248" s="132" t="s">
        <v>297</v>
      </c>
      <c r="H248" s="133"/>
      <c r="I248" s="133"/>
      <c r="J248" s="133"/>
      <c r="K248" s="133"/>
      <c r="L248" s="133"/>
      <c r="M248" s="133"/>
      <c r="N248" s="133"/>
      <c r="O248" s="133"/>
      <c r="P248" s="134"/>
      <c r="Q248" s="183">
        <v>59400</v>
      </c>
      <c r="R248" s="183"/>
      <c r="S248" s="183"/>
      <c r="T248" s="183"/>
      <c r="U248" s="183"/>
      <c r="V248" s="183">
        <v>0</v>
      </c>
      <c r="W248" s="183"/>
      <c r="X248" s="183"/>
      <c r="Y248" s="183"/>
      <c r="Z248" s="183">
        <v>0</v>
      </c>
      <c r="AA248" s="183"/>
      <c r="AB248" s="183"/>
      <c r="AC248" s="183"/>
      <c r="AD248" s="183"/>
      <c r="AE248" s="183">
        <v>0</v>
      </c>
      <c r="AF248" s="183"/>
      <c r="AG248" s="183"/>
      <c r="AH248" s="183"/>
      <c r="AI248" s="183"/>
      <c r="AJ248" s="183">
        <f>IF(ISNUMBER(Q248),Q248,0)-IF(ISNUMBER(Z248),Z248,0)</f>
        <v>59400</v>
      </c>
      <c r="AK248" s="183"/>
      <c r="AL248" s="183"/>
      <c r="AM248" s="183"/>
      <c r="AN248" s="183"/>
      <c r="AO248" s="183">
        <v>63900</v>
      </c>
      <c r="AP248" s="183"/>
      <c r="AQ248" s="183"/>
      <c r="AR248" s="183"/>
      <c r="AS248" s="183"/>
      <c r="AT248" s="183">
        <f>IF(ISNUMBER(V248),V248,0)-IF(ISNUMBER(Z248),Z248,0)-IF(ISNUMBER(AE248),AE248,0)</f>
        <v>0</v>
      </c>
      <c r="AU248" s="183"/>
      <c r="AV248" s="183"/>
      <c r="AW248" s="183"/>
      <c r="AX248" s="183">
        <v>0</v>
      </c>
      <c r="AY248" s="183"/>
      <c r="AZ248" s="183"/>
      <c r="BA248" s="183"/>
      <c r="BB248" s="183"/>
      <c r="BC248" s="183">
        <v>0</v>
      </c>
      <c r="BD248" s="183"/>
      <c r="BE248" s="183"/>
      <c r="BF248" s="183"/>
      <c r="BG248" s="183"/>
      <c r="BH248" s="183">
        <f>IF(ISNUMBER(AO248),AO248,0)-IF(ISNUMBER(AX248),AX248,0)</f>
        <v>63900</v>
      </c>
      <c r="BI248" s="183"/>
      <c r="BJ248" s="183"/>
      <c r="BK248" s="183"/>
      <c r="BL248" s="183"/>
    </row>
    <row r="249" spans="1:79" s="138" customFormat="1" ht="25.5" customHeight="1">
      <c r="A249" s="172">
        <v>2240</v>
      </c>
      <c r="B249" s="172"/>
      <c r="C249" s="172"/>
      <c r="D249" s="172"/>
      <c r="E249" s="172"/>
      <c r="F249" s="172"/>
      <c r="G249" s="132" t="s">
        <v>299</v>
      </c>
      <c r="H249" s="133"/>
      <c r="I249" s="133"/>
      <c r="J249" s="133"/>
      <c r="K249" s="133"/>
      <c r="L249" s="133"/>
      <c r="M249" s="133"/>
      <c r="N249" s="133"/>
      <c r="O249" s="133"/>
      <c r="P249" s="134"/>
      <c r="Q249" s="183">
        <v>107100</v>
      </c>
      <c r="R249" s="183"/>
      <c r="S249" s="183"/>
      <c r="T249" s="183"/>
      <c r="U249" s="183"/>
      <c r="V249" s="183">
        <v>0</v>
      </c>
      <c r="W249" s="183"/>
      <c r="X249" s="183"/>
      <c r="Y249" s="183"/>
      <c r="Z249" s="183">
        <v>0</v>
      </c>
      <c r="AA249" s="183"/>
      <c r="AB249" s="183"/>
      <c r="AC249" s="183"/>
      <c r="AD249" s="183"/>
      <c r="AE249" s="183">
        <v>0</v>
      </c>
      <c r="AF249" s="183"/>
      <c r="AG249" s="183"/>
      <c r="AH249" s="183"/>
      <c r="AI249" s="183"/>
      <c r="AJ249" s="183">
        <f>IF(ISNUMBER(Q249),Q249,0)-IF(ISNUMBER(Z249),Z249,0)</f>
        <v>107100</v>
      </c>
      <c r="AK249" s="183"/>
      <c r="AL249" s="183"/>
      <c r="AM249" s="183"/>
      <c r="AN249" s="183"/>
      <c r="AO249" s="183">
        <v>121900</v>
      </c>
      <c r="AP249" s="183"/>
      <c r="AQ249" s="183"/>
      <c r="AR249" s="183"/>
      <c r="AS249" s="183"/>
      <c r="AT249" s="183">
        <f>IF(ISNUMBER(V249),V249,0)-IF(ISNUMBER(Z249),Z249,0)-IF(ISNUMBER(AE249),AE249,0)</f>
        <v>0</v>
      </c>
      <c r="AU249" s="183"/>
      <c r="AV249" s="183"/>
      <c r="AW249" s="183"/>
      <c r="AX249" s="183">
        <v>0</v>
      </c>
      <c r="AY249" s="183"/>
      <c r="AZ249" s="183"/>
      <c r="BA249" s="183"/>
      <c r="BB249" s="183"/>
      <c r="BC249" s="183">
        <v>0</v>
      </c>
      <c r="BD249" s="183"/>
      <c r="BE249" s="183"/>
      <c r="BF249" s="183"/>
      <c r="BG249" s="183"/>
      <c r="BH249" s="183">
        <f>IF(ISNUMBER(AO249),AO249,0)-IF(ISNUMBER(AX249),AX249,0)</f>
        <v>121900</v>
      </c>
      <c r="BI249" s="183"/>
      <c r="BJ249" s="183"/>
      <c r="BK249" s="183"/>
      <c r="BL249" s="183"/>
    </row>
    <row r="250" spans="1:79" s="138" customFormat="1" ht="12.75" customHeight="1">
      <c r="A250" s="172">
        <v>2250</v>
      </c>
      <c r="B250" s="172"/>
      <c r="C250" s="172"/>
      <c r="D250" s="172"/>
      <c r="E250" s="172"/>
      <c r="F250" s="172"/>
      <c r="G250" s="132" t="s">
        <v>300</v>
      </c>
      <c r="H250" s="133"/>
      <c r="I250" s="133"/>
      <c r="J250" s="133"/>
      <c r="K250" s="133"/>
      <c r="L250" s="133"/>
      <c r="M250" s="133"/>
      <c r="N250" s="133"/>
      <c r="O250" s="133"/>
      <c r="P250" s="134"/>
      <c r="Q250" s="183">
        <v>2100</v>
      </c>
      <c r="R250" s="183"/>
      <c r="S250" s="183"/>
      <c r="T250" s="183"/>
      <c r="U250" s="183"/>
      <c r="V250" s="183">
        <v>0</v>
      </c>
      <c r="W250" s="183"/>
      <c r="X250" s="183"/>
      <c r="Y250" s="183"/>
      <c r="Z250" s="183">
        <v>0</v>
      </c>
      <c r="AA250" s="183"/>
      <c r="AB250" s="183"/>
      <c r="AC250" s="183"/>
      <c r="AD250" s="183"/>
      <c r="AE250" s="183">
        <v>0</v>
      </c>
      <c r="AF250" s="183"/>
      <c r="AG250" s="183"/>
      <c r="AH250" s="183"/>
      <c r="AI250" s="183"/>
      <c r="AJ250" s="183">
        <f>IF(ISNUMBER(Q250),Q250,0)-IF(ISNUMBER(Z250),Z250,0)</f>
        <v>2100</v>
      </c>
      <c r="AK250" s="183"/>
      <c r="AL250" s="183"/>
      <c r="AM250" s="183"/>
      <c r="AN250" s="183"/>
      <c r="AO250" s="183">
        <v>2100</v>
      </c>
      <c r="AP250" s="183"/>
      <c r="AQ250" s="183"/>
      <c r="AR250" s="183"/>
      <c r="AS250" s="183"/>
      <c r="AT250" s="183">
        <f>IF(ISNUMBER(V250),V250,0)-IF(ISNUMBER(Z250),Z250,0)-IF(ISNUMBER(AE250),AE250,0)</f>
        <v>0</v>
      </c>
      <c r="AU250" s="183"/>
      <c r="AV250" s="183"/>
      <c r="AW250" s="183"/>
      <c r="AX250" s="183">
        <v>0</v>
      </c>
      <c r="AY250" s="183"/>
      <c r="AZ250" s="183"/>
      <c r="BA250" s="183"/>
      <c r="BB250" s="183"/>
      <c r="BC250" s="183">
        <v>0</v>
      </c>
      <c r="BD250" s="183"/>
      <c r="BE250" s="183"/>
      <c r="BF250" s="183"/>
      <c r="BG250" s="183"/>
      <c r="BH250" s="183">
        <f>IF(ISNUMBER(AO250),AO250,0)-IF(ISNUMBER(AX250),AX250,0)</f>
        <v>2100</v>
      </c>
      <c r="BI250" s="183"/>
      <c r="BJ250" s="183"/>
      <c r="BK250" s="183"/>
      <c r="BL250" s="183"/>
    </row>
    <row r="251" spans="1:79" s="138" customFormat="1" ht="12.75" customHeight="1">
      <c r="A251" s="172">
        <v>2273</v>
      </c>
      <c r="B251" s="172"/>
      <c r="C251" s="172"/>
      <c r="D251" s="172"/>
      <c r="E251" s="172"/>
      <c r="F251" s="172"/>
      <c r="G251" s="132" t="s">
        <v>302</v>
      </c>
      <c r="H251" s="133"/>
      <c r="I251" s="133"/>
      <c r="J251" s="133"/>
      <c r="K251" s="133"/>
      <c r="L251" s="133"/>
      <c r="M251" s="133"/>
      <c r="N251" s="133"/>
      <c r="O251" s="133"/>
      <c r="P251" s="134"/>
      <c r="Q251" s="183">
        <v>301000</v>
      </c>
      <c r="R251" s="183"/>
      <c r="S251" s="183"/>
      <c r="T251" s="183"/>
      <c r="U251" s="183"/>
      <c r="V251" s="183">
        <v>0</v>
      </c>
      <c r="W251" s="183"/>
      <c r="X251" s="183"/>
      <c r="Y251" s="183"/>
      <c r="Z251" s="183">
        <v>0</v>
      </c>
      <c r="AA251" s="183"/>
      <c r="AB251" s="183"/>
      <c r="AC251" s="183"/>
      <c r="AD251" s="183"/>
      <c r="AE251" s="183">
        <v>0</v>
      </c>
      <c r="AF251" s="183"/>
      <c r="AG251" s="183"/>
      <c r="AH251" s="183"/>
      <c r="AI251" s="183"/>
      <c r="AJ251" s="183">
        <f>IF(ISNUMBER(Q251),Q251,0)-IF(ISNUMBER(Z251),Z251,0)</f>
        <v>301000</v>
      </c>
      <c r="AK251" s="183"/>
      <c r="AL251" s="183"/>
      <c r="AM251" s="183"/>
      <c r="AN251" s="183"/>
      <c r="AO251" s="183">
        <v>288500</v>
      </c>
      <c r="AP251" s="183"/>
      <c r="AQ251" s="183"/>
      <c r="AR251" s="183"/>
      <c r="AS251" s="183"/>
      <c r="AT251" s="183">
        <f>IF(ISNUMBER(V251),V251,0)-IF(ISNUMBER(Z251),Z251,0)-IF(ISNUMBER(AE251),AE251,0)</f>
        <v>0</v>
      </c>
      <c r="AU251" s="183"/>
      <c r="AV251" s="183"/>
      <c r="AW251" s="183"/>
      <c r="AX251" s="183">
        <v>0</v>
      </c>
      <c r="AY251" s="183"/>
      <c r="AZ251" s="183"/>
      <c r="BA251" s="183"/>
      <c r="BB251" s="183"/>
      <c r="BC251" s="183">
        <v>0</v>
      </c>
      <c r="BD251" s="183"/>
      <c r="BE251" s="183"/>
      <c r="BF251" s="183"/>
      <c r="BG251" s="183"/>
      <c r="BH251" s="183">
        <f>IF(ISNUMBER(AO251),AO251,0)-IF(ISNUMBER(AX251),AX251,0)</f>
        <v>288500</v>
      </c>
      <c r="BI251" s="183"/>
      <c r="BJ251" s="183"/>
      <c r="BK251" s="183"/>
      <c r="BL251" s="183"/>
    </row>
    <row r="252" spans="1:79" s="138" customFormat="1" ht="12.75" customHeight="1">
      <c r="A252" s="172">
        <v>2274</v>
      </c>
      <c r="B252" s="172"/>
      <c r="C252" s="172"/>
      <c r="D252" s="172"/>
      <c r="E252" s="172"/>
      <c r="F252" s="172"/>
      <c r="G252" s="132" t="s">
        <v>303</v>
      </c>
      <c r="H252" s="133"/>
      <c r="I252" s="133"/>
      <c r="J252" s="133"/>
      <c r="K252" s="133"/>
      <c r="L252" s="133"/>
      <c r="M252" s="133"/>
      <c r="N252" s="133"/>
      <c r="O252" s="133"/>
      <c r="P252" s="134"/>
      <c r="Q252" s="183">
        <v>241600</v>
      </c>
      <c r="R252" s="183"/>
      <c r="S252" s="183"/>
      <c r="T252" s="183"/>
      <c r="U252" s="183"/>
      <c r="V252" s="183">
        <v>0</v>
      </c>
      <c r="W252" s="183"/>
      <c r="X252" s="183"/>
      <c r="Y252" s="183"/>
      <c r="Z252" s="183">
        <v>0</v>
      </c>
      <c r="AA252" s="183"/>
      <c r="AB252" s="183"/>
      <c r="AC252" s="183"/>
      <c r="AD252" s="183"/>
      <c r="AE252" s="183">
        <v>0</v>
      </c>
      <c r="AF252" s="183"/>
      <c r="AG252" s="183"/>
      <c r="AH252" s="183"/>
      <c r="AI252" s="183"/>
      <c r="AJ252" s="183">
        <f>IF(ISNUMBER(Q252),Q252,0)-IF(ISNUMBER(Z252),Z252,0)</f>
        <v>241600</v>
      </c>
      <c r="AK252" s="183"/>
      <c r="AL252" s="183"/>
      <c r="AM252" s="183"/>
      <c r="AN252" s="183"/>
      <c r="AO252" s="183">
        <v>258200</v>
      </c>
      <c r="AP252" s="183"/>
      <c r="AQ252" s="183"/>
      <c r="AR252" s="183"/>
      <c r="AS252" s="183"/>
      <c r="AT252" s="183">
        <f>IF(ISNUMBER(V252),V252,0)-IF(ISNUMBER(Z252),Z252,0)-IF(ISNUMBER(AE252),AE252,0)</f>
        <v>0</v>
      </c>
      <c r="AU252" s="183"/>
      <c r="AV252" s="183"/>
      <c r="AW252" s="183"/>
      <c r="AX252" s="183">
        <v>0</v>
      </c>
      <c r="AY252" s="183"/>
      <c r="AZ252" s="183"/>
      <c r="BA252" s="183"/>
      <c r="BB252" s="183"/>
      <c r="BC252" s="183">
        <v>0</v>
      </c>
      <c r="BD252" s="183"/>
      <c r="BE252" s="183"/>
      <c r="BF252" s="183"/>
      <c r="BG252" s="183"/>
      <c r="BH252" s="183">
        <f>IF(ISNUMBER(AO252),AO252,0)-IF(ISNUMBER(AX252),AX252,0)</f>
        <v>258200</v>
      </c>
      <c r="BI252" s="183"/>
      <c r="BJ252" s="183"/>
      <c r="BK252" s="183"/>
      <c r="BL252" s="183"/>
    </row>
    <row r="253" spans="1:79" s="138" customFormat="1" ht="51" customHeight="1">
      <c r="A253" s="172">
        <v>2282</v>
      </c>
      <c r="B253" s="172"/>
      <c r="C253" s="172"/>
      <c r="D253" s="172"/>
      <c r="E253" s="172"/>
      <c r="F253" s="172"/>
      <c r="G253" s="132" t="s">
        <v>305</v>
      </c>
      <c r="H253" s="133"/>
      <c r="I253" s="133"/>
      <c r="J253" s="133"/>
      <c r="K253" s="133"/>
      <c r="L253" s="133"/>
      <c r="M253" s="133"/>
      <c r="N253" s="133"/>
      <c r="O253" s="133"/>
      <c r="P253" s="134"/>
      <c r="Q253" s="183">
        <v>4100</v>
      </c>
      <c r="R253" s="183"/>
      <c r="S253" s="183"/>
      <c r="T253" s="183"/>
      <c r="U253" s="183"/>
      <c r="V253" s="183">
        <v>0</v>
      </c>
      <c r="W253" s="183"/>
      <c r="X253" s="183"/>
      <c r="Y253" s="183"/>
      <c r="Z253" s="183">
        <v>0</v>
      </c>
      <c r="AA253" s="183"/>
      <c r="AB253" s="183"/>
      <c r="AC253" s="183"/>
      <c r="AD253" s="183"/>
      <c r="AE253" s="183">
        <v>0</v>
      </c>
      <c r="AF253" s="183"/>
      <c r="AG253" s="183"/>
      <c r="AH253" s="183"/>
      <c r="AI253" s="183"/>
      <c r="AJ253" s="183">
        <f>IF(ISNUMBER(Q253),Q253,0)-IF(ISNUMBER(Z253),Z253,0)</f>
        <v>4100</v>
      </c>
      <c r="AK253" s="183"/>
      <c r="AL253" s="183"/>
      <c r="AM253" s="183"/>
      <c r="AN253" s="183"/>
      <c r="AO253" s="183">
        <v>3400</v>
      </c>
      <c r="AP253" s="183"/>
      <c r="AQ253" s="183"/>
      <c r="AR253" s="183"/>
      <c r="AS253" s="183"/>
      <c r="AT253" s="183">
        <f>IF(ISNUMBER(V253),V253,0)-IF(ISNUMBER(Z253),Z253,0)-IF(ISNUMBER(AE253),AE253,0)</f>
        <v>0</v>
      </c>
      <c r="AU253" s="183"/>
      <c r="AV253" s="183"/>
      <c r="AW253" s="183"/>
      <c r="AX253" s="183">
        <v>0</v>
      </c>
      <c r="AY253" s="183"/>
      <c r="AZ253" s="183"/>
      <c r="BA253" s="183"/>
      <c r="BB253" s="183"/>
      <c r="BC253" s="183">
        <v>0</v>
      </c>
      <c r="BD253" s="183"/>
      <c r="BE253" s="183"/>
      <c r="BF253" s="183"/>
      <c r="BG253" s="183"/>
      <c r="BH253" s="183">
        <f>IF(ISNUMBER(AO253),AO253,0)-IF(ISNUMBER(AX253),AX253,0)</f>
        <v>3400</v>
      </c>
      <c r="BI253" s="183"/>
      <c r="BJ253" s="183"/>
      <c r="BK253" s="183"/>
      <c r="BL253" s="183"/>
    </row>
    <row r="254" spans="1:79" s="138" customFormat="1" ht="12.75" customHeight="1">
      <c r="A254" s="172">
        <v>2800</v>
      </c>
      <c r="B254" s="172"/>
      <c r="C254" s="172"/>
      <c r="D254" s="172"/>
      <c r="E254" s="172"/>
      <c r="F254" s="172"/>
      <c r="G254" s="132" t="s">
        <v>306</v>
      </c>
      <c r="H254" s="133"/>
      <c r="I254" s="133"/>
      <c r="J254" s="133"/>
      <c r="K254" s="133"/>
      <c r="L254" s="133"/>
      <c r="M254" s="133"/>
      <c r="N254" s="133"/>
      <c r="O254" s="133"/>
      <c r="P254" s="134"/>
      <c r="Q254" s="183">
        <v>2400</v>
      </c>
      <c r="R254" s="183"/>
      <c r="S254" s="183"/>
      <c r="T254" s="183"/>
      <c r="U254" s="183"/>
      <c r="V254" s="183">
        <v>0</v>
      </c>
      <c r="W254" s="183"/>
      <c r="X254" s="183"/>
      <c r="Y254" s="183"/>
      <c r="Z254" s="183">
        <v>0</v>
      </c>
      <c r="AA254" s="183"/>
      <c r="AB254" s="183"/>
      <c r="AC254" s="183"/>
      <c r="AD254" s="183"/>
      <c r="AE254" s="183">
        <v>0</v>
      </c>
      <c r="AF254" s="183"/>
      <c r="AG254" s="183"/>
      <c r="AH254" s="183"/>
      <c r="AI254" s="183"/>
      <c r="AJ254" s="183">
        <f>IF(ISNUMBER(Q254),Q254,0)-IF(ISNUMBER(Z254),Z254,0)</f>
        <v>2400</v>
      </c>
      <c r="AK254" s="183"/>
      <c r="AL254" s="183"/>
      <c r="AM254" s="183"/>
      <c r="AN254" s="183"/>
      <c r="AO254" s="183">
        <v>5000</v>
      </c>
      <c r="AP254" s="183"/>
      <c r="AQ254" s="183"/>
      <c r="AR254" s="183"/>
      <c r="AS254" s="183"/>
      <c r="AT254" s="183">
        <f>IF(ISNUMBER(V254),V254,0)-IF(ISNUMBER(Z254),Z254,0)-IF(ISNUMBER(AE254),AE254,0)</f>
        <v>0</v>
      </c>
      <c r="AU254" s="183"/>
      <c r="AV254" s="183"/>
      <c r="AW254" s="183"/>
      <c r="AX254" s="183">
        <v>0</v>
      </c>
      <c r="AY254" s="183"/>
      <c r="AZ254" s="183"/>
      <c r="BA254" s="183"/>
      <c r="BB254" s="183"/>
      <c r="BC254" s="183">
        <v>0</v>
      </c>
      <c r="BD254" s="183"/>
      <c r="BE254" s="183"/>
      <c r="BF254" s="183"/>
      <c r="BG254" s="183"/>
      <c r="BH254" s="183">
        <f>IF(ISNUMBER(AO254),AO254,0)-IF(ISNUMBER(AX254),AX254,0)</f>
        <v>5000</v>
      </c>
      <c r="BI254" s="183"/>
      <c r="BJ254" s="183"/>
      <c r="BK254" s="183"/>
      <c r="BL254" s="183"/>
    </row>
    <row r="255" spans="1:79" s="9" customFormat="1" ht="12.75" customHeight="1">
      <c r="A255" s="121"/>
      <c r="B255" s="121"/>
      <c r="C255" s="121"/>
      <c r="D255" s="121"/>
      <c r="E255" s="121"/>
      <c r="F255" s="121"/>
      <c r="G255" s="139" t="s">
        <v>179</v>
      </c>
      <c r="H255" s="140"/>
      <c r="I255" s="140"/>
      <c r="J255" s="140"/>
      <c r="K255" s="140"/>
      <c r="L255" s="140"/>
      <c r="M255" s="140"/>
      <c r="N255" s="140"/>
      <c r="O255" s="140"/>
      <c r="P255" s="141"/>
      <c r="Q255" s="182">
        <v>2878400</v>
      </c>
      <c r="R255" s="182"/>
      <c r="S255" s="182"/>
      <c r="T255" s="182"/>
      <c r="U255" s="182"/>
      <c r="V255" s="182">
        <v>0</v>
      </c>
      <c r="W255" s="182"/>
      <c r="X255" s="182"/>
      <c r="Y255" s="182"/>
      <c r="Z255" s="182">
        <v>0</v>
      </c>
      <c r="AA255" s="182"/>
      <c r="AB255" s="182"/>
      <c r="AC255" s="182"/>
      <c r="AD255" s="182"/>
      <c r="AE255" s="182">
        <v>0</v>
      </c>
      <c r="AF255" s="182"/>
      <c r="AG255" s="182"/>
      <c r="AH255" s="182"/>
      <c r="AI255" s="182"/>
      <c r="AJ255" s="182">
        <f>IF(ISNUMBER(Q255),Q255,0)-IF(ISNUMBER(Z255),Z255,0)</f>
        <v>2878400</v>
      </c>
      <c r="AK255" s="182"/>
      <c r="AL255" s="182"/>
      <c r="AM255" s="182"/>
      <c r="AN255" s="182"/>
      <c r="AO255" s="182">
        <v>3413100</v>
      </c>
      <c r="AP255" s="182"/>
      <c r="AQ255" s="182"/>
      <c r="AR255" s="182"/>
      <c r="AS255" s="182"/>
      <c r="AT255" s="182">
        <f>IF(ISNUMBER(V255),V255,0)-IF(ISNUMBER(Z255),Z255,0)-IF(ISNUMBER(AE255),AE255,0)</f>
        <v>0</v>
      </c>
      <c r="AU255" s="182"/>
      <c r="AV255" s="182"/>
      <c r="AW255" s="182"/>
      <c r="AX255" s="182">
        <v>0</v>
      </c>
      <c r="AY255" s="182"/>
      <c r="AZ255" s="182"/>
      <c r="BA255" s="182"/>
      <c r="BB255" s="182"/>
      <c r="BC255" s="182">
        <v>0</v>
      </c>
      <c r="BD255" s="182"/>
      <c r="BE255" s="182"/>
      <c r="BF255" s="182"/>
      <c r="BG255" s="182"/>
      <c r="BH255" s="182">
        <f>IF(ISNUMBER(AO255),AO255,0)-IF(ISNUMBER(AX255),AX255,0)</f>
        <v>3413100</v>
      </c>
      <c r="BI255" s="182"/>
      <c r="BJ255" s="182"/>
      <c r="BK255" s="182"/>
      <c r="BL255" s="182"/>
    </row>
    <row r="257" spans="1:79" ht="14.25" customHeight="1">
      <c r="A257" s="67" t="s">
        <v>351</v>
      </c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</row>
    <row r="258" spans="1:79" ht="15" customHeight="1">
      <c r="A258" s="62" t="s">
        <v>279</v>
      </c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</row>
    <row r="259" spans="1:79" ht="42.95" customHeight="1">
      <c r="A259" s="74" t="s">
        <v>166</v>
      </c>
      <c r="B259" s="74"/>
      <c r="C259" s="74"/>
      <c r="D259" s="74"/>
      <c r="E259" s="74"/>
      <c r="F259" s="74"/>
      <c r="G259" s="57" t="s">
        <v>20</v>
      </c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 t="s">
        <v>16</v>
      </c>
      <c r="U259" s="57"/>
      <c r="V259" s="57"/>
      <c r="W259" s="57"/>
      <c r="X259" s="57"/>
      <c r="Y259" s="57"/>
      <c r="Z259" s="57" t="s">
        <v>15</v>
      </c>
      <c r="AA259" s="57"/>
      <c r="AB259" s="57"/>
      <c r="AC259" s="57"/>
      <c r="AD259" s="57"/>
      <c r="AE259" s="57" t="s">
        <v>348</v>
      </c>
      <c r="AF259" s="57"/>
      <c r="AG259" s="57"/>
      <c r="AH259" s="57"/>
      <c r="AI259" s="57"/>
      <c r="AJ259" s="57"/>
      <c r="AK259" s="57" t="s">
        <v>352</v>
      </c>
      <c r="AL259" s="57"/>
      <c r="AM259" s="57"/>
      <c r="AN259" s="57"/>
      <c r="AO259" s="57"/>
      <c r="AP259" s="57"/>
      <c r="AQ259" s="57" t="s">
        <v>364</v>
      </c>
      <c r="AR259" s="57"/>
      <c r="AS259" s="57"/>
      <c r="AT259" s="57"/>
      <c r="AU259" s="57"/>
      <c r="AV259" s="57"/>
      <c r="AW259" s="57" t="s">
        <v>19</v>
      </c>
      <c r="AX259" s="57"/>
      <c r="AY259" s="57"/>
      <c r="AZ259" s="57"/>
      <c r="BA259" s="57"/>
      <c r="BB259" s="57"/>
      <c r="BC259" s="57"/>
      <c r="BD259" s="57"/>
      <c r="BE259" s="57" t="s">
        <v>190</v>
      </c>
      <c r="BF259" s="57"/>
      <c r="BG259" s="57"/>
      <c r="BH259" s="57"/>
      <c r="BI259" s="57"/>
      <c r="BJ259" s="57"/>
      <c r="BK259" s="57"/>
      <c r="BL259" s="57"/>
    </row>
    <row r="260" spans="1:79" ht="21.75" customHeight="1">
      <c r="A260" s="74"/>
      <c r="B260" s="74"/>
      <c r="C260" s="74"/>
      <c r="D260" s="74"/>
      <c r="E260" s="74"/>
      <c r="F260" s="74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</row>
    <row r="261" spans="1:79" ht="15" customHeight="1">
      <c r="A261" s="57">
        <v>1</v>
      </c>
      <c r="B261" s="57"/>
      <c r="C261" s="57"/>
      <c r="D261" s="57"/>
      <c r="E261" s="57"/>
      <c r="F261" s="57"/>
      <c r="G261" s="57">
        <v>2</v>
      </c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>
        <v>3</v>
      </c>
      <c r="U261" s="57"/>
      <c r="V261" s="57"/>
      <c r="W261" s="57"/>
      <c r="X261" s="57"/>
      <c r="Y261" s="57"/>
      <c r="Z261" s="57">
        <v>4</v>
      </c>
      <c r="AA261" s="57"/>
      <c r="AB261" s="57"/>
      <c r="AC261" s="57"/>
      <c r="AD261" s="57"/>
      <c r="AE261" s="57">
        <v>5</v>
      </c>
      <c r="AF261" s="57"/>
      <c r="AG261" s="57"/>
      <c r="AH261" s="57"/>
      <c r="AI261" s="57"/>
      <c r="AJ261" s="57"/>
      <c r="AK261" s="57">
        <v>6</v>
      </c>
      <c r="AL261" s="57"/>
      <c r="AM261" s="57"/>
      <c r="AN261" s="57"/>
      <c r="AO261" s="57"/>
      <c r="AP261" s="57"/>
      <c r="AQ261" s="57">
        <v>7</v>
      </c>
      <c r="AR261" s="57"/>
      <c r="AS261" s="57"/>
      <c r="AT261" s="57"/>
      <c r="AU261" s="57"/>
      <c r="AV261" s="57"/>
      <c r="AW261" s="60">
        <v>8</v>
      </c>
      <c r="AX261" s="60"/>
      <c r="AY261" s="60"/>
      <c r="AZ261" s="60"/>
      <c r="BA261" s="60"/>
      <c r="BB261" s="60"/>
      <c r="BC261" s="60"/>
      <c r="BD261" s="60"/>
      <c r="BE261" s="60">
        <v>9</v>
      </c>
      <c r="BF261" s="60"/>
      <c r="BG261" s="60"/>
      <c r="BH261" s="60"/>
      <c r="BI261" s="60"/>
      <c r="BJ261" s="60"/>
      <c r="BK261" s="60"/>
      <c r="BL261" s="60"/>
    </row>
    <row r="262" spans="1:79" s="2" customFormat="1" ht="18.75" hidden="1" customHeight="1">
      <c r="A262" s="60" t="s">
        <v>85</v>
      </c>
      <c r="B262" s="60"/>
      <c r="C262" s="60"/>
      <c r="D262" s="60"/>
      <c r="E262" s="60"/>
      <c r="F262" s="60"/>
      <c r="G262" s="100" t="s">
        <v>78</v>
      </c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59" t="s">
        <v>101</v>
      </c>
      <c r="U262" s="59"/>
      <c r="V262" s="59"/>
      <c r="W262" s="59"/>
      <c r="X262" s="59"/>
      <c r="Y262" s="59"/>
      <c r="Z262" s="59" t="s">
        <v>102</v>
      </c>
      <c r="AA262" s="59"/>
      <c r="AB262" s="59"/>
      <c r="AC262" s="59"/>
      <c r="AD262" s="59"/>
      <c r="AE262" s="59" t="s">
        <v>103</v>
      </c>
      <c r="AF262" s="59"/>
      <c r="AG262" s="59"/>
      <c r="AH262" s="59"/>
      <c r="AI262" s="59"/>
      <c r="AJ262" s="59"/>
      <c r="AK262" s="59" t="s">
        <v>104</v>
      </c>
      <c r="AL262" s="59"/>
      <c r="AM262" s="59"/>
      <c r="AN262" s="59"/>
      <c r="AO262" s="59"/>
      <c r="AP262" s="59"/>
      <c r="AQ262" s="59" t="s">
        <v>105</v>
      </c>
      <c r="AR262" s="59"/>
      <c r="AS262" s="59"/>
      <c r="AT262" s="59"/>
      <c r="AU262" s="59"/>
      <c r="AV262" s="59"/>
      <c r="AW262" s="100" t="s">
        <v>108</v>
      </c>
      <c r="AX262" s="100"/>
      <c r="AY262" s="100"/>
      <c r="AZ262" s="100"/>
      <c r="BA262" s="100"/>
      <c r="BB262" s="100"/>
      <c r="BC262" s="100"/>
      <c r="BD262" s="100"/>
      <c r="BE262" s="100" t="s">
        <v>109</v>
      </c>
      <c r="BF262" s="100"/>
      <c r="BG262" s="100"/>
      <c r="BH262" s="100"/>
      <c r="BI262" s="100"/>
      <c r="BJ262" s="100"/>
      <c r="BK262" s="100"/>
      <c r="BL262" s="100"/>
      <c r="CA262" s="2" t="s">
        <v>62</v>
      </c>
    </row>
    <row r="263" spans="1:79" s="138" customFormat="1" ht="12.75" customHeight="1">
      <c r="A263" s="172">
        <v>2111</v>
      </c>
      <c r="B263" s="172"/>
      <c r="C263" s="172"/>
      <c r="D263" s="172"/>
      <c r="E263" s="172"/>
      <c r="F263" s="172"/>
      <c r="G263" s="132" t="s">
        <v>295</v>
      </c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4"/>
      <c r="T263" s="183">
        <v>1642300</v>
      </c>
      <c r="U263" s="183"/>
      <c r="V263" s="183"/>
      <c r="W263" s="183"/>
      <c r="X263" s="183"/>
      <c r="Y263" s="183"/>
      <c r="Z263" s="183">
        <v>1555806</v>
      </c>
      <c r="AA263" s="183"/>
      <c r="AB263" s="183"/>
      <c r="AC263" s="183"/>
      <c r="AD263" s="183"/>
      <c r="AE263" s="183">
        <v>0</v>
      </c>
      <c r="AF263" s="183"/>
      <c r="AG263" s="183"/>
      <c r="AH263" s="183"/>
      <c r="AI263" s="183"/>
      <c r="AJ263" s="183"/>
      <c r="AK263" s="183">
        <v>0</v>
      </c>
      <c r="AL263" s="183"/>
      <c r="AM263" s="183"/>
      <c r="AN263" s="183"/>
      <c r="AO263" s="183"/>
      <c r="AP263" s="183"/>
      <c r="AQ263" s="183">
        <v>0</v>
      </c>
      <c r="AR263" s="183"/>
      <c r="AS263" s="183"/>
      <c r="AT263" s="183"/>
      <c r="AU263" s="183"/>
      <c r="AV263" s="183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  <c r="CA263" s="138" t="s">
        <v>63</v>
      </c>
    </row>
    <row r="264" spans="1:79" s="138" customFormat="1" ht="12.75" customHeight="1">
      <c r="A264" s="172">
        <v>2120</v>
      </c>
      <c r="B264" s="172"/>
      <c r="C264" s="172"/>
      <c r="D264" s="172"/>
      <c r="E264" s="172"/>
      <c r="F264" s="172"/>
      <c r="G264" s="132" t="s">
        <v>296</v>
      </c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4"/>
      <c r="T264" s="183">
        <v>377700</v>
      </c>
      <c r="U264" s="183"/>
      <c r="V264" s="183"/>
      <c r="W264" s="183"/>
      <c r="X264" s="183"/>
      <c r="Y264" s="183"/>
      <c r="Z264" s="183">
        <v>361411</v>
      </c>
      <c r="AA264" s="183"/>
      <c r="AB264" s="183"/>
      <c r="AC264" s="183"/>
      <c r="AD264" s="183"/>
      <c r="AE264" s="183">
        <v>0</v>
      </c>
      <c r="AF264" s="183"/>
      <c r="AG264" s="183"/>
      <c r="AH264" s="183"/>
      <c r="AI264" s="183"/>
      <c r="AJ264" s="183"/>
      <c r="AK264" s="183">
        <v>0</v>
      </c>
      <c r="AL264" s="183"/>
      <c r="AM264" s="183"/>
      <c r="AN264" s="183"/>
      <c r="AO264" s="183"/>
      <c r="AP264" s="183"/>
      <c r="AQ264" s="183">
        <v>0</v>
      </c>
      <c r="AR264" s="183"/>
      <c r="AS264" s="183"/>
      <c r="AT264" s="183"/>
      <c r="AU264" s="183"/>
      <c r="AV264" s="183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4"/>
      <c r="BL264" s="194"/>
    </row>
    <row r="265" spans="1:79" s="138" customFormat="1" ht="25.5" customHeight="1">
      <c r="A265" s="172">
        <v>2210</v>
      </c>
      <c r="B265" s="172"/>
      <c r="C265" s="172"/>
      <c r="D265" s="172"/>
      <c r="E265" s="172"/>
      <c r="F265" s="172"/>
      <c r="G265" s="132" t="s">
        <v>297</v>
      </c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4"/>
      <c r="T265" s="183">
        <v>167205</v>
      </c>
      <c r="U265" s="183"/>
      <c r="V265" s="183"/>
      <c r="W265" s="183"/>
      <c r="X265" s="183"/>
      <c r="Y265" s="183"/>
      <c r="Z265" s="183">
        <v>46304</v>
      </c>
      <c r="AA265" s="183"/>
      <c r="AB265" s="183"/>
      <c r="AC265" s="183"/>
      <c r="AD265" s="183"/>
      <c r="AE265" s="183">
        <v>0</v>
      </c>
      <c r="AF265" s="183"/>
      <c r="AG265" s="183"/>
      <c r="AH265" s="183"/>
      <c r="AI265" s="183"/>
      <c r="AJ265" s="183"/>
      <c r="AK265" s="183">
        <v>0</v>
      </c>
      <c r="AL265" s="183"/>
      <c r="AM265" s="183"/>
      <c r="AN265" s="183"/>
      <c r="AO265" s="183"/>
      <c r="AP265" s="183"/>
      <c r="AQ265" s="183">
        <v>0</v>
      </c>
      <c r="AR265" s="183"/>
      <c r="AS265" s="183"/>
      <c r="AT265" s="183"/>
      <c r="AU265" s="183"/>
      <c r="AV265" s="183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4"/>
    </row>
    <row r="266" spans="1:79" s="138" customFormat="1" ht="12.75" customHeight="1">
      <c r="A266" s="172">
        <v>2240</v>
      </c>
      <c r="B266" s="172"/>
      <c r="C266" s="172"/>
      <c r="D266" s="172"/>
      <c r="E266" s="172"/>
      <c r="F266" s="172"/>
      <c r="G266" s="132" t="s">
        <v>299</v>
      </c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4"/>
      <c r="T266" s="183">
        <v>174144</v>
      </c>
      <c r="U266" s="183"/>
      <c r="V266" s="183"/>
      <c r="W266" s="183"/>
      <c r="X266" s="183"/>
      <c r="Y266" s="183"/>
      <c r="Z266" s="183">
        <v>136984</v>
      </c>
      <c r="AA266" s="183"/>
      <c r="AB266" s="183"/>
      <c r="AC266" s="183"/>
      <c r="AD266" s="183"/>
      <c r="AE266" s="183">
        <v>0</v>
      </c>
      <c r="AF266" s="183"/>
      <c r="AG266" s="183"/>
      <c r="AH266" s="183"/>
      <c r="AI266" s="183"/>
      <c r="AJ266" s="183"/>
      <c r="AK266" s="183">
        <v>0</v>
      </c>
      <c r="AL266" s="183"/>
      <c r="AM266" s="183"/>
      <c r="AN266" s="183"/>
      <c r="AO266" s="183"/>
      <c r="AP266" s="183"/>
      <c r="AQ266" s="183">
        <v>0</v>
      </c>
      <c r="AR266" s="183"/>
      <c r="AS266" s="183"/>
      <c r="AT266" s="183"/>
      <c r="AU266" s="183"/>
      <c r="AV266" s="183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4"/>
    </row>
    <row r="267" spans="1:79" s="138" customFormat="1" ht="12.75" customHeight="1">
      <c r="A267" s="172">
        <v>2273</v>
      </c>
      <c r="B267" s="172"/>
      <c r="C267" s="172"/>
      <c r="D267" s="172"/>
      <c r="E267" s="172"/>
      <c r="F267" s="172"/>
      <c r="G267" s="132" t="s">
        <v>302</v>
      </c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4"/>
      <c r="T267" s="183">
        <v>228600</v>
      </c>
      <c r="U267" s="183"/>
      <c r="V267" s="183"/>
      <c r="W267" s="183"/>
      <c r="X267" s="183"/>
      <c r="Y267" s="183"/>
      <c r="Z267" s="183">
        <v>174297</v>
      </c>
      <c r="AA267" s="183"/>
      <c r="AB267" s="183"/>
      <c r="AC267" s="183"/>
      <c r="AD267" s="183"/>
      <c r="AE267" s="183">
        <v>0</v>
      </c>
      <c r="AF267" s="183"/>
      <c r="AG267" s="183"/>
      <c r="AH267" s="183"/>
      <c r="AI267" s="183"/>
      <c r="AJ267" s="183"/>
      <c r="AK267" s="183">
        <v>0</v>
      </c>
      <c r="AL267" s="183"/>
      <c r="AM267" s="183"/>
      <c r="AN267" s="183"/>
      <c r="AO267" s="183"/>
      <c r="AP267" s="183"/>
      <c r="AQ267" s="183">
        <v>0</v>
      </c>
      <c r="AR267" s="183"/>
      <c r="AS267" s="183"/>
      <c r="AT267" s="183"/>
      <c r="AU267" s="183"/>
      <c r="AV267" s="183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4"/>
      <c r="BL267" s="194"/>
    </row>
    <row r="268" spans="1:79" s="138" customFormat="1" ht="12.75" customHeight="1">
      <c r="A268" s="172">
        <v>2274</v>
      </c>
      <c r="B268" s="172"/>
      <c r="C268" s="172"/>
      <c r="D268" s="172"/>
      <c r="E268" s="172"/>
      <c r="F268" s="172"/>
      <c r="G268" s="132" t="s">
        <v>303</v>
      </c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4"/>
      <c r="T268" s="183">
        <v>280400</v>
      </c>
      <c r="U268" s="183"/>
      <c r="V268" s="183"/>
      <c r="W268" s="183"/>
      <c r="X268" s="183"/>
      <c r="Y268" s="183"/>
      <c r="Z268" s="183">
        <v>177207</v>
      </c>
      <c r="AA268" s="183"/>
      <c r="AB268" s="183"/>
      <c r="AC268" s="183"/>
      <c r="AD268" s="183"/>
      <c r="AE268" s="183">
        <v>0</v>
      </c>
      <c r="AF268" s="183"/>
      <c r="AG268" s="183"/>
      <c r="AH268" s="183"/>
      <c r="AI268" s="183"/>
      <c r="AJ268" s="183"/>
      <c r="AK268" s="183">
        <v>0</v>
      </c>
      <c r="AL268" s="183"/>
      <c r="AM268" s="183"/>
      <c r="AN268" s="183"/>
      <c r="AO268" s="183"/>
      <c r="AP268" s="183"/>
      <c r="AQ268" s="183">
        <v>0</v>
      </c>
      <c r="AR268" s="183"/>
      <c r="AS268" s="183"/>
      <c r="AT268" s="183"/>
      <c r="AU268" s="183"/>
      <c r="AV268" s="183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</row>
    <row r="269" spans="1:79" s="138" customFormat="1" ht="38.25" customHeight="1">
      <c r="A269" s="172">
        <v>2282</v>
      </c>
      <c r="B269" s="172"/>
      <c r="C269" s="172"/>
      <c r="D269" s="172"/>
      <c r="E269" s="172"/>
      <c r="F269" s="172"/>
      <c r="G269" s="132" t="s">
        <v>305</v>
      </c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4"/>
      <c r="T269" s="183">
        <v>3000</v>
      </c>
      <c r="U269" s="183"/>
      <c r="V269" s="183"/>
      <c r="W269" s="183"/>
      <c r="X269" s="183"/>
      <c r="Y269" s="183"/>
      <c r="Z269" s="183">
        <v>1080</v>
      </c>
      <c r="AA269" s="183"/>
      <c r="AB269" s="183"/>
      <c r="AC269" s="183"/>
      <c r="AD269" s="183"/>
      <c r="AE269" s="183">
        <v>0</v>
      </c>
      <c r="AF269" s="183"/>
      <c r="AG269" s="183"/>
      <c r="AH269" s="183"/>
      <c r="AI269" s="183"/>
      <c r="AJ269" s="183"/>
      <c r="AK269" s="183">
        <v>0</v>
      </c>
      <c r="AL269" s="183"/>
      <c r="AM269" s="183"/>
      <c r="AN269" s="183"/>
      <c r="AO269" s="183"/>
      <c r="AP269" s="183"/>
      <c r="AQ269" s="183">
        <v>0</v>
      </c>
      <c r="AR269" s="183"/>
      <c r="AS269" s="183"/>
      <c r="AT269" s="183"/>
      <c r="AU269" s="183"/>
      <c r="AV269" s="183"/>
      <c r="AW269" s="194"/>
      <c r="AX269" s="194"/>
      <c r="AY269" s="194"/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  <c r="BK269" s="194"/>
      <c r="BL269" s="194"/>
    </row>
    <row r="270" spans="1:79" s="138" customFormat="1" ht="12.75" customHeight="1">
      <c r="A270" s="172">
        <v>2800</v>
      </c>
      <c r="B270" s="172"/>
      <c r="C270" s="172"/>
      <c r="D270" s="172"/>
      <c r="E270" s="172"/>
      <c r="F270" s="172"/>
      <c r="G270" s="132" t="s">
        <v>306</v>
      </c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4"/>
      <c r="T270" s="183">
        <v>1800</v>
      </c>
      <c r="U270" s="183"/>
      <c r="V270" s="183"/>
      <c r="W270" s="183"/>
      <c r="X270" s="183"/>
      <c r="Y270" s="183"/>
      <c r="Z270" s="183">
        <v>1131</v>
      </c>
      <c r="AA270" s="183"/>
      <c r="AB270" s="183"/>
      <c r="AC270" s="183"/>
      <c r="AD270" s="183"/>
      <c r="AE270" s="183">
        <v>0</v>
      </c>
      <c r="AF270" s="183"/>
      <c r="AG270" s="183"/>
      <c r="AH270" s="183"/>
      <c r="AI270" s="183"/>
      <c r="AJ270" s="183"/>
      <c r="AK270" s="183">
        <v>0</v>
      </c>
      <c r="AL270" s="183"/>
      <c r="AM270" s="183"/>
      <c r="AN270" s="183"/>
      <c r="AO270" s="183"/>
      <c r="AP270" s="183"/>
      <c r="AQ270" s="183">
        <v>0</v>
      </c>
      <c r="AR270" s="183"/>
      <c r="AS270" s="183"/>
      <c r="AT270" s="183"/>
      <c r="AU270" s="183"/>
      <c r="AV270" s="183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4"/>
      <c r="BL270" s="194"/>
    </row>
    <row r="271" spans="1:79" s="138" customFormat="1" ht="25.5" customHeight="1">
      <c r="A271" s="172">
        <v>3110</v>
      </c>
      <c r="B271" s="172"/>
      <c r="C271" s="172"/>
      <c r="D271" s="172"/>
      <c r="E271" s="172"/>
      <c r="F271" s="172"/>
      <c r="G271" s="132" t="s">
        <v>307</v>
      </c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4"/>
      <c r="T271" s="183">
        <v>93000</v>
      </c>
      <c r="U271" s="183"/>
      <c r="V271" s="183"/>
      <c r="W271" s="183"/>
      <c r="X271" s="183"/>
      <c r="Y271" s="183"/>
      <c r="Z271" s="183">
        <v>87000</v>
      </c>
      <c r="AA271" s="183"/>
      <c r="AB271" s="183"/>
      <c r="AC271" s="183"/>
      <c r="AD271" s="183"/>
      <c r="AE271" s="183">
        <v>0</v>
      </c>
      <c r="AF271" s="183"/>
      <c r="AG271" s="183"/>
      <c r="AH271" s="183"/>
      <c r="AI271" s="183"/>
      <c r="AJ271" s="183"/>
      <c r="AK271" s="183">
        <v>0</v>
      </c>
      <c r="AL271" s="183"/>
      <c r="AM271" s="183"/>
      <c r="AN271" s="183"/>
      <c r="AO271" s="183"/>
      <c r="AP271" s="183"/>
      <c r="AQ271" s="183">
        <v>0</v>
      </c>
      <c r="AR271" s="183"/>
      <c r="AS271" s="183"/>
      <c r="AT271" s="183"/>
      <c r="AU271" s="183"/>
      <c r="AV271" s="183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4"/>
    </row>
    <row r="272" spans="1:79" s="9" customFormat="1" ht="12.75" customHeight="1">
      <c r="A272" s="121"/>
      <c r="B272" s="121"/>
      <c r="C272" s="121"/>
      <c r="D272" s="121"/>
      <c r="E272" s="121"/>
      <c r="F272" s="121"/>
      <c r="G272" s="139" t="s">
        <v>179</v>
      </c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1"/>
      <c r="T272" s="182">
        <v>2968149</v>
      </c>
      <c r="U272" s="182"/>
      <c r="V272" s="182"/>
      <c r="W272" s="182"/>
      <c r="X272" s="182"/>
      <c r="Y272" s="182"/>
      <c r="Z272" s="182">
        <v>2541220</v>
      </c>
      <c r="AA272" s="182"/>
      <c r="AB272" s="182"/>
      <c r="AC272" s="182"/>
      <c r="AD272" s="182"/>
      <c r="AE272" s="182">
        <v>0</v>
      </c>
      <c r="AF272" s="182"/>
      <c r="AG272" s="182"/>
      <c r="AH272" s="182"/>
      <c r="AI272" s="182"/>
      <c r="AJ272" s="182"/>
      <c r="AK272" s="182">
        <v>0</v>
      </c>
      <c r="AL272" s="182"/>
      <c r="AM272" s="182"/>
      <c r="AN272" s="182"/>
      <c r="AO272" s="182"/>
      <c r="AP272" s="182"/>
      <c r="AQ272" s="182">
        <v>0</v>
      </c>
      <c r="AR272" s="182"/>
      <c r="AS272" s="182"/>
      <c r="AT272" s="182"/>
      <c r="AU272" s="182"/>
      <c r="AV272" s="182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  <c r="BG272" s="184"/>
      <c r="BH272" s="184"/>
      <c r="BI272" s="184"/>
      <c r="BJ272" s="184"/>
      <c r="BK272" s="184"/>
      <c r="BL272" s="184"/>
    </row>
    <row r="274" spans="1:64" ht="14.25" customHeight="1">
      <c r="A274" s="67" t="s">
        <v>353</v>
      </c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</row>
    <row r="275" spans="1:64" ht="1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</row>
    <row r="276" spans="1:64" ht="1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8" spans="1:64" ht="14.25">
      <c r="A278" s="67" t="s">
        <v>377</v>
      </c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</row>
    <row r="279" spans="1:64" ht="14.25">
      <c r="A279" s="67" t="s">
        <v>354</v>
      </c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</row>
    <row r="280" spans="1:64" ht="60" customHeight="1">
      <c r="A280" s="150" t="s">
        <v>484</v>
      </c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1"/>
      <c r="BK280" s="151"/>
      <c r="BL280" s="151"/>
    </row>
    <row r="281" spans="1:64" ht="1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4" spans="1:64" ht="18.95" customHeight="1">
      <c r="A284" s="154" t="s">
        <v>273</v>
      </c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40"/>
      <c r="AC284" s="40"/>
      <c r="AD284" s="40"/>
      <c r="AE284" s="40"/>
      <c r="AF284" s="40"/>
      <c r="AG284" s="40"/>
      <c r="AH284" s="43"/>
      <c r="AI284" s="43"/>
      <c r="AJ284" s="43"/>
      <c r="AK284" s="43"/>
      <c r="AL284" s="43"/>
      <c r="AM284" s="43"/>
      <c r="AN284" s="43"/>
      <c r="AO284" s="43"/>
      <c r="AP284" s="43"/>
      <c r="AQ284" s="40"/>
      <c r="AR284" s="40"/>
      <c r="AS284" s="40"/>
      <c r="AT284" s="40"/>
      <c r="AU284" s="155" t="s">
        <v>345</v>
      </c>
      <c r="AV284" s="153"/>
      <c r="AW284" s="153"/>
      <c r="AX284" s="153"/>
      <c r="AY284" s="153"/>
      <c r="AZ284" s="153"/>
      <c r="BA284" s="153"/>
      <c r="BB284" s="153"/>
      <c r="BC284" s="153"/>
      <c r="BD284" s="153"/>
      <c r="BE284" s="153"/>
      <c r="BF284" s="153"/>
    </row>
    <row r="285" spans="1:64" ht="12.75" customHeight="1">
      <c r="AB285" s="41"/>
      <c r="AC285" s="41"/>
      <c r="AD285" s="41"/>
      <c r="AE285" s="41"/>
      <c r="AF285" s="41"/>
      <c r="AG285" s="41"/>
      <c r="AH285" s="45" t="s">
        <v>2</v>
      </c>
      <c r="AI285" s="45"/>
      <c r="AJ285" s="45"/>
      <c r="AK285" s="45"/>
      <c r="AL285" s="45"/>
      <c r="AM285" s="45"/>
      <c r="AN285" s="45"/>
      <c r="AO285" s="45"/>
      <c r="AP285" s="45"/>
      <c r="AQ285" s="41"/>
      <c r="AR285" s="41"/>
      <c r="AS285" s="41"/>
      <c r="AT285" s="41"/>
      <c r="AU285" s="45" t="s">
        <v>219</v>
      </c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</row>
    <row r="286" spans="1:64" ht="15">
      <c r="AB286" s="41"/>
      <c r="AC286" s="41"/>
      <c r="AD286" s="41"/>
      <c r="AE286" s="41"/>
      <c r="AF286" s="41"/>
      <c r="AG286" s="41"/>
      <c r="AH286" s="42"/>
      <c r="AI286" s="42"/>
      <c r="AJ286" s="42"/>
      <c r="AK286" s="42"/>
      <c r="AL286" s="42"/>
      <c r="AM286" s="42"/>
      <c r="AN286" s="42"/>
      <c r="AO286" s="42"/>
      <c r="AP286" s="42"/>
      <c r="AQ286" s="41"/>
      <c r="AR286" s="41"/>
      <c r="AS286" s="41"/>
      <c r="AT286" s="41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</row>
    <row r="287" spans="1:64" ht="18" customHeight="1">
      <c r="A287" s="154" t="s">
        <v>274</v>
      </c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41"/>
      <c r="AC287" s="41"/>
      <c r="AD287" s="41"/>
      <c r="AE287" s="41"/>
      <c r="AF287" s="41"/>
      <c r="AG287" s="41"/>
      <c r="AH287" s="44"/>
      <c r="AI287" s="44"/>
      <c r="AJ287" s="44"/>
      <c r="AK287" s="44"/>
      <c r="AL287" s="44"/>
      <c r="AM287" s="44"/>
      <c r="AN287" s="44"/>
      <c r="AO287" s="44"/>
      <c r="AP287" s="44"/>
      <c r="AQ287" s="41"/>
      <c r="AR287" s="41"/>
      <c r="AS287" s="41"/>
      <c r="AT287" s="41"/>
      <c r="AU287" s="156" t="s">
        <v>346</v>
      </c>
      <c r="AV287" s="153"/>
      <c r="AW287" s="153"/>
      <c r="AX287" s="153"/>
      <c r="AY287" s="153"/>
      <c r="AZ287" s="153"/>
      <c r="BA287" s="153"/>
      <c r="BB287" s="153"/>
      <c r="BC287" s="153"/>
      <c r="BD287" s="153"/>
      <c r="BE287" s="153"/>
      <c r="BF287" s="153"/>
    </row>
    <row r="288" spans="1:64" ht="12" customHeight="1">
      <c r="AB288" s="41"/>
      <c r="AC288" s="41"/>
      <c r="AD288" s="41"/>
      <c r="AE288" s="41"/>
      <c r="AF288" s="41"/>
      <c r="AG288" s="41"/>
      <c r="AH288" s="45" t="s">
        <v>2</v>
      </c>
      <c r="AI288" s="45"/>
      <c r="AJ288" s="45"/>
      <c r="AK288" s="45"/>
      <c r="AL288" s="45"/>
      <c r="AM288" s="45"/>
      <c r="AN288" s="45"/>
      <c r="AO288" s="45"/>
      <c r="AP288" s="45"/>
      <c r="AQ288" s="41"/>
      <c r="AR288" s="41"/>
      <c r="AS288" s="41"/>
      <c r="AT288" s="41"/>
      <c r="AU288" s="45" t="s">
        <v>219</v>
      </c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</row>
  </sheetData>
  <mergeCells count="2032">
    <mergeCell ref="AW272:BD272"/>
    <mergeCell ref="BE272:BL272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271:F271"/>
    <mergeCell ref="G271:S271"/>
    <mergeCell ref="T271:Y271"/>
    <mergeCell ref="Z271:AD271"/>
    <mergeCell ref="AE271:AJ271"/>
    <mergeCell ref="AK271:AP271"/>
    <mergeCell ref="BE269:BL269"/>
    <mergeCell ref="A270:F270"/>
    <mergeCell ref="G270:S270"/>
    <mergeCell ref="T270:Y270"/>
    <mergeCell ref="Z270:AD270"/>
    <mergeCell ref="AE270:AJ270"/>
    <mergeCell ref="AK270:AP270"/>
    <mergeCell ref="AQ270:AV270"/>
    <mergeCell ref="AW270:BD270"/>
    <mergeCell ref="BE270:BL270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W269:BD269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267:F267"/>
    <mergeCell ref="G267:S267"/>
    <mergeCell ref="T267:Y267"/>
    <mergeCell ref="Z267:AD267"/>
    <mergeCell ref="AE267:AJ267"/>
    <mergeCell ref="AK267:AP267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T265:Y265"/>
    <mergeCell ref="Z265:AD265"/>
    <mergeCell ref="AE265:AJ265"/>
    <mergeCell ref="AK265:AP265"/>
    <mergeCell ref="AQ265:AV265"/>
    <mergeCell ref="AW265:BD265"/>
    <mergeCell ref="A264:F264"/>
    <mergeCell ref="G264:S264"/>
    <mergeCell ref="T264:Y264"/>
    <mergeCell ref="Z264:AD264"/>
    <mergeCell ref="AE264:AJ264"/>
    <mergeCell ref="AK264:AP264"/>
    <mergeCell ref="AQ264:AV264"/>
    <mergeCell ref="BH255:BL255"/>
    <mergeCell ref="AE255:AI255"/>
    <mergeCell ref="AJ255:AN255"/>
    <mergeCell ref="AO255:AS255"/>
    <mergeCell ref="AT255:AW255"/>
    <mergeCell ref="AX255:BB255"/>
    <mergeCell ref="BC255:BG255"/>
    <mergeCell ref="AO254:AS254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X253:BB253"/>
    <mergeCell ref="BC253:BG253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BH252:BL252"/>
    <mergeCell ref="A253:F253"/>
    <mergeCell ref="G253:P253"/>
    <mergeCell ref="Q253:U253"/>
    <mergeCell ref="V253:Y253"/>
    <mergeCell ref="Z253:AD253"/>
    <mergeCell ref="AE253:AI253"/>
    <mergeCell ref="AJ253:AN253"/>
    <mergeCell ref="AO253:AS253"/>
    <mergeCell ref="AT253:AW253"/>
    <mergeCell ref="AE252:AI252"/>
    <mergeCell ref="AJ252:AN252"/>
    <mergeCell ref="AO252:AS252"/>
    <mergeCell ref="AT252:AW252"/>
    <mergeCell ref="AX252:BB252"/>
    <mergeCell ref="BC252:BG252"/>
    <mergeCell ref="AO251:AS251"/>
    <mergeCell ref="AT251:AW251"/>
    <mergeCell ref="AX251:BB251"/>
    <mergeCell ref="BC251:BG251"/>
    <mergeCell ref="BH251:BL251"/>
    <mergeCell ref="A252:F252"/>
    <mergeCell ref="G252:P252"/>
    <mergeCell ref="Q252:U252"/>
    <mergeCell ref="V252:Y252"/>
    <mergeCell ref="Z252:AD252"/>
    <mergeCell ref="AX250:BB250"/>
    <mergeCell ref="BC250:BG250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BH249:BL249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AE249:AI249"/>
    <mergeCell ref="AJ249:AN249"/>
    <mergeCell ref="AO249:AS249"/>
    <mergeCell ref="AT249:AW249"/>
    <mergeCell ref="AX249:BB249"/>
    <mergeCell ref="BC249:BG249"/>
    <mergeCell ref="AO248:AS248"/>
    <mergeCell ref="AT248:AW248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X247:BB247"/>
    <mergeCell ref="BC247:BG247"/>
    <mergeCell ref="BH247:BL247"/>
    <mergeCell ref="A248:F248"/>
    <mergeCell ref="G248:P248"/>
    <mergeCell ref="Q248:U248"/>
    <mergeCell ref="V248:Y248"/>
    <mergeCell ref="Z248:AD248"/>
    <mergeCell ref="AE248:AI248"/>
    <mergeCell ref="AJ248:AN248"/>
    <mergeCell ref="A247:F247"/>
    <mergeCell ref="G247:P247"/>
    <mergeCell ref="Q247:U247"/>
    <mergeCell ref="V247:Y247"/>
    <mergeCell ref="Z247:AD247"/>
    <mergeCell ref="AE247:AI247"/>
    <mergeCell ref="AJ247:AN247"/>
    <mergeCell ref="AO247:AS247"/>
    <mergeCell ref="AT247:AW247"/>
    <mergeCell ref="BG237:BL237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G235:BL235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BG234:BL234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BG233:BL233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A229:F229"/>
    <mergeCell ref="G229:S229"/>
    <mergeCell ref="T229:Y229"/>
    <mergeCell ref="Z229:AD229"/>
    <mergeCell ref="AE229:AJ229"/>
    <mergeCell ref="BK214:BO214"/>
    <mergeCell ref="BP214:BS214"/>
    <mergeCell ref="A214:M214"/>
    <mergeCell ref="N214:U214"/>
    <mergeCell ref="V214:Z214"/>
    <mergeCell ref="AA214:AE214"/>
    <mergeCell ref="AF214:AI214"/>
    <mergeCell ref="AJ214:AN214"/>
    <mergeCell ref="AO214:AR214"/>
    <mergeCell ref="BA186:BC186"/>
    <mergeCell ref="BD186:BF186"/>
    <mergeCell ref="BG186:BI186"/>
    <mergeCell ref="BJ186:BL186"/>
    <mergeCell ref="AI186:AK186"/>
    <mergeCell ref="AL186:AN186"/>
    <mergeCell ref="AO186:AQ186"/>
    <mergeCell ref="AR186:AT186"/>
    <mergeCell ref="AU186:AW186"/>
    <mergeCell ref="AX186:AZ186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A184:C184"/>
    <mergeCell ref="D184:V184"/>
    <mergeCell ref="W184:Y184"/>
    <mergeCell ref="Z184:AB184"/>
    <mergeCell ref="AC184:AE184"/>
    <mergeCell ref="AF184:AH184"/>
    <mergeCell ref="AU183:AW183"/>
    <mergeCell ref="AX183:AZ183"/>
    <mergeCell ref="BA183:BC183"/>
    <mergeCell ref="BD183:BF183"/>
    <mergeCell ref="BG183:BI183"/>
    <mergeCell ref="BJ183:BL183"/>
    <mergeCell ref="AC183:AE183"/>
    <mergeCell ref="AF183:AH183"/>
    <mergeCell ref="AI183:AK183"/>
    <mergeCell ref="AL183:AN183"/>
    <mergeCell ref="AO183:AQ183"/>
    <mergeCell ref="AR183:AT183"/>
    <mergeCell ref="AT173:AX173"/>
    <mergeCell ref="AY173:BC173"/>
    <mergeCell ref="BD173:BH173"/>
    <mergeCell ref="BI173:BM173"/>
    <mergeCell ref="BN173:BR173"/>
    <mergeCell ref="A173:T173"/>
    <mergeCell ref="U173:Y173"/>
    <mergeCell ref="Z173:AD173"/>
    <mergeCell ref="AE173:AI173"/>
    <mergeCell ref="AJ173:AN173"/>
    <mergeCell ref="AO173:AS173"/>
    <mergeCell ref="AO172:AS172"/>
    <mergeCell ref="AT172:AX172"/>
    <mergeCell ref="AY172:BC172"/>
    <mergeCell ref="BD172:BH172"/>
    <mergeCell ref="BI172:BM172"/>
    <mergeCell ref="BN172:BR172"/>
    <mergeCell ref="AT171:AX171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171:T171"/>
    <mergeCell ref="U171:Y171"/>
    <mergeCell ref="Z171:AD171"/>
    <mergeCell ref="AE171:AI171"/>
    <mergeCell ref="AJ171:AN171"/>
    <mergeCell ref="AO171:AS171"/>
    <mergeCell ref="AO170:AS170"/>
    <mergeCell ref="AT170:AX170"/>
    <mergeCell ref="AY170:BC170"/>
    <mergeCell ref="BD170:BH170"/>
    <mergeCell ref="BI170:BM170"/>
    <mergeCell ref="BN170:BR170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O169:AS169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O168:AS168"/>
    <mergeCell ref="AT168:AX168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AT167:AX167"/>
    <mergeCell ref="AY167:BC167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AY166:BC166"/>
    <mergeCell ref="BD166:BH166"/>
    <mergeCell ref="A165:T165"/>
    <mergeCell ref="U165:Y165"/>
    <mergeCell ref="Z165:AD165"/>
    <mergeCell ref="AE165:AI165"/>
    <mergeCell ref="AJ165:AN165"/>
    <mergeCell ref="AO165:AS165"/>
    <mergeCell ref="AP156:AT156"/>
    <mergeCell ref="AU156:AY156"/>
    <mergeCell ref="AZ156:BD156"/>
    <mergeCell ref="BE156:BI156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150:C150"/>
    <mergeCell ref="D150:P150"/>
    <mergeCell ref="Q150:U150"/>
    <mergeCell ref="V150:AE150"/>
    <mergeCell ref="AF150:AJ150"/>
    <mergeCell ref="AK150:AO150"/>
    <mergeCell ref="A149:C149"/>
    <mergeCell ref="D149:P149"/>
    <mergeCell ref="Q149:U149"/>
    <mergeCell ref="V149:AE149"/>
    <mergeCell ref="AF149:AJ149"/>
    <mergeCell ref="AK149:AO149"/>
    <mergeCell ref="BT141:BX141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124:C124"/>
    <mergeCell ref="D124:T124"/>
    <mergeCell ref="U124:Y124"/>
    <mergeCell ref="Z124:AD124"/>
    <mergeCell ref="AE124:AI124"/>
    <mergeCell ref="AJ124:AN124"/>
    <mergeCell ref="AO124:AS124"/>
    <mergeCell ref="BB115:BF115"/>
    <mergeCell ref="BG115:BK115"/>
    <mergeCell ref="BL115:BP115"/>
    <mergeCell ref="BQ115:BT115"/>
    <mergeCell ref="BU115:BY115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AC88:AG88"/>
    <mergeCell ref="AH88:AL88"/>
    <mergeCell ref="AM88:AQ88"/>
    <mergeCell ref="AR88:AV88"/>
    <mergeCell ref="AW88:BA88"/>
    <mergeCell ref="BB88:BF88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B70:BF70"/>
    <mergeCell ref="BG70:BK70"/>
    <mergeCell ref="BL70:BP70"/>
    <mergeCell ref="BQ70:BT70"/>
    <mergeCell ref="BU70:BY70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7:AA287"/>
    <mergeCell ref="AH287:AP287"/>
    <mergeCell ref="AU287:BF287"/>
    <mergeCell ref="AH288:AP288"/>
    <mergeCell ref="AU288:BF288"/>
    <mergeCell ref="A31:D31"/>
    <mergeCell ref="E31:T31"/>
    <mergeCell ref="U31:Y31"/>
    <mergeCell ref="Z31:AD31"/>
    <mergeCell ref="AE31:AH31"/>
    <mergeCell ref="A280:BL280"/>
    <mergeCell ref="A284:AA284"/>
    <mergeCell ref="AH284:AP284"/>
    <mergeCell ref="AU284:BF284"/>
    <mergeCell ref="AH285:AP285"/>
    <mergeCell ref="AU285:BF285"/>
    <mergeCell ref="AW263:BD263"/>
    <mergeCell ref="BE263:BL263"/>
    <mergeCell ref="A274:BL274"/>
    <mergeCell ref="A275:BL275"/>
    <mergeCell ref="A278:BL278"/>
    <mergeCell ref="A279:BL279"/>
    <mergeCell ref="AW264:BD264"/>
    <mergeCell ref="BE264:BL264"/>
    <mergeCell ref="A265:F265"/>
    <mergeCell ref="G265:S265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262:F262"/>
    <mergeCell ref="G262:S262"/>
    <mergeCell ref="T262:Y262"/>
    <mergeCell ref="Z262:AD262"/>
    <mergeCell ref="AE262:AJ262"/>
    <mergeCell ref="AK262:AP262"/>
    <mergeCell ref="BE259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BE261:BL261"/>
    <mergeCell ref="A257:BL257"/>
    <mergeCell ref="A258:BL258"/>
    <mergeCell ref="A259:F260"/>
    <mergeCell ref="G259:S260"/>
    <mergeCell ref="T259:Y260"/>
    <mergeCell ref="Z259:AD260"/>
    <mergeCell ref="AE259:AJ260"/>
    <mergeCell ref="AK259:AP260"/>
    <mergeCell ref="AQ259:AV260"/>
    <mergeCell ref="AW259:BD260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T242:AW243"/>
    <mergeCell ref="AX242:BG242"/>
    <mergeCell ref="BH242:BL243"/>
    <mergeCell ref="Z243:AD243"/>
    <mergeCell ref="AE243:AI243"/>
    <mergeCell ref="AX243:BB243"/>
    <mergeCell ref="BC243:BG243"/>
    <mergeCell ref="A240:BL240"/>
    <mergeCell ref="A241:F243"/>
    <mergeCell ref="G241:P243"/>
    <mergeCell ref="Q241:AN241"/>
    <mergeCell ref="AO241:BL241"/>
    <mergeCell ref="Q242:U243"/>
    <mergeCell ref="V242:Y243"/>
    <mergeCell ref="Z242:AI242"/>
    <mergeCell ref="AJ242:AN243"/>
    <mergeCell ref="AO242:AS243"/>
    <mergeCell ref="AK228:AP228"/>
    <mergeCell ref="AQ228:AV228"/>
    <mergeCell ref="AW228:BA228"/>
    <mergeCell ref="BB228:BF228"/>
    <mergeCell ref="BG228:BL228"/>
    <mergeCell ref="A239:BL239"/>
    <mergeCell ref="AK229:AP229"/>
    <mergeCell ref="AQ229:AV229"/>
    <mergeCell ref="AW229:BA229"/>
    <mergeCell ref="BB229:BF229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Q224:AV225"/>
    <mergeCell ref="AW224:BF224"/>
    <mergeCell ref="BG224:BL225"/>
    <mergeCell ref="AW225:BA225"/>
    <mergeCell ref="BB225:BF225"/>
    <mergeCell ref="A226:F226"/>
    <mergeCell ref="G226:S226"/>
    <mergeCell ref="T226:Y226"/>
    <mergeCell ref="Z226:AD226"/>
    <mergeCell ref="AE226:AJ226"/>
    <mergeCell ref="A224:F225"/>
    <mergeCell ref="G224:S225"/>
    <mergeCell ref="T224:Y225"/>
    <mergeCell ref="Z224:AD225"/>
    <mergeCell ref="AE224:AJ225"/>
    <mergeCell ref="AK224:AP225"/>
    <mergeCell ref="BP213:BS213"/>
    <mergeCell ref="A217:BL217"/>
    <mergeCell ref="A218:BL218"/>
    <mergeCell ref="A221:BL221"/>
    <mergeCell ref="A222:BL222"/>
    <mergeCell ref="A223:BL223"/>
    <mergeCell ref="AS214:AW214"/>
    <mergeCell ref="AX214:BA214"/>
    <mergeCell ref="BB214:BF214"/>
    <mergeCell ref="BG214:BJ214"/>
    <mergeCell ref="AO213:AR213"/>
    <mergeCell ref="AS213:AW213"/>
    <mergeCell ref="AX213:BA213"/>
    <mergeCell ref="BB213:BF213"/>
    <mergeCell ref="BG213:BJ213"/>
    <mergeCell ref="BK213:BO213"/>
    <mergeCell ref="BB212:BF212"/>
    <mergeCell ref="BG212:BJ212"/>
    <mergeCell ref="BK212:BO212"/>
    <mergeCell ref="BP212:BS212"/>
    <mergeCell ref="A213:M213"/>
    <mergeCell ref="N213:U213"/>
    <mergeCell ref="V213:Z213"/>
    <mergeCell ref="AA213:AE213"/>
    <mergeCell ref="AF213:AI213"/>
    <mergeCell ref="AJ213:AN213"/>
    <mergeCell ref="BP211:BS211"/>
    <mergeCell ref="A212:M212"/>
    <mergeCell ref="N212:U212"/>
    <mergeCell ref="V212:Z212"/>
    <mergeCell ref="AA212:AE212"/>
    <mergeCell ref="AF212:AI212"/>
    <mergeCell ref="AJ212:AN212"/>
    <mergeCell ref="AO212:AR212"/>
    <mergeCell ref="AS212:AW212"/>
    <mergeCell ref="AX212:BA212"/>
    <mergeCell ref="AO211:AR211"/>
    <mergeCell ref="AS211:AW211"/>
    <mergeCell ref="AX211:BA211"/>
    <mergeCell ref="BB211:BF211"/>
    <mergeCell ref="BG211:BJ211"/>
    <mergeCell ref="BK211:BO211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AA210:AE210"/>
    <mergeCell ref="AF210:AI210"/>
    <mergeCell ref="AJ210:AN210"/>
    <mergeCell ref="AO210:AR210"/>
    <mergeCell ref="AS210:AW210"/>
    <mergeCell ref="AX210:BA210"/>
    <mergeCell ref="A207:BL207"/>
    <mergeCell ref="A208:BM208"/>
    <mergeCell ref="A209:M210"/>
    <mergeCell ref="N209:U210"/>
    <mergeCell ref="V209:Z210"/>
    <mergeCell ref="AA209:AI209"/>
    <mergeCell ref="AJ209:AR209"/>
    <mergeCell ref="AS209:BA209"/>
    <mergeCell ref="BB209:BJ209"/>
    <mergeCell ref="BK209:BS209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P201:AT201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198:BL198"/>
    <mergeCell ref="A199:BD199"/>
    <mergeCell ref="A200:F201"/>
    <mergeCell ref="G200:S201"/>
    <mergeCell ref="T200:Z201"/>
    <mergeCell ref="AA200:AO200"/>
    <mergeCell ref="AP200:BD200"/>
    <mergeCell ref="AA201:AE201"/>
    <mergeCell ref="AF201:AJ201"/>
    <mergeCell ref="AK201:AO201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1:BS191"/>
    <mergeCell ref="A192:F193"/>
    <mergeCell ref="G192:S193"/>
    <mergeCell ref="T192:Z193"/>
    <mergeCell ref="AA192:AO192"/>
    <mergeCell ref="AP192:BD192"/>
    <mergeCell ref="BE192:BS192"/>
    <mergeCell ref="AA193:AE193"/>
    <mergeCell ref="AF193:AJ193"/>
    <mergeCell ref="AK193:AO193"/>
    <mergeCell ref="BA182:BC182"/>
    <mergeCell ref="BD182:BF182"/>
    <mergeCell ref="BG182:BI182"/>
    <mergeCell ref="BJ182:BL182"/>
    <mergeCell ref="A189:BL189"/>
    <mergeCell ref="A190:BS190"/>
    <mergeCell ref="A183:C183"/>
    <mergeCell ref="D183:V183"/>
    <mergeCell ref="W183:Y183"/>
    <mergeCell ref="Z183:AB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A180:C180"/>
    <mergeCell ref="D180:V180"/>
    <mergeCell ref="W180:Y180"/>
    <mergeCell ref="Z180:AB180"/>
    <mergeCell ref="AC180:AE180"/>
    <mergeCell ref="AF180:AH180"/>
    <mergeCell ref="BJ178:BL179"/>
    <mergeCell ref="W179:Y179"/>
    <mergeCell ref="Z179:AB179"/>
    <mergeCell ref="AC179:AE179"/>
    <mergeCell ref="AF179:AH179"/>
    <mergeCell ref="AI179:AK179"/>
    <mergeCell ref="AL179:AN179"/>
    <mergeCell ref="AO179:AQ179"/>
    <mergeCell ref="AR179:AT179"/>
    <mergeCell ref="BG177:BL177"/>
    <mergeCell ref="W178:AB178"/>
    <mergeCell ref="AC178:AH178"/>
    <mergeCell ref="AI178:AN178"/>
    <mergeCell ref="AO178:AT178"/>
    <mergeCell ref="AU178:AW179"/>
    <mergeCell ref="AX178:AZ179"/>
    <mergeCell ref="BA178:BC179"/>
    <mergeCell ref="BD178:BF179"/>
    <mergeCell ref="BG178:BI179"/>
    <mergeCell ref="A177:C179"/>
    <mergeCell ref="D177:V179"/>
    <mergeCell ref="W177:AH177"/>
    <mergeCell ref="AI177:AT177"/>
    <mergeCell ref="AU177:AZ177"/>
    <mergeCell ref="BA177:BF177"/>
    <mergeCell ref="AT164:AX164"/>
    <mergeCell ref="AY164:BC164"/>
    <mergeCell ref="BD164:BH164"/>
    <mergeCell ref="BI164:BM164"/>
    <mergeCell ref="BN164:BR164"/>
    <mergeCell ref="A176:BL176"/>
    <mergeCell ref="AT165:AX165"/>
    <mergeCell ref="AY165:BC165"/>
    <mergeCell ref="BD165:BH165"/>
    <mergeCell ref="BI165:BM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48:AT148"/>
    <mergeCell ref="AU148:AY148"/>
    <mergeCell ref="AZ148:BD148"/>
    <mergeCell ref="BE148:BI148"/>
    <mergeCell ref="A158:BL158"/>
    <mergeCell ref="A159:BR159"/>
    <mergeCell ref="AP149:AT149"/>
    <mergeCell ref="AU149:AY149"/>
    <mergeCell ref="AZ149:BD149"/>
    <mergeCell ref="BE149:BI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BT133:BX133"/>
    <mergeCell ref="A143:BL143"/>
    <mergeCell ref="A144:C145"/>
    <mergeCell ref="D144:P145"/>
    <mergeCell ref="Q144:U145"/>
    <mergeCell ref="V144:AE145"/>
    <mergeCell ref="AF144:AT144"/>
    <mergeCell ref="AU144:BI144"/>
    <mergeCell ref="AF145:AJ145"/>
    <mergeCell ref="AK145:AO145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3:AS123"/>
    <mergeCell ref="AT123:AX123"/>
    <mergeCell ref="AY123:BC123"/>
    <mergeCell ref="BD123:BH123"/>
    <mergeCell ref="A127:BL127"/>
    <mergeCell ref="A128:BL128"/>
    <mergeCell ref="AT124:AX124"/>
    <mergeCell ref="AY124:BC124"/>
    <mergeCell ref="BD124:BH124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121:C121"/>
    <mergeCell ref="D121:T121"/>
    <mergeCell ref="U121:Y121"/>
    <mergeCell ref="Z121:AD121"/>
    <mergeCell ref="AE121:AI121"/>
    <mergeCell ref="AJ121:AN121"/>
    <mergeCell ref="AE120:AI120"/>
    <mergeCell ref="AJ120:AN120"/>
    <mergeCell ref="AO120:AS120"/>
    <mergeCell ref="AT120:AX120"/>
    <mergeCell ref="AY120:BC120"/>
    <mergeCell ref="BD120:BH120"/>
    <mergeCell ref="BQ114:BT114"/>
    <mergeCell ref="BU114:BY114"/>
    <mergeCell ref="A117:BL117"/>
    <mergeCell ref="A118:BH118"/>
    <mergeCell ref="A119:C120"/>
    <mergeCell ref="D119:T120"/>
    <mergeCell ref="U119:AN119"/>
    <mergeCell ref="AO119:BH119"/>
    <mergeCell ref="U120:Y120"/>
    <mergeCell ref="Z120:AD120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AR86:AV86"/>
    <mergeCell ref="AW86:BA86"/>
    <mergeCell ref="BB86:BF86"/>
    <mergeCell ref="BG86:BK86"/>
    <mergeCell ref="A98:BL98"/>
    <mergeCell ref="A99:BK99"/>
    <mergeCell ref="BG87:BK87"/>
    <mergeCell ref="A88:D88"/>
    <mergeCell ref="E88:W88"/>
    <mergeCell ref="X88:AB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60:BY60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4:A115 A123:A124 A182:A186">
    <cfRule type="cellIs" dxfId="22" priority="3" stopIfTrue="1" operator="equal">
      <formula>A113</formula>
    </cfRule>
  </conditionalFormatting>
  <conditionalFormatting sqref="A133:C141 A148:C156">
    <cfRule type="cellIs" dxfId="21" priority="1" stopIfTrue="1" operator="equal">
      <formula>A132</formula>
    </cfRule>
    <cfRule type="cellIs" dxfId="20" priority="2" stopIfTrue="1" operator="equal">
      <formula>0</formula>
    </cfRule>
  </conditionalFormatting>
  <conditionalFormatting sqref="A125">
    <cfRule type="cellIs" dxfId="19" priority="5" stopIfTrue="1" operator="equal">
      <formula>A123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5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500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501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502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497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498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499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288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8000</v>
      </c>
      <c r="V30" s="161"/>
      <c r="W30" s="161"/>
      <c r="X30" s="161"/>
      <c r="Y30" s="161"/>
      <c r="Z30" s="161" t="s">
        <v>289</v>
      </c>
      <c r="AA30" s="161"/>
      <c r="AB30" s="161"/>
      <c r="AC30" s="161"/>
      <c r="AD30" s="161"/>
      <c r="AE30" s="162" t="s">
        <v>289</v>
      </c>
      <c r="AF30" s="163"/>
      <c r="AG30" s="163"/>
      <c r="AH30" s="164"/>
      <c r="AI30" s="162">
        <f>IF(ISNUMBER(U30),U30,0)+IF(ISNUMBER(Z30),Z30,0)</f>
        <v>8000</v>
      </c>
      <c r="AJ30" s="163"/>
      <c r="AK30" s="163"/>
      <c r="AL30" s="163"/>
      <c r="AM30" s="164"/>
      <c r="AN30" s="162">
        <v>306000</v>
      </c>
      <c r="AO30" s="163"/>
      <c r="AP30" s="163"/>
      <c r="AQ30" s="163"/>
      <c r="AR30" s="164"/>
      <c r="AS30" s="162" t="s">
        <v>289</v>
      </c>
      <c r="AT30" s="163"/>
      <c r="AU30" s="163"/>
      <c r="AV30" s="163"/>
      <c r="AW30" s="164"/>
      <c r="AX30" s="162" t="s">
        <v>289</v>
      </c>
      <c r="AY30" s="163"/>
      <c r="AZ30" s="163"/>
      <c r="BA30" s="164"/>
      <c r="BB30" s="162">
        <f>IF(ISNUMBER(AN30),AN30,0)+IF(ISNUMBER(AS30),AS30,0)</f>
        <v>306000</v>
      </c>
      <c r="BC30" s="163"/>
      <c r="BD30" s="163"/>
      <c r="BE30" s="163"/>
      <c r="BF30" s="164"/>
      <c r="BG30" s="162">
        <v>289000</v>
      </c>
      <c r="BH30" s="163"/>
      <c r="BI30" s="163"/>
      <c r="BJ30" s="163"/>
      <c r="BK30" s="164"/>
      <c r="BL30" s="162" t="s">
        <v>289</v>
      </c>
      <c r="BM30" s="163"/>
      <c r="BN30" s="163"/>
      <c r="BO30" s="163"/>
      <c r="BP30" s="164"/>
      <c r="BQ30" s="162" t="s">
        <v>289</v>
      </c>
      <c r="BR30" s="163"/>
      <c r="BS30" s="163"/>
      <c r="BT30" s="164"/>
      <c r="BU30" s="162">
        <f>IF(ISNUMBER(BG30),BG30,0)+IF(ISNUMBER(BL30),BL30,0)</f>
        <v>289000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8000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8000</v>
      </c>
      <c r="AJ31" s="167"/>
      <c r="AK31" s="167"/>
      <c r="AL31" s="167"/>
      <c r="AM31" s="168"/>
      <c r="AN31" s="166">
        <v>306000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306000</v>
      </c>
      <c r="BC31" s="167"/>
      <c r="BD31" s="167"/>
      <c r="BE31" s="167"/>
      <c r="BF31" s="168"/>
      <c r="BG31" s="166">
        <v>289000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289000</v>
      </c>
      <c r="BV31" s="167"/>
      <c r="BW31" s="167"/>
      <c r="BX31" s="167"/>
      <c r="BY31" s="168"/>
    </row>
    <row r="33" spans="1:79" ht="14.25" customHeight="1">
      <c r="A33" s="83" t="s">
        <v>368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279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283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285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>
      <c r="A39" s="158"/>
      <c r="B39" s="159"/>
      <c r="C39" s="159"/>
      <c r="D39" s="160"/>
      <c r="E39" s="132" t="s">
        <v>288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309230</v>
      </c>
      <c r="Y39" s="163"/>
      <c r="Z39" s="163"/>
      <c r="AA39" s="163"/>
      <c r="AB39" s="164"/>
      <c r="AC39" s="162" t="s">
        <v>289</v>
      </c>
      <c r="AD39" s="163"/>
      <c r="AE39" s="163"/>
      <c r="AF39" s="163"/>
      <c r="AG39" s="164"/>
      <c r="AH39" s="162" t="s">
        <v>289</v>
      </c>
      <c r="AI39" s="163"/>
      <c r="AJ39" s="163"/>
      <c r="AK39" s="163"/>
      <c r="AL39" s="164"/>
      <c r="AM39" s="162">
        <f>IF(ISNUMBER(X39),X39,0)+IF(ISNUMBER(AC39),AC39,0)</f>
        <v>309230</v>
      </c>
      <c r="AN39" s="163"/>
      <c r="AO39" s="163"/>
      <c r="AP39" s="163"/>
      <c r="AQ39" s="164"/>
      <c r="AR39" s="162">
        <v>327165</v>
      </c>
      <c r="AS39" s="163"/>
      <c r="AT39" s="163"/>
      <c r="AU39" s="163"/>
      <c r="AV39" s="164"/>
      <c r="AW39" s="162" t="s">
        <v>289</v>
      </c>
      <c r="AX39" s="163"/>
      <c r="AY39" s="163"/>
      <c r="AZ39" s="163"/>
      <c r="BA39" s="164"/>
      <c r="BB39" s="162" t="s">
        <v>289</v>
      </c>
      <c r="BC39" s="163"/>
      <c r="BD39" s="163"/>
      <c r="BE39" s="163"/>
      <c r="BF39" s="164"/>
      <c r="BG39" s="161">
        <f>IF(ISNUMBER(AR39),AR39,0)+IF(ISNUMBER(AW39),AW39,0)</f>
        <v>327165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309230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309230</v>
      </c>
      <c r="AN40" s="167"/>
      <c r="AO40" s="167"/>
      <c r="AP40" s="167"/>
      <c r="AQ40" s="168"/>
      <c r="AR40" s="166">
        <v>327165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327165</v>
      </c>
      <c r="BH40" s="165"/>
      <c r="BI40" s="165"/>
      <c r="BJ40" s="165"/>
      <c r="BK40" s="165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356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279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280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281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282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>
      <c r="A50" s="158">
        <v>2210</v>
      </c>
      <c r="B50" s="159"/>
      <c r="C50" s="159"/>
      <c r="D50" s="160"/>
      <c r="E50" s="132" t="s">
        <v>297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8000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8000</v>
      </c>
      <c r="AJ50" s="163"/>
      <c r="AK50" s="163"/>
      <c r="AL50" s="163"/>
      <c r="AM50" s="164"/>
      <c r="AN50" s="162">
        <v>164000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164000</v>
      </c>
      <c r="BC50" s="163"/>
      <c r="BD50" s="163"/>
      <c r="BE50" s="163"/>
      <c r="BF50" s="164"/>
      <c r="BG50" s="162">
        <v>149000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149000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>
      <c r="A51" s="158">
        <v>2240</v>
      </c>
      <c r="B51" s="159"/>
      <c r="C51" s="159"/>
      <c r="D51" s="160"/>
      <c r="E51" s="132" t="s">
        <v>299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142000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142000</v>
      </c>
      <c r="BC51" s="163"/>
      <c r="BD51" s="163"/>
      <c r="BE51" s="163"/>
      <c r="BF51" s="164"/>
      <c r="BG51" s="162">
        <v>140000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140000</v>
      </c>
      <c r="BV51" s="163"/>
      <c r="BW51" s="163"/>
      <c r="BX51" s="163"/>
      <c r="BY51" s="164"/>
    </row>
    <row r="52" spans="1:79" s="9" customFormat="1" ht="12.75" customHeight="1">
      <c r="A52" s="120"/>
      <c r="B52" s="118"/>
      <c r="C52" s="118"/>
      <c r="D52" s="119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8000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8000</v>
      </c>
      <c r="AJ52" s="167"/>
      <c r="AK52" s="167"/>
      <c r="AL52" s="167"/>
      <c r="AM52" s="168"/>
      <c r="AN52" s="166">
        <v>306000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306000</v>
      </c>
      <c r="BC52" s="167"/>
      <c r="BD52" s="167"/>
      <c r="BE52" s="167"/>
      <c r="BF52" s="168"/>
      <c r="BG52" s="166">
        <v>289000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289000</v>
      </c>
      <c r="BV52" s="167"/>
      <c r="BW52" s="167"/>
      <c r="BX52" s="167"/>
      <c r="BY52" s="168"/>
    </row>
    <row r="54" spans="1:79" ht="14.25" customHeight="1">
      <c r="A54" s="67" t="s">
        <v>357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>
      <c r="A55" s="78" t="s">
        <v>279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>
      <c r="A56" s="94" t="s">
        <v>150</v>
      </c>
      <c r="B56" s="95"/>
      <c r="C56" s="95"/>
      <c r="D56" s="95"/>
      <c r="E56" s="96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280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281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282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>
      <c r="A57" s="97"/>
      <c r="B57" s="98"/>
      <c r="C57" s="98"/>
      <c r="D57" s="98"/>
      <c r="E57" s="99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215</v>
      </c>
      <c r="BV59" s="69"/>
      <c r="BW59" s="69"/>
      <c r="BX59" s="69"/>
      <c r="BY59" s="69"/>
      <c r="CA59" t="s">
        <v>35</v>
      </c>
    </row>
    <row r="60" spans="1:79" s="9" customFormat="1" ht="12.75" customHeight="1">
      <c r="A60" s="120"/>
      <c r="B60" s="118"/>
      <c r="C60" s="118"/>
      <c r="D60" s="118"/>
      <c r="E60" s="119"/>
      <c r="F60" s="120" t="s">
        <v>179</v>
      </c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9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>
      <c r="A62" s="67" t="s">
        <v>369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78" t="s">
        <v>279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>
      <c r="A64" s="94" t="s">
        <v>149</v>
      </c>
      <c r="B64" s="95"/>
      <c r="C64" s="95"/>
      <c r="D64" s="96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283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285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>
      <c r="A65" s="97"/>
      <c r="B65" s="98"/>
      <c r="C65" s="98"/>
      <c r="D65" s="99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7" t="s">
        <v>81</v>
      </c>
      <c r="Y67" s="108"/>
      <c r="Z67" s="108"/>
      <c r="AA67" s="108"/>
      <c r="AB67" s="109"/>
      <c r="AC67" s="107" t="s">
        <v>82</v>
      </c>
      <c r="AD67" s="108"/>
      <c r="AE67" s="108"/>
      <c r="AF67" s="108"/>
      <c r="AG67" s="109"/>
      <c r="AH67" s="54" t="s">
        <v>116</v>
      </c>
      <c r="AI67" s="55"/>
      <c r="AJ67" s="55"/>
      <c r="AK67" s="55"/>
      <c r="AL67" s="56"/>
      <c r="AM67" s="75" t="s">
        <v>216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216</v>
      </c>
      <c r="BH67" s="76"/>
      <c r="BI67" s="76"/>
      <c r="BJ67" s="76"/>
      <c r="BK67" s="77"/>
      <c r="CA67" t="s">
        <v>37</v>
      </c>
    </row>
    <row r="68" spans="1:79" s="138" customFormat="1" ht="12.75" customHeight="1">
      <c r="A68" s="158">
        <v>2210</v>
      </c>
      <c r="B68" s="159"/>
      <c r="C68" s="159"/>
      <c r="D68" s="160"/>
      <c r="E68" s="132" t="s">
        <v>297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159430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159430</v>
      </c>
      <c r="AN68" s="163"/>
      <c r="AO68" s="163"/>
      <c r="AP68" s="163"/>
      <c r="AQ68" s="164"/>
      <c r="AR68" s="162">
        <v>168677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168677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>
      <c r="A69" s="158">
        <v>2240</v>
      </c>
      <c r="B69" s="159"/>
      <c r="C69" s="159"/>
      <c r="D69" s="160"/>
      <c r="E69" s="132" t="s">
        <v>299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149800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149800</v>
      </c>
      <c r="AN69" s="163"/>
      <c r="AO69" s="163"/>
      <c r="AP69" s="163"/>
      <c r="AQ69" s="164"/>
      <c r="AR69" s="162">
        <v>158488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158488</v>
      </c>
      <c r="BH69" s="161"/>
      <c r="BI69" s="161"/>
      <c r="BJ69" s="161"/>
      <c r="BK69" s="161"/>
    </row>
    <row r="70" spans="1:79" s="9" customFormat="1" ht="12.75" customHeight="1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309230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309230</v>
      </c>
      <c r="AN70" s="167"/>
      <c r="AO70" s="167"/>
      <c r="AP70" s="167"/>
      <c r="AQ70" s="168"/>
      <c r="AR70" s="166">
        <v>327165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327165</v>
      </c>
      <c r="BH70" s="165"/>
      <c r="BI70" s="165"/>
      <c r="BJ70" s="165"/>
      <c r="BK70" s="165"/>
    </row>
    <row r="72" spans="1:79" ht="14.25" customHeight="1">
      <c r="A72" s="67" t="s">
        <v>370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279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283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285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>
      <c r="A82" s="67" t="s">
        <v>358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279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280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281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282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25.5" customHeight="1">
      <c r="A88" s="158">
        <v>1</v>
      </c>
      <c r="B88" s="159"/>
      <c r="C88" s="159"/>
      <c r="D88" s="132" t="s">
        <v>491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8000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8000</v>
      </c>
      <c r="AJ88" s="163"/>
      <c r="AK88" s="163"/>
      <c r="AL88" s="163"/>
      <c r="AM88" s="164"/>
      <c r="AN88" s="162">
        <v>306000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306000</v>
      </c>
      <c r="BC88" s="163"/>
      <c r="BD88" s="163"/>
      <c r="BE88" s="163"/>
      <c r="BF88" s="164"/>
      <c r="BG88" s="162">
        <v>289000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289000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8000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8000</v>
      </c>
      <c r="AJ89" s="167"/>
      <c r="AK89" s="167"/>
      <c r="AL89" s="167"/>
      <c r="AM89" s="168"/>
      <c r="AN89" s="166">
        <v>306000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306000</v>
      </c>
      <c r="BC89" s="167"/>
      <c r="BD89" s="167"/>
      <c r="BE89" s="167"/>
      <c r="BF89" s="168"/>
      <c r="BG89" s="166">
        <v>289000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289000</v>
      </c>
      <c r="BV89" s="167"/>
      <c r="BW89" s="167"/>
      <c r="BX89" s="167"/>
      <c r="BY89" s="168"/>
    </row>
    <row r="91" spans="1:79" ht="14.25" customHeight="1">
      <c r="A91" s="67" t="s">
        <v>371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>
      <c r="A92" s="70" t="s">
        <v>279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283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285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25.5" customHeight="1">
      <c r="A97" s="158">
        <v>1</v>
      </c>
      <c r="B97" s="159"/>
      <c r="C97" s="159"/>
      <c r="D97" s="132" t="s">
        <v>491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309230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309230</v>
      </c>
      <c r="AK97" s="172"/>
      <c r="AL97" s="172"/>
      <c r="AM97" s="172"/>
      <c r="AN97" s="172"/>
      <c r="AO97" s="161">
        <v>327165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327165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309230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309230</v>
      </c>
      <c r="AK98" s="121"/>
      <c r="AL98" s="121"/>
      <c r="AM98" s="121"/>
      <c r="AN98" s="121"/>
      <c r="AO98" s="165">
        <v>327165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327165</v>
      </c>
      <c r="BE98" s="121"/>
      <c r="BF98" s="121"/>
      <c r="BG98" s="121"/>
      <c r="BH98" s="121"/>
    </row>
    <row r="99" spans="1:79" s="8" customFormat="1" ht="12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>
      <c r="A102" s="67" t="s">
        <v>359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280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281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282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311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311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311</v>
      </c>
      <c r="BU106" s="69"/>
      <c r="BV106" s="69"/>
      <c r="BW106" s="69"/>
      <c r="BX106" s="69"/>
      <c r="CA106" t="s">
        <v>45</v>
      </c>
    </row>
    <row r="107" spans="1:79" s="9" customFormat="1" ht="15" customHeight="1">
      <c r="A107" s="120">
        <v>0</v>
      </c>
      <c r="B107" s="118"/>
      <c r="C107" s="118"/>
      <c r="D107" s="173" t="s">
        <v>310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28.5" customHeight="1">
      <c r="A108" s="158">
        <v>0</v>
      </c>
      <c r="B108" s="159"/>
      <c r="C108" s="159"/>
      <c r="D108" s="178" t="s">
        <v>492</v>
      </c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80"/>
      <c r="Q108" s="57" t="s">
        <v>223</v>
      </c>
      <c r="R108" s="57"/>
      <c r="S108" s="57"/>
      <c r="T108" s="57"/>
      <c r="U108" s="57"/>
      <c r="V108" s="178" t="s">
        <v>424</v>
      </c>
      <c r="W108" s="179"/>
      <c r="X108" s="179"/>
      <c r="Y108" s="179"/>
      <c r="Z108" s="179"/>
      <c r="AA108" s="179"/>
      <c r="AB108" s="179"/>
      <c r="AC108" s="179"/>
      <c r="AD108" s="179"/>
      <c r="AE108" s="180"/>
      <c r="AF108" s="181">
        <v>1</v>
      </c>
      <c r="AG108" s="181"/>
      <c r="AH108" s="181"/>
      <c r="AI108" s="181"/>
      <c r="AJ108" s="181"/>
      <c r="AK108" s="181">
        <v>0</v>
      </c>
      <c r="AL108" s="181"/>
      <c r="AM108" s="181"/>
      <c r="AN108" s="181"/>
      <c r="AO108" s="181"/>
      <c r="AP108" s="181">
        <v>1</v>
      </c>
      <c r="AQ108" s="181"/>
      <c r="AR108" s="181"/>
      <c r="AS108" s="181"/>
      <c r="AT108" s="181"/>
      <c r="AU108" s="181">
        <v>1</v>
      </c>
      <c r="AV108" s="181"/>
      <c r="AW108" s="181"/>
      <c r="AX108" s="181"/>
      <c r="AY108" s="181"/>
      <c r="AZ108" s="181">
        <v>0</v>
      </c>
      <c r="BA108" s="181"/>
      <c r="BB108" s="181"/>
      <c r="BC108" s="181"/>
      <c r="BD108" s="181"/>
      <c r="BE108" s="181">
        <v>1</v>
      </c>
      <c r="BF108" s="181"/>
      <c r="BG108" s="181"/>
      <c r="BH108" s="181"/>
      <c r="BI108" s="181"/>
      <c r="BJ108" s="181">
        <v>1</v>
      </c>
      <c r="BK108" s="181"/>
      <c r="BL108" s="181"/>
      <c r="BM108" s="181"/>
      <c r="BN108" s="181"/>
      <c r="BO108" s="181">
        <v>0</v>
      </c>
      <c r="BP108" s="181"/>
      <c r="BQ108" s="181"/>
      <c r="BR108" s="181"/>
      <c r="BS108" s="181"/>
      <c r="BT108" s="181">
        <v>1</v>
      </c>
      <c r="BU108" s="181"/>
      <c r="BV108" s="181"/>
      <c r="BW108" s="181"/>
      <c r="BX108" s="181"/>
    </row>
    <row r="109" spans="1:79" s="9" customFormat="1" ht="15" customHeight="1">
      <c r="A109" s="120">
        <v>0</v>
      </c>
      <c r="B109" s="118"/>
      <c r="C109" s="118"/>
      <c r="D109" s="175" t="s">
        <v>315</v>
      </c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7"/>
      <c r="Q109" s="173"/>
      <c r="R109" s="173"/>
      <c r="S109" s="173"/>
      <c r="T109" s="173"/>
      <c r="U109" s="173"/>
      <c r="V109" s="175"/>
      <c r="W109" s="176"/>
      <c r="X109" s="176"/>
      <c r="Y109" s="176"/>
      <c r="Z109" s="176"/>
      <c r="AA109" s="176"/>
      <c r="AB109" s="176"/>
      <c r="AC109" s="176"/>
      <c r="AD109" s="176"/>
      <c r="AE109" s="177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42.75" customHeight="1">
      <c r="A110" s="158">
        <v>0</v>
      </c>
      <c r="B110" s="159"/>
      <c r="C110" s="159"/>
      <c r="D110" s="178" t="s">
        <v>493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223</v>
      </c>
      <c r="R110" s="57"/>
      <c r="S110" s="57"/>
      <c r="T110" s="57"/>
      <c r="U110" s="57"/>
      <c r="V110" s="178" t="s">
        <v>426</v>
      </c>
      <c r="W110" s="179"/>
      <c r="X110" s="179"/>
      <c r="Y110" s="179"/>
      <c r="Z110" s="179"/>
      <c r="AA110" s="179"/>
      <c r="AB110" s="179"/>
      <c r="AC110" s="179"/>
      <c r="AD110" s="179"/>
      <c r="AE110" s="180"/>
      <c r="AF110" s="181">
        <v>20</v>
      </c>
      <c r="AG110" s="181"/>
      <c r="AH110" s="181"/>
      <c r="AI110" s="181"/>
      <c r="AJ110" s="181"/>
      <c r="AK110" s="181">
        <v>0</v>
      </c>
      <c r="AL110" s="181"/>
      <c r="AM110" s="181"/>
      <c r="AN110" s="181"/>
      <c r="AO110" s="181"/>
      <c r="AP110" s="181">
        <v>20</v>
      </c>
      <c r="AQ110" s="181"/>
      <c r="AR110" s="181"/>
      <c r="AS110" s="181"/>
      <c r="AT110" s="181"/>
      <c r="AU110" s="181">
        <v>20</v>
      </c>
      <c r="AV110" s="181"/>
      <c r="AW110" s="181"/>
      <c r="AX110" s="181"/>
      <c r="AY110" s="181"/>
      <c r="AZ110" s="181">
        <v>0</v>
      </c>
      <c r="BA110" s="181"/>
      <c r="BB110" s="181"/>
      <c r="BC110" s="181"/>
      <c r="BD110" s="181"/>
      <c r="BE110" s="181">
        <v>20</v>
      </c>
      <c r="BF110" s="181"/>
      <c r="BG110" s="181"/>
      <c r="BH110" s="181"/>
      <c r="BI110" s="181"/>
      <c r="BJ110" s="181">
        <v>20</v>
      </c>
      <c r="BK110" s="181"/>
      <c r="BL110" s="181"/>
      <c r="BM110" s="181"/>
      <c r="BN110" s="181"/>
      <c r="BO110" s="181">
        <v>0</v>
      </c>
      <c r="BP110" s="181"/>
      <c r="BQ110" s="181"/>
      <c r="BR110" s="181"/>
      <c r="BS110" s="181"/>
      <c r="BT110" s="181">
        <v>20</v>
      </c>
      <c r="BU110" s="181"/>
      <c r="BV110" s="181"/>
      <c r="BW110" s="181"/>
      <c r="BX110" s="181"/>
    </row>
    <row r="111" spans="1:79" s="9" customFormat="1" ht="15" customHeight="1">
      <c r="A111" s="120">
        <v>0</v>
      </c>
      <c r="B111" s="118"/>
      <c r="C111" s="118"/>
      <c r="D111" s="175" t="s">
        <v>318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76"/>
      <c r="X111" s="176"/>
      <c r="Y111" s="176"/>
      <c r="Z111" s="176"/>
      <c r="AA111" s="176"/>
      <c r="AB111" s="176"/>
      <c r="AC111" s="176"/>
      <c r="AD111" s="176"/>
      <c r="AE111" s="177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>
      <c r="A112" s="158">
        <v>0</v>
      </c>
      <c r="B112" s="159"/>
      <c r="C112" s="159"/>
      <c r="D112" s="178" t="s">
        <v>494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227</v>
      </c>
      <c r="R112" s="57"/>
      <c r="S112" s="57"/>
      <c r="T112" s="57"/>
      <c r="U112" s="57"/>
      <c r="V112" s="178" t="s">
        <v>426</v>
      </c>
      <c r="W112" s="179"/>
      <c r="X112" s="179"/>
      <c r="Y112" s="179"/>
      <c r="Z112" s="179"/>
      <c r="AA112" s="179"/>
      <c r="AB112" s="179"/>
      <c r="AC112" s="179"/>
      <c r="AD112" s="179"/>
      <c r="AE112" s="180"/>
      <c r="AF112" s="181">
        <v>400</v>
      </c>
      <c r="AG112" s="181"/>
      <c r="AH112" s="181"/>
      <c r="AI112" s="181"/>
      <c r="AJ112" s="181"/>
      <c r="AK112" s="181">
        <v>0</v>
      </c>
      <c r="AL112" s="181"/>
      <c r="AM112" s="181"/>
      <c r="AN112" s="181"/>
      <c r="AO112" s="181"/>
      <c r="AP112" s="181">
        <v>400</v>
      </c>
      <c r="AQ112" s="181"/>
      <c r="AR112" s="181"/>
      <c r="AS112" s="181"/>
      <c r="AT112" s="181"/>
      <c r="AU112" s="181">
        <v>15300</v>
      </c>
      <c r="AV112" s="181"/>
      <c r="AW112" s="181"/>
      <c r="AX112" s="181"/>
      <c r="AY112" s="181"/>
      <c r="AZ112" s="181">
        <v>0</v>
      </c>
      <c r="BA112" s="181"/>
      <c r="BB112" s="181"/>
      <c r="BC112" s="181"/>
      <c r="BD112" s="181"/>
      <c r="BE112" s="181">
        <v>15300</v>
      </c>
      <c r="BF112" s="181"/>
      <c r="BG112" s="181"/>
      <c r="BH112" s="181"/>
      <c r="BI112" s="181"/>
      <c r="BJ112" s="181">
        <v>14450</v>
      </c>
      <c r="BK112" s="181"/>
      <c r="BL112" s="181"/>
      <c r="BM112" s="181"/>
      <c r="BN112" s="181"/>
      <c r="BO112" s="181">
        <v>0</v>
      </c>
      <c r="BP112" s="181"/>
      <c r="BQ112" s="181"/>
      <c r="BR112" s="181"/>
      <c r="BS112" s="181"/>
      <c r="BT112" s="181">
        <v>14450</v>
      </c>
      <c r="BU112" s="181"/>
      <c r="BV112" s="181"/>
      <c r="BW112" s="181"/>
      <c r="BX112" s="181"/>
    </row>
    <row r="114" spans="1:79" ht="14.25" customHeight="1">
      <c r="A114" s="67" t="s">
        <v>372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283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285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311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311</v>
      </c>
      <c r="BF118" s="69"/>
      <c r="BG118" s="69"/>
      <c r="BH118" s="69"/>
      <c r="BI118" s="69"/>
      <c r="CA118" t="s">
        <v>47</v>
      </c>
    </row>
    <row r="119" spans="1:79" s="9" customFormat="1" ht="14.25">
      <c r="A119" s="120">
        <v>0</v>
      </c>
      <c r="B119" s="118"/>
      <c r="C119" s="118"/>
      <c r="D119" s="173" t="s">
        <v>310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28.5" customHeight="1">
      <c r="A120" s="158">
        <v>0</v>
      </c>
      <c r="B120" s="159"/>
      <c r="C120" s="159"/>
      <c r="D120" s="178" t="s">
        <v>492</v>
      </c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80"/>
      <c r="Q120" s="57" t="s">
        <v>223</v>
      </c>
      <c r="R120" s="57"/>
      <c r="S120" s="57"/>
      <c r="T120" s="57"/>
      <c r="U120" s="57"/>
      <c r="V120" s="178" t="s">
        <v>424</v>
      </c>
      <c r="W120" s="179"/>
      <c r="X120" s="179"/>
      <c r="Y120" s="179"/>
      <c r="Z120" s="179"/>
      <c r="AA120" s="179"/>
      <c r="AB120" s="179"/>
      <c r="AC120" s="179"/>
      <c r="AD120" s="179"/>
      <c r="AE120" s="180"/>
      <c r="AF120" s="181">
        <v>1</v>
      </c>
      <c r="AG120" s="181"/>
      <c r="AH120" s="181"/>
      <c r="AI120" s="181"/>
      <c r="AJ120" s="181"/>
      <c r="AK120" s="181">
        <v>0</v>
      </c>
      <c r="AL120" s="181"/>
      <c r="AM120" s="181"/>
      <c r="AN120" s="181"/>
      <c r="AO120" s="181"/>
      <c r="AP120" s="181">
        <v>1</v>
      </c>
      <c r="AQ120" s="181"/>
      <c r="AR120" s="181"/>
      <c r="AS120" s="181"/>
      <c r="AT120" s="181"/>
      <c r="AU120" s="181">
        <v>1</v>
      </c>
      <c r="AV120" s="181"/>
      <c r="AW120" s="181"/>
      <c r="AX120" s="181"/>
      <c r="AY120" s="181"/>
      <c r="AZ120" s="181">
        <v>0</v>
      </c>
      <c r="BA120" s="181"/>
      <c r="BB120" s="181"/>
      <c r="BC120" s="181"/>
      <c r="BD120" s="181"/>
      <c r="BE120" s="181">
        <v>1</v>
      </c>
      <c r="BF120" s="181"/>
      <c r="BG120" s="181"/>
      <c r="BH120" s="181"/>
      <c r="BI120" s="181"/>
    </row>
    <row r="121" spans="1:79" s="9" customFormat="1" ht="14.25">
      <c r="A121" s="120">
        <v>0</v>
      </c>
      <c r="B121" s="118"/>
      <c r="C121" s="118"/>
      <c r="D121" s="175" t="s">
        <v>315</v>
      </c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7"/>
      <c r="Q121" s="173"/>
      <c r="R121" s="173"/>
      <c r="S121" s="173"/>
      <c r="T121" s="173"/>
      <c r="U121" s="173"/>
      <c r="V121" s="175"/>
      <c r="W121" s="176"/>
      <c r="X121" s="176"/>
      <c r="Y121" s="176"/>
      <c r="Z121" s="176"/>
      <c r="AA121" s="176"/>
      <c r="AB121" s="176"/>
      <c r="AC121" s="176"/>
      <c r="AD121" s="176"/>
      <c r="AE121" s="177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42.75" customHeight="1">
      <c r="A122" s="158">
        <v>0</v>
      </c>
      <c r="B122" s="159"/>
      <c r="C122" s="159"/>
      <c r="D122" s="178" t="s">
        <v>493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223</v>
      </c>
      <c r="R122" s="57"/>
      <c r="S122" s="57"/>
      <c r="T122" s="57"/>
      <c r="U122" s="57"/>
      <c r="V122" s="178" t="s">
        <v>426</v>
      </c>
      <c r="W122" s="179"/>
      <c r="X122" s="179"/>
      <c r="Y122" s="179"/>
      <c r="Z122" s="179"/>
      <c r="AA122" s="179"/>
      <c r="AB122" s="179"/>
      <c r="AC122" s="179"/>
      <c r="AD122" s="179"/>
      <c r="AE122" s="180"/>
      <c r="AF122" s="181">
        <v>20</v>
      </c>
      <c r="AG122" s="181"/>
      <c r="AH122" s="181"/>
      <c r="AI122" s="181"/>
      <c r="AJ122" s="181"/>
      <c r="AK122" s="181">
        <v>0</v>
      </c>
      <c r="AL122" s="181"/>
      <c r="AM122" s="181"/>
      <c r="AN122" s="181"/>
      <c r="AO122" s="181"/>
      <c r="AP122" s="181">
        <v>20</v>
      </c>
      <c r="AQ122" s="181"/>
      <c r="AR122" s="181"/>
      <c r="AS122" s="181"/>
      <c r="AT122" s="181"/>
      <c r="AU122" s="181">
        <v>20</v>
      </c>
      <c r="AV122" s="181"/>
      <c r="AW122" s="181"/>
      <c r="AX122" s="181"/>
      <c r="AY122" s="181"/>
      <c r="AZ122" s="181">
        <v>0</v>
      </c>
      <c r="BA122" s="181"/>
      <c r="BB122" s="181"/>
      <c r="BC122" s="181"/>
      <c r="BD122" s="181"/>
      <c r="BE122" s="181">
        <v>20</v>
      </c>
      <c r="BF122" s="181"/>
      <c r="BG122" s="181"/>
      <c r="BH122" s="181"/>
      <c r="BI122" s="181"/>
    </row>
    <row r="123" spans="1:79" s="9" customFormat="1" ht="14.25">
      <c r="A123" s="120">
        <v>0</v>
      </c>
      <c r="B123" s="118"/>
      <c r="C123" s="118"/>
      <c r="D123" s="175" t="s">
        <v>318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76"/>
      <c r="X123" s="176"/>
      <c r="Y123" s="176"/>
      <c r="Z123" s="176"/>
      <c r="AA123" s="176"/>
      <c r="AB123" s="176"/>
      <c r="AC123" s="176"/>
      <c r="AD123" s="176"/>
      <c r="AE123" s="177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>
      <c r="A124" s="158">
        <v>0</v>
      </c>
      <c r="B124" s="159"/>
      <c r="C124" s="159"/>
      <c r="D124" s="178" t="s">
        <v>494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227</v>
      </c>
      <c r="R124" s="57"/>
      <c r="S124" s="57"/>
      <c r="T124" s="57"/>
      <c r="U124" s="57"/>
      <c r="V124" s="178" t="s">
        <v>426</v>
      </c>
      <c r="W124" s="179"/>
      <c r="X124" s="179"/>
      <c r="Y124" s="179"/>
      <c r="Z124" s="179"/>
      <c r="AA124" s="179"/>
      <c r="AB124" s="179"/>
      <c r="AC124" s="179"/>
      <c r="AD124" s="179"/>
      <c r="AE124" s="180"/>
      <c r="AF124" s="181">
        <v>15462</v>
      </c>
      <c r="AG124" s="181"/>
      <c r="AH124" s="181"/>
      <c r="AI124" s="181"/>
      <c r="AJ124" s="181"/>
      <c r="AK124" s="181">
        <v>0</v>
      </c>
      <c r="AL124" s="181"/>
      <c r="AM124" s="181"/>
      <c r="AN124" s="181"/>
      <c r="AO124" s="181"/>
      <c r="AP124" s="181">
        <v>15462</v>
      </c>
      <c r="AQ124" s="181"/>
      <c r="AR124" s="181"/>
      <c r="AS124" s="181"/>
      <c r="AT124" s="181"/>
      <c r="AU124" s="181">
        <v>16358</v>
      </c>
      <c r="AV124" s="181"/>
      <c r="AW124" s="181"/>
      <c r="AX124" s="181"/>
      <c r="AY124" s="181"/>
      <c r="AZ124" s="181">
        <v>0</v>
      </c>
      <c r="BA124" s="181"/>
      <c r="BB124" s="181"/>
      <c r="BC124" s="181"/>
      <c r="BD124" s="181"/>
      <c r="BE124" s="181">
        <v>16358</v>
      </c>
      <c r="BF124" s="181"/>
      <c r="BG124" s="181"/>
      <c r="BH124" s="181"/>
      <c r="BI124" s="181"/>
    </row>
    <row r="126" spans="1:79" ht="14.25" customHeight="1">
      <c r="A126" s="67" t="s">
        <v>155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>
      <c r="A127" s="78" t="s">
        <v>279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</row>
    <row r="128" spans="1:79" ht="12.95" customHeight="1">
      <c r="A128" s="87" t="s">
        <v>20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9"/>
      <c r="U128" s="57" t="s">
        <v>280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 t="s">
        <v>281</v>
      </c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282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 t="s">
        <v>283</v>
      </c>
      <c r="AZ128" s="57"/>
      <c r="BA128" s="57"/>
      <c r="BB128" s="57"/>
      <c r="BC128" s="57"/>
      <c r="BD128" s="57"/>
      <c r="BE128" s="57"/>
      <c r="BF128" s="57"/>
      <c r="BG128" s="57"/>
      <c r="BH128" s="57"/>
      <c r="BI128" s="57" t="s">
        <v>285</v>
      </c>
      <c r="BJ128" s="57"/>
      <c r="BK128" s="57"/>
      <c r="BL128" s="57"/>
      <c r="BM128" s="57"/>
      <c r="BN128" s="57"/>
      <c r="BO128" s="57"/>
      <c r="BP128" s="57"/>
      <c r="BQ128" s="57"/>
      <c r="BR128" s="57"/>
    </row>
    <row r="129" spans="1:79" ht="30" customHeight="1">
      <c r="A129" s="90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2"/>
      <c r="U129" s="57" t="s">
        <v>5</v>
      </c>
      <c r="V129" s="57"/>
      <c r="W129" s="57"/>
      <c r="X129" s="57"/>
      <c r="Y129" s="57"/>
      <c r="Z129" s="57" t="s">
        <v>4</v>
      </c>
      <c r="AA129" s="57"/>
      <c r="AB129" s="57"/>
      <c r="AC129" s="57"/>
      <c r="AD129" s="57"/>
      <c r="AE129" s="57" t="s">
        <v>5</v>
      </c>
      <c r="AF129" s="57"/>
      <c r="AG129" s="57"/>
      <c r="AH129" s="57"/>
      <c r="AI129" s="57"/>
      <c r="AJ129" s="57" t="s">
        <v>4</v>
      </c>
      <c r="AK129" s="57"/>
      <c r="AL129" s="57"/>
      <c r="AM129" s="57"/>
      <c r="AN129" s="57"/>
      <c r="AO129" s="57" t="s">
        <v>5</v>
      </c>
      <c r="AP129" s="57"/>
      <c r="AQ129" s="57"/>
      <c r="AR129" s="57"/>
      <c r="AS129" s="57"/>
      <c r="AT129" s="57" t="s">
        <v>4</v>
      </c>
      <c r="AU129" s="57"/>
      <c r="AV129" s="57"/>
      <c r="AW129" s="57"/>
      <c r="AX129" s="57"/>
      <c r="AY129" s="57" t="s">
        <v>5</v>
      </c>
      <c r="AZ129" s="57"/>
      <c r="BA129" s="57"/>
      <c r="BB129" s="57"/>
      <c r="BC129" s="57"/>
      <c r="BD129" s="57" t="s">
        <v>4</v>
      </c>
      <c r="BE129" s="57"/>
      <c r="BF129" s="57"/>
      <c r="BG129" s="57"/>
      <c r="BH129" s="57"/>
      <c r="BI129" s="57" t="s">
        <v>5</v>
      </c>
      <c r="BJ129" s="57"/>
      <c r="BK129" s="57"/>
      <c r="BL129" s="57"/>
      <c r="BM129" s="57"/>
      <c r="BN129" s="57" t="s">
        <v>4</v>
      </c>
      <c r="BO129" s="57"/>
      <c r="BP129" s="57"/>
      <c r="BQ129" s="57"/>
      <c r="BR129" s="57"/>
    </row>
    <row r="130" spans="1:79" ht="15" customHeight="1">
      <c r="A130" s="51">
        <v>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7">
        <v>2</v>
      </c>
      <c r="V130" s="57"/>
      <c r="W130" s="57"/>
      <c r="X130" s="57"/>
      <c r="Y130" s="57"/>
      <c r="Z130" s="57">
        <v>3</v>
      </c>
      <c r="AA130" s="57"/>
      <c r="AB130" s="57"/>
      <c r="AC130" s="57"/>
      <c r="AD130" s="57"/>
      <c r="AE130" s="57">
        <v>4</v>
      </c>
      <c r="AF130" s="57"/>
      <c r="AG130" s="57"/>
      <c r="AH130" s="57"/>
      <c r="AI130" s="57"/>
      <c r="AJ130" s="57">
        <v>5</v>
      </c>
      <c r="AK130" s="57"/>
      <c r="AL130" s="57"/>
      <c r="AM130" s="57"/>
      <c r="AN130" s="57"/>
      <c r="AO130" s="57">
        <v>6</v>
      </c>
      <c r="AP130" s="57"/>
      <c r="AQ130" s="57"/>
      <c r="AR130" s="57"/>
      <c r="AS130" s="57"/>
      <c r="AT130" s="57">
        <v>7</v>
      </c>
      <c r="AU130" s="57"/>
      <c r="AV130" s="57"/>
      <c r="AW130" s="57"/>
      <c r="AX130" s="57"/>
      <c r="AY130" s="57">
        <v>8</v>
      </c>
      <c r="AZ130" s="57"/>
      <c r="BA130" s="57"/>
      <c r="BB130" s="57"/>
      <c r="BC130" s="57"/>
      <c r="BD130" s="57">
        <v>9</v>
      </c>
      <c r="BE130" s="57"/>
      <c r="BF130" s="57"/>
      <c r="BG130" s="57"/>
      <c r="BH130" s="57"/>
      <c r="BI130" s="57">
        <v>10</v>
      </c>
      <c r="BJ130" s="57"/>
      <c r="BK130" s="57"/>
      <c r="BL130" s="57"/>
      <c r="BM130" s="57"/>
      <c r="BN130" s="57">
        <v>11</v>
      </c>
      <c r="BO130" s="57"/>
      <c r="BP130" s="57"/>
      <c r="BQ130" s="57"/>
      <c r="BR130" s="57"/>
    </row>
    <row r="131" spans="1:79" s="2" customFormat="1" ht="15.75" hidden="1" customHeight="1">
      <c r="A131" s="54" t="s">
        <v>78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60" t="s">
        <v>86</v>
      </c>
      <c r="V131" s="60"/>
      <c r="W131" s="60"/>
      <c r="X131" s="60"/>
      <c r="Y131" s="60"/>
      <c r="Z131" s="59" t="s">
        <v>87</v>
      </c>
      <c r="AA131" s="59"/>
      <c r="AB131" s="59"/>
      <c r="AC131" s="59"/>
      <c r="AD131" s="59"/>
      <c r="AE131" s="60" t="s">
        <v>88</v>
      </c>
      <c r="AF131" s="60"/>
      <c r="AG131" s="60"/>
      <c r="AH131" s="60"/>
      <c r="AI131" s="60"/>
      <c r="AJ131" s="59" t="s">
        <v>89</v>
      </c>
      <c r="AK131" s="59"/>
      <c r="AL131" s="59"/>
      <c r="AM131" s="59"/>
      <c r="AN131" s="59"/>
      <c r="AO131" s="60" t="s">
        <v>79</v>
      </c>
      <c r="AP131" s="60"/>
      <c r="AQ131" s="60"/>
      <c r="AR131" s="60"/>
      <c r="AS131" s="60"/>
      <c r="AT131" s="59" t="s">
        <v>80</v>
      </c>
      <c r="AU131" s="59"/>
      <c r="AV131" s="59"/>
      <c r="AW131" s="59"/>
      <c r="AX131" s="59"/>
      <c r="AY131" s="60" t="s">
        <v>81</v>
      </c>
      <c r="AZ131" s="60"/>
      <c r="BA131" s="60"/>
      <c r="BB131" s="60"/>
      <c r="BC131" s="60"/>
      <c r="BD131" s="59" t="s">
        <v>82</v>
      </c>
      <c r="BE131" s="59"/>
      <c r="BF131" s="59"/>
      <c r="BG131" s="59"/>
      <c r="BH131" s="59"/>
      <c r="BI131" s="60" t="s">
        <v>83</v>
      </c>
      <c r="BJ131" s="60"/>
      <c r="BK131" s="60"/>
      <c r="BL131" s="60"/>
      <c r="BM131" s="60"/>
      <c r="BN131" s="59" t="s">
        <v>84</v>
      </c>
      <c r="BO131" s="59"/>
      <c r="BP131" s="59"/>
      <c r="BQ131" s="59"/>
      <c r="BR131" s="59"/>
      <c r="CA131" t="s">
        <v>49</v>
      </c>
    </row>
    <row r="132" spans="1:79" s="9" customFormat="1" ht="12.75" customHeight="1">
      <c r="A132" s="120" t="s">
        <v>179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9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CA132" s="9" t="s">
        <v>50</v>
      </c>
    </row>
    <row r="133" spans="1:79" s="138" customFormat="1" ht="38.25" customHeight="1">
      <c r="A133" s="132" t="s">
        <v>331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4"/>
      <c r="U133" s="183" t="s">
        <v>289</v>
      </c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 t="s">
        <v>289</v>
      </c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 t="s">
        <v>289</v>
      </c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 t="s">
        <v>289</v>
      </c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 t="s">
        <v>289</v>
      </c>
      <c r="BJ133" s="183"/>
      <c r="BK133" s="183"/>
      <c r="BL133" s="183"/>
      <c r="BM133" s="183"/>
      <c r="BN133" s="183"/>
      <c r="BO133" s="183"/>
      <c r="BP133" s="183"/>
      <c r="BQ133" s="183"/>
      <c r="BR133" s="183"/>
    </row>
    <row r="136" spans="1:79" ht="14.25" customHeight="1">
      <c r="A136" s="67" t="s">
        <v>156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>
      <c r="A137" s="87" t="s">
        <v>7</v>
      </c>
      <c r="B137" s="88"/>
      <c r="C137" s="88"/>
      <c r="D137" s="87" t="s">
        <v>11</v>
      </c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9"/>
      <c r="W137" s="57" t="s">
        <v>280</v>
      </c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 t="s">
        <v>349</v>
      </c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 t="s">
        <v>360</v>
      </c>
      <c r="AV137" s="57"/>
      <c r="AW137" s="57"/>
      <c r="AX137" s="57"/>
      <c r="AY137" s="57"/>
      <c r="AZ137" s="57"/>
      <c r="BA137" s="57" t="s">
        <v>365</v>
      </c>
      <c r="BB137" s="57"/>
      <c r="BC137" s="57"/>
      <c r="BD137" s="57"/>
      <c r="BE137" s="57"/>
      <c r="BF137" s="57"/>
      <c r="BG137" s="57" t="s">
        <v>373</v>
      </c>
      <c r="BH137" s="57"/>
      <c r="BI137" s="57"/>
      <c r="BJ137" s="57"/>
      <c r="BK137" s="57"/>
      <c r="BL137" s="57"/>
    </row>
    <row r="138" spans="1:79" ht="15" customHeight="1">
      <c r="A138" s="104"/>
      <c r="B138" s="105"/>
      <c r="C138" s="105"/>
      <c r="D138" s="104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6"/>
      <c r="W138" s="57" t="s">
        <v>5</v>
      </c>
      <c r="X138" s="57"/>
      <c r="Y138" s="57"/>
      <c r="Z138" s="57"/>
      <c r="AA138" s="57"/>
      <c r="AB138" s="57"/>
      <c r="AC138" s="57" t="s">
        <v>4</v>
      </c>
      <c r="AD138" s="57"/>
      <c r="AE138" s="57"/>
      <c r="AF138" s="57"/>
      <c r="AG138" s="57"/>
      <c r="AH138" s="57"/>
      <c r="AI138" s="57" t="s">
        <v>5</v>
      </c>
      <c r="AJ138" s="57"/>
      <c r="AK138" s="57"/>
      <c r="AL138" s="57"/>
      <c r="AM138" s="57"/>
      <c r="AN138" s="57"/>
      <c r="AO138" s="57" t="s">
        <v>4</v>
      </c>
      <c r="AP138" s="57"/>
      <c r="AQ138" s="57"/>
      <c r="AR138" s="57"/>
      <c r="AS138" s="57"/>
      <c r="AT138" s="57"/>
      <c r="AU138" s="74" t="s">
        <v>5</v>
      </c>
      <c r="AV138" s="74"/>
      <c r="AW138" s="74"/>
      <c r="AX138" s="74" t="s">
        <v>4</v>
      </c>
      <c r="AY138" s="74"/>
      <c r="AZ138" s="74"/>
      <c r="BA138" s="74" t="s">
        <v>5</v>
      </c>
      <c r="BB138" s="74"/>
      <c r="BC138" s="74"/>
      <c r="BD138" s="74" t="s">
        <v>4</v>
      </c>
      <c r="BE138" s="74"/>
      <c r="BF138" s="74"/>
      <c r="BG138" s="74" t="s">
        <v>5</v>
      </c>
      <c r="BH138" s="74"/>
      <c r="BI138" s="74"/>
      <c r="BJ138" s="74" t="s">
        <v>4</v>
      </c>
      <c r="BK138" s="74"/>
      <c r="BL138" s="74"/>
    </row>
    <row r="139" spans="1:79" ht="57" customHeight="1">
      <c r="A139" s="90"/>
      <c r="B139" s="91"/>
      <c r="C139" s="91"/>
      <c r="D139" s="90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2"/>
      <c r="W139" s="57" t="s">
        <v>13</v>
      </c>
      <c r="X139" s="57"/>
      <c r="Y139" s="57"/>
      <c r="Z139" s="57" t="s">
        <v>12</v>
      </c>
      <c r="AA139" s="57"/>
      <c r="AB139" s="57"/>
      <c r="AC139" s="57" t="s">
        <v>13</v>
      </c>
      <c r="AD139" s="57"/>
      <c r="AE139" s="57"/>
      <c r="AF139" s="57" t="s">
        <v>12</v>
      </c>
      <c r="AG139" s="57"/>
      <c r="AH139" s="57"/>
      <c r="AI139" s="57" t="s">
        <v>13</v>
      </c>
      <c r="AJ139" s="57"/>
      <c r="AK139" s="57"/>
      <c r="AL139" s="57" t="s">
        <v>12</v>
      </c>
      <c r="AM139" s="57"/>
      <c r="AN139" s="57"/>
      <c r="AO139" s="57" t="s">
        <v>13</v>
      </c>
      <c r="AP139" s="57"/>
      <c r="AQ139" s="57"/>
      <c r="AR139" s="57" t="s">
        <v>12</v>
      </c>
      <c r="AS139" s="57"/>
      <c r="AT139" s="5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>
      <c r="A140" s="51">
        <v>1</v>
      </c>
      <c r="B140" s="52"/>
      <c r="C140" s="52"/>
      <c r="D140" s="51">
        <v>2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3"/>
      <c r="W140" s="57">
        <v>3</v>
      </c>
      <c r="X140" s="57"/>
      <c r="Y140" s="57"/>
      <c r="Z140" s="57">
        <v>4</v>
      </c>
      <c r="AA140" s="57"/>
      <c r="AB140" s="57"/>
      <c r="AC140" s="57">
        <v>5</v>
      </c>
      <c r="AD140" s="57"/>
      <c r="AE140" s="57"/>
      <c r="AF140" s="57">
        <v>6</v>
      </c>
      <c r="AG140" s="57"/>
      <c r="AH140" s="57"/>
      <c r="AI140" s="57">
        <v>7</v>
      </c>
      <c r="AJ140" s="57"/>
      <c r="AK140" s="57"/>
      <c r="AL140" s="57">
        <v>8</v>
      </c>
      <c r="AM140" s="57"/>
      <c r="AN140" s="57"/>
      <c r="AO140" s="57">
        <v>9</v>
      </c>
      <c r="AP140" s="57"/>
      <c r="AQ140" s="57"/>
      <c r="AR140" s="57">
        <v>10</v>
      </c>
      <c r="AS140" s="57"/>
      <c r="AT140" s="57"/>
      <c r="AU140" s="57">
        <v>11</v>
      </c>
      <c r="AV140" s="57"/>
      <c r="AW140" s="57"/>
      <c r="AX140" s="57">
        <v>12</v>
      </c>
      <c r="AY140" s="57"/>
      <c r="AZ140" s="57"/>
      <c r="BA140" s="57">
        <v>13</v>
      </c>
      <c r="BB140" s="57"/>
      <c r="BC140" s="57"/>
      <c r="BD140" s="57">
        <v>14</v>
      </c>
      <c r="BE140" s="57"/>
      <c r="BF140" s="57"/>
      <c r="BG140" s="57">
        <v>15</v>
      </c>
      <c r="BH140" s="57"/>
      <c r="BI140" s="57"/>
      <c r="BJ140" s="57">
        <v>16</v>
      </c>
      <c r="BK140" s="57"/>
      <c r="BL140" s="57"/>
    </row>
    <row r="141" spans="1:79" s="2" customFormat="1" ht="12.75" hidden="1" customHeight="1">
      <c r="A141" s="54" t="s">
        <v>90</v>
      </c>
      <c r="B141" s="55"/>
      <c r="C141" s="55"/>
      <c r="D141" s="54" t="s">
        <v>78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60" t="s">
        <v>93</v>
      </c>
      <c r="X141" s="60"/>
      <c r="Y141" s="60"/>
      <c r="Z141" s="60" t="s">
        <v>94</v>
      </c>
      <c r="AA141" s="60"/>
      <c r="AB141" s="60"/>
      <c r="AC141" s="59" t="s">
        <v>95</v>
      </c>
      <c r="AD141" s="59"/>
      <c r="AE141" s="59"/>
      <c r="AF141" s="59" t="s">
        <v>96</v>
      </c>
      <c r="AG141" s="59"/>
      <c r="AH141" s="59"/>
      <c r="AI141" s="60" t="s">
        <v>97</v>
      </c>
      <c r="AJ141" s="60"/>
      <c r="AK141" s="60"/>
      <c r="AL141" s="60" t="s">
        <v>98</v>
      </c>
      <c r="AM141" s="60"/>
      <c r="AN141" s="60"/>
      <c r="AO141" s="59" t="s">
        <v>127</v>
      </c>
      <c r="AP141" s="59"/>
      <c r="AQ141" s="59"/>
      <c r="AR141" s="59" t="s">
        <v>99</v>
      </c>
      <c r="AS141" s="59"/>
      <c r="AT141" s="59"/>
      <c r="AU141" s="60" t="s">
        <v>133</v>
      </c>
      <c r="AV141" s="60"/>
      <c r="AW141" s="60"/>
      <c r="AX141" s="59" t="s">
        <v>134</v>
      </c>
      <c r="AY141" s="59"/>
      <c r="AZ141" s="59"/>
      <c r="BA141" s="60" t="s">
        <v>135</v>
      </c>
      <c r="BB141" s="60"/>
      <c r="BC141" s="60"/>
      <c r="BD141" s="59" t="s">
        <v>136</v>
      </c>
      <c r="BE141" s="59"/>
      <c r="BF141" s="59"/>
      <c r="BG141" s="60" t="s">
        <v>137</v>
      </c>
      <c r="BH141" s="60"/>
      <c r="BI141" s="60"/>
      <c r="BJ141" s="59" t="s">
        <v>138</v>
      </c>
      <c r="BK141" s="59"/>
      <c r="BL141" s="59"/>
      <c r="CA141" s="2" t="s">
        <v>126</v>
      </c>
    </row>
    <row r="142" spans="1:79" s="9" customFormat="1" ht="12.75" customHeight="1">
      <c r="A142" s="120">
        <v>1</v>
      </c>
      <c r="B142" s="118"/>
      <c r="C142" s="118"/>
      <c r="D142" s="139" t="s">
        <v>336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1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CA142" s="9" t="s">
        <v>51</v>
      </c>
    </row>
    <row r="143" spans="1:79" s="138" customFormat="1" ht="25.5" customHeight="1">
      <c r="A143" s="158">
        <v>2</v>
      </c>
      <c r="B143" s="159"/>
      <c r="C143" s="159"/>
      <c r="D143" s="132" t="s">
        <v>337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4"/>
      <c r="W143" s="181" t="s">
        <v>289</v>
      </c>
      <c r="X143" s="181"/>
      <c r="Y143" s="181"/>
      <c r="Z143" s="181" t="s">
        <v>289</v>
      </c>
      <c r="AA143" s="181"/>
      <c r="AB143" s="181"/>
      <c r="AC143" s="181"/>
      <c r="AD143" s="181"/>
      <c r="AE143" s="181"/>
      <c r="AF143" s="181"/>
      <c r="AG143" s="181"/>
      <c r="AH143" s="181"/>
      <c r="AI143" s="181" t="s">
        <v>289</v>
      </c>
      <c r="AJ143" s="181"/>
      <c r="AK143" s="181"/>
      <c r="AL143" s="181" t="s">
        <v>289</v>
      </c>
      <c r="AM143" s="181"/>
      <c r="AN143" s="181"/>
      <c r="AO143" s="181"/>
      <c r="AP143" s="181"/>
      <c r="AQ143" s="181"/>
      <c r="AR143" s="181"/>
      <c r="AS143" s="181"/>
      <c r="AT143" s="181"/>
      <c r="AU143" s="181" t="s">
        <v>289</v>
      </c>
      <c r="AV143" s="181"/>
      <c r="AW143" s="181"/>
      <c r="AX143" s="181"/>
      <c r="AY143" s="181"/>
      <c r="AZ143" s="181"/>
      <c r="BA143" s="181" t="s">
        <v>289</v>
      </c>
      <c r="BB143" s="181"/>
      <c r="BC143" s="181"/>
      <c r="BD143" s="181"/>
      <c r="BE143" s="181"/>
      <c r="BF143" s="181"/>
      <c r="BG143" s="181" t="s">
        <v>289</v>
      </c>
      <c r="BH143" s="181"/>
      <c r="BI143" s="181"/>
      <c r="BJ143" s="181"/>
      <c r="BK143" s="181"/>
      <c r="BL143" s="181"/>
    </row>
    <row r="146" spans="1:79" ht="14.25" customHeight="1">
      <c r="A146" s="67" t="s">
        <v>185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4.25" customHeight="1">
      <c r="A147" s="67" t="s">
        <v>361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</row>
    <row r="148" spans="1:79" ht="15" customHeight="1">
      <c r="A148" s="62" t="s">
        <v>279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</row>
    <row r="149" spans="1:79" ht="15" customHeight="1">
      <c r="A149" s="57" t="s">
        <v>7</v>
      </c>
      <c r="B149" s="57"/>
      <c r="C149" s="57"/>
      <c r="D149" s="57"/>
      <c r="E149" s="57"/>
      <c r="F149" s="57"/>
      <c r="G149" s="57" t="s">
        <v>157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14</v>
      </c>
      <c r="U149" s="57"/>
      <c r="V149" s="57"/>
      <c r="W149" s="57"/>
      <c r="X149" s="57"/>
      <c r="Y149" s="57"/>
      <c r="Z149" s="57"/>
      <c r="AA149" s="51" t="s">
        <v>280</v>
      </c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3"/>
      <c r="AP149" s="51" t="s">
        <v>281</v>
      </c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3"/>
      <c r="BE149" s="51" t="s">
        <v>282</v>
      </c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3"/>
    </row>
    <row r="150" spans="1:79" ht="32.1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5</v>
      </c>
      <c r="AB150" s="57"/>
      <c r="AC150" s="57"/>
      <c r="AD150" s="57"/>
      <c r="AE150" s="57"/>
      <c r="AF150" s="57" t="s">
        <v>4</v>
      </c>
      <c r="AG150" s="57"/>
      <c r="AH150" s="57"/>
      <c r="AI150" s="57"/>
      <c r="AJ150" s="57"/>
      <c r="AK150" s="57" t="s">
        <v>111</v>
      </c>
      <c r="AL150" s="57"/>
      <c r="AM150" s="57"/>
      <c r="AN150" s="57"/>
      <c r="AO150" s="57"/>
      <c r="AP150" s="57" t="s">
        <v>5</v>
      </c>
      <c r="AQ150" s="57"/>
      <c r="AR150" s="57"/>
      <c r="AS150" s="57"/>
      <c r="AT150" s="57"/>
      <c r="AU150" s="57" t="s">
        <v>4</v>
      </c>
      <c r="AV150" s="57"/>
      <c r="AW150" s="57"/>
      <c r="AX150" s="57"/>
      <c r="AY150" s="57"/>
      <c r="AZ150" s="57" t="s">
        <v>118</v>
      </c>
      <c r="BA150" s="57"/>
      <c r="BB150" s="57"/>
      <c r="BC150" s="57"/>
      <c r="BD150" s="57"/>
      <c r="BE150" s="57" t="s">
        <v>5</v>
      </c>
      <c r="BF150" s="57"/>
      <c r="BG150" s="57"/>
      <c r="BH150" s="57"/>
      <c r="BI150" s="57"/>
      <c r="BJ150" s="57" t="s">
        <v>4</v>
      </c>
      <c r="BK150" s="57"/>
      <c r="BL150" s="57"/>
      <c r="BM150" s="57"/>
      <c r="BN150" s="57"/>
      <c r="BO150" s="57" t="s">
        <v>158</v>
      </c>
      <c r="BP150" s="57"/>
      <c r="BQ150" s="57"/>
      <c r="BR150" s="57"/>
      <c r="BS150" s="57"/>
    </row>
    <row r="151" spans="1:79" ht="15" customHeight="1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  <c r="BE151" s="57">
        <v>10</v>
      </c>
      <c r="BF151" s="57"/>
      <c r="BG151" s="57"/>
      <c r="BH151" s="57"/>
      <c r="BI151" s="57"/>
      <c r="BJ151" s="57">
        <v>11</v>
      </c>
      <c r="BK151" s="57"/>
      <c r="BL151" s="57"/>
      <c r="BM151" s="57"/>
      <c r="BN151" s="57"/>
      <c r="BO151" s="57">
        <v>12</v>
      </c>
      <c r="BP151" s="57"/>
      <c r="BQ151" s="57"/>
      <c r="BR151" s="57"/>
      <c r="BS151" s="57"/>
    </row>
    <row r="152" spans="1:79" s="2" customFormat="1" ht="15" hidden="1" customHeight="1">
      <c r="A152" s="60" t="s">
        <v>90</v>
      </c>
      <c r="B152" s="60"/>
      <c r="C152" s="60"/>
      <c r="D152" s="60"/>
      <c r="E152" s="60"/>
      <c r="F152" s="60"/>
      <c r="G152" s="100" t="s">
        <v>78</v>
      </c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 t="s">
        <v>100</v>
      </c>
      <c r="U152" s="100"/>
      <c r="V152" s="100"/>
      <c r="W152" s="100"/>
      <c r="X152" s="100"/>
      <c r="Y152" s="100"/>
      <c r="Z152" s="100"/>
      <c r="AA152" s="59" t="s">
        <v>86</v>
      </c>
      <c r="AB152" s="59"/>
      <c r="AC152" s="59"/>
      <c r="AD152" s="59"/>
      <c r="AE152" s="59"/>
      <c r="AF152" s="59" t="s">
        <v>87</v>
      </c>
      <c r="AG152" s="59"/>
      <c r="AH152" s="59"/>
      <c r="AI152" s="59"/>
      <c r="AJ152" s="59"/>
      <c r="AK152" s="69" t="s">
        <v>153</v>
      </c>
      <c r="AL152" s="69"/>
      <c r="AM152" s="69"/>
      <c r="AN152" s="69"/>
      <c r="AO152" s="69"/>
      <c r="AP152" s="59" t="s">
        <v>88</v>
      </c>
      <c r="AQ152" s="59"/>
      <c r="AR152" s="59"/>
      <c r="AS152" s="59"/>
      <c r="AT152" s="59"/>
      <c r="AU152" s="59" t="s">
        <v>89</v>
      </c>
      <c r="AV152" s="59"/>
      <c r="AW152" s="59"/>
      <c r="AX152" s="59"/>
      <c r="AY152" s="59"/>
      <c r="AZ152" s="69" t="s">
        <v>153</v>
      </c>
      <c r="BA152" s="69"/>
      <c r="BB152" s="69"/>
      <c r="BC152" s="69"/>
      <c r="BD152" s="69"/>
      <c r="BE152" s="59" t="s">
        <v>79</v>
      </c>
      <c r="BF152" s="59"/>
      <c r="BG152" s="59"/>
      <c r="BH152" s="59"/>
      <c r="BI152" s="59"/>
      <c r="BJ152" s="59" t="s">
        <v>80</v>
      </c>
      <c r="BK152" s="59"/>
      <c r="BL152" s="59"/>
      <c r="BM152" s="59"/>
      <c r="BN152" s="59"/>
      <c r="BO152" s="69" t="s">
        <v>153</v>
      </c>
      <c r="BP152" s="69"/>
      <c r="BQ152" s="69"/>
      <c r="BR152" s="69"/>
      <c r="BS152" s="69"/>
      <c r="CA152" s="2" t="s">
        <v>52</v>
      </c>
    </row>
    <row r="153" spans="1:79" s="138" customFormat="1" ht="25.5" customHeight="1">
      <c r="A153" s="172">
        <v>1</v>
      </c>
      <c r="B153" s="172"/>
      <c r="C153" s="172"/>
      <c r="D153" s="172"/>
      <c r="E153" s="172"/>
      <c r="F153" s="172"/>
      <c r="G153" s="132" t="s">
        <v>495</v>
      </c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4"/>
      <c r="T153" s="201"/>
      <c r="U153" s="201"/>
      <c r="V153" s="201"/>
      <c r="W153" s="201"/>
      <c r="X153" s="201"/>
      <c r="Y153" s="201"/>
      <c r="Z153" s="201"/>
      <c r="AA153" s="183">
        <v>8000</v>
      </c>
      <c r="AB153" s="183"/>
      <c r="AC153" s="183"/>
      <c r="AD153" s="183"/>
      <c r="AE153" s="183"/>
      <c r="AF153" s="183">
        <v>0</v>
      </c>
      <c r="AG153" s="183"/>
      <c r="AH153" s="183"/>
      <c r="AI153" s="183"/>
      <c r="AJ153" s="183"/>
      <c r="AK153" s="183">
        <f>IF(ISNUMBER(AA153),AA153,0)+IF(ISNUMBER(AF153),AF153,0)</f>
        <v>8000</v>
      </c>
      <c r="AL153" s="183"/>
      <c r="AM153" s="183"/>
      <c r="AN153" s="183"/>
      <c r="AO153" s="183"/>
      <c r="AP153" s="183">
        <v>306000</v>
      </c>
      <c r="AQ153" s="183"/>
      <c r="AR153" s="183"/>
      <c r="AS153" s="183"/>
      <c r="AT153" s="183"/>
      <c r="AU153" s="183">
        <v>0</v>
      </c>
      <c r="AV153" s="183"/>
      <c r="AW153" s="183"/>
      <c r="AX153" s="183"/>
      <c r="AY153" s="183"/>
      <c r="AZ153" s="183">
        <f>IF(ISNUMBER(AP153),AP153,0)+IF(ISNUMBER(AU153),AU153,0)</f>
        <v>306000</v>
      </c>
      <c r="BA153" s="183"/>
      <c r="BB153" s="183"/>
      <c r="BC153" s="183"/>
      <c r="BD153" s="183"/>
      <c r="BE153" s="183">
        <v>289000</v>
      </c>
      <c r="BF153" s="183"/>
      <c r="BG153" s="183"/>
      <c r="BH153" s="183"/>
      <c r="BI153" s="183"/>
      <c r="BJ153" s="183">
        <v>0</v>
      </c>
      <c r="BK153" s="183"/>
      <c r="BL153" s="183"/>
      <c r="BM153" s="183"/>
      <c r="BN153" s="183"/>
      <c r="BO153" s="183">
        <f>IF(ISNUMBER(BE153),BE153,0)+IF(ISNUMBER(BJ153),BJ153,0)</f>
        <v>289000</v>
      </c>
      <c r="BP153" s="183"/>
      <c r="BQ153" s="183"/>
      <c r="BR153" s="183"/>
      <c r="BS153" s="183"/>
      <c r="CA153" s="138" t="s">
        <v>53</v>
      </c>
    </row>
    <row r="154" spans="1:79" s="9" customFormat="1" ht="12.75" customHeight="1">
      <c r="A154" s="121"/>
      <c r="B154" s="121"/>
      <c r="C154" s="121"/>
      <c r="D154" s="121"/>
      <c r="E154" s="121"/>
      <c r="F154" s="121"/>
      <c r="G154" s="139" t="s">
        <v>179</v>
      </c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1"/>
      <c r="T154" s="185"/>
      <c r="U154" s="185"/>
      <c r="V154" s="185"/>
      <c r="W154" s="185"/>
      <c r="X154" s="185"/>
      <c r="Y154" s="185"/>
      <c r="Z154" s="185"/>
      <c r="AA154" s="182">
        <v>8000</v>
      </c>
      <c r="AB154" s="182"/>
      <c r="AC154" s="182"/>
      <c r="AD154" s="182"/>
      <c r="AE154" s="182"/>
      <c r="AF154" s="182">
        <v>0</v>
      </c>
      <c r="AG154" s="182"/>
      <c r="AH154" s="182"/>
      <c r="AI154" s="182"/>
      <c r="AJ154" s="182"/>
      <c r="AK154" s="182">
        <f>IF(ISNUMBER(AA154),AA154,0)+IF(ISNUMBER(AF154),AF154,0)</f>
        <v>8000</v>
      </c>
      <c r="AL154" s="182"/>
      <c r="AM154" s="182"/>
      <c r="AN154" s="182"/>
      <c r="AO154" s="182"/>
      <c r="AP154" s="182">
        <v>306000</v>
      </c>
      <c r="AQ154" s="182"/>
      <c r="AR154" s="182"/>
      <c r="AS154" s="182"/>
      <c r="AT154" s="182"/>
      <c r="AU154" s="182">
        <v>0</v>
      </c>
      <c r="AV154" s="182"/>
      <c r="AW154" s="182"/>
      <c r="AX154" s="182"/>
      <c r="AY154" s="182"/>
      <c r="AZ154" s="182">
        <f>IF(ISNUMBER(AP154),AP154,0)+IF(ISNUMBER(AU154),AU154,0)</f>
        <v>306000</v>
      </c>
      <c r="BA154" s="182"/>
      <c r="BB154" s="182"/>
      <c r="BC154" s="182"/>
      <c r="BD154" s="182"/>
      <c r="BE154" s="182">
        <v>289000</v>
      </c>
      <c r="BF154" s="182"/>
      <c r="BG154" s="182"/>
      <c r="BH154" s="182"/>
      <c r="BI154" s="182"/>
      <c r="BJ154" s="182">
        <v>0</v>
      </c>
      <c r="BK154" s="182"/>
      <c r="BL154" s="182"/>
      <c r="BM154" s="182"/>
      <c r="BN154" s="182"/>
      <c r="BO154" s="182">
        <f>IF(ISNUMBER(BE154),BE154,0)+IF(ISNUMBER(BJ154),BJ154,0)</f>
        <v>289000</v>
      </c>
      <c r="BP154" s="182"/>
      <c r="BQ154" s="182"/>
      <c r="BR154" s="182"/>
      <c r="BS154" s="182"/>
    </row>
    <row r="156" spans="1:79" ht="13.5" customHeight="1">
      <c r="A156" s="67" t="s">
        <v>374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>
      <c r="A157" s="78" t="s">
        <v>279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</row>
    <row r="158" spans="1:79" ht="15" customHeight="1">
      <c r="A158" s="57" t="s">
        <v>7</v>
      </c>
      <c r="B158" s="57"/>
      <c r="C158" s="57"/>
      <c r="D158" s="57"/>
      <c r="E158" s="57"/>
      <c r="F158" s="57"/>
      <c r="G158" s="57" t="s">
        <v>157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 t="s">
        <v>14</v>
      </c>
      <c r="U158" s="57"/>
      <c r="V158" s="57"/>
      <c r="W158" s="57"/>
      <c r="X158" s="57"/>
      <c r="Y158" s="57"/>
      <c r="Z158" s="57"/>
      <c r="AA158" s="51" t="s">
        <v>283</v>
      </c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3"/>
      <c r="AP158" s="51" t="s">
        <v>285</v>
      </c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3"/>
    </row>
    <row r="159" spans="1:79" ht="32.1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 t="s">
        <v>5</v>
      </c>
      <c r="AB159" s="57"/>
      <c r="AC159" s="57"/>
      <c r="AD159" s="57"/>
      <c r="AE159" s="57"/>
      <c r="AF159" s="57" t="s">
        <v>4</v>
      </c>
      <c r="AG159" s="57"/>
      <c r="AH159" s="57"/>
      <c r="AI159" s="57"/>
      <c r="AJ159" s="57"/>
      <c r="AK159" s="57" t="s">
        <v>111</v>
      </c>
      <c r="AL159" s="57"/>
      <c r="AM159" s="57"/>
      <c r="AN159" s="57"/>
      <c r="AO159" s="57"/>
      <c r="AP159" s="57" t="s">
        <v>5</v>
      </c>
      <c r="AQ159" s="57"/>
      <c r="AR159" s="57"/>
      <c r="AS159" s="57"/>
      <c r="AT159" s="57"/>
      <c r="AU159" s="57" t="s">
        <v>4</v>
      </c>
      <c r="AV159" s="57"/>
      <c r="AW159" s="57"/>
      <c r="AX159" s="57"/>
      <c r="AY159" s="57"/>
      <c r="AZ159" s="57" t="s">
        <v>118</v>
      </c>
      <c r="BA159" s="57"/>
      <c r="BB159" s="57"/>
      <c r="BC159" s="57"/>
      <c r="BD159" s="57"/>
    </row>
    <row r="160" spans="1:79" ht="15" customHeight="1">
      <c r="A160" s="57">
        <v>1</v>
      </c>
      <c r="B160" s="57"/>
      <c r="C160" s="57"/>
      <c r="D160" s="57"/>
      <c r="E160" s="57"/>
      <c r="F160" s="57"/>
      <c r="G160" s="57">
        <v>2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>
        <v>3</v>
      </c>
      <c r="U160" s="57"/>
      <c r="V160" s="57"/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/>
      <c r="AK160" s="57">
        <v>6</v>
      </c>
      <c r="AL160" s="57"/>
      <c r="AM160" s="57"/>
      <c r="AN160" s="57"/>
      <c r="AO160" s="57"/>
      <c r="AP160" s="57">
        <v>7</v>
      </c>
      <c r="AQ160" s="57"/>
      <c r="AR160" s="57"/>
      <c r="AS160" s="57"/>
      <c r="AT160" s="57"/>
      <c r="AU160" s="57">
        <v>8</v>
      </c>
      <c r="AV160" s="57"/>
      <c r="AW160" s="57"/>
      <c r="AX160" s="57"/>
      <c r="AY160" s="57"/>
      <c r="AZ160" s="57">
        <v>9</v>
      </c>
      <c r="BA160" s="57"/>
      <c r="BB160" s="57"/>
      <c r="BC160" s="57"/>
      <c r="BD160" s="57"/>
    </row>
    <row r="161" spans="1:79" s="2" customFormat="1" ht="12" hidden="1" customHeight="1">
      <c r="A161" s="60" t="s">
        <v>90</v>
      </c>
      <c r="B161" s="60"/>
      <c r="C161" s="60"/>
      <c r="D161" s="60"/>
      <c r="E161" s="60"/>
      <c r="F161" s="60"/>
      <c r="G161" s="100" t="s">
        <v>78</v>
      </c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 t="s">
        <v>100</v>
      </c>
      <c r="U161" s="100"/>
      <c r="V161" s="100"/>
      <c r="W161" s="100"/>
      <c r="X161" s="100"/>
      <c r="Y161" s="100"/>
      <c r="Z161" s="100"/>
      <c r="AA161" s="59" t="s">
        <v>81</v>
      </c>
      <c r="AB161" s="59"/>
      <c r="AC161" s="59"/>
      <c r="AD161" s="59"/>
      <c r="AE161" s="59"/>
      <c r="AF161" s="59" t="s">
        <v>82</v>
      </c>
      <c r="AG161" s="59"/>
      <c r="AH161" s="59"/>
      <c r="AI161" s="59"/>
      <c r="AJ161" s="59"/>
      <c r="AK161" s="69" t="s">
        <v>153</v>
      </c>
      <c r="AL161" s="69"/>
      <c r="AM161" s="69"/>
      <c r="AN161" s="69"/>
      <c r="AO161" s="69"/>
      <c r="AP161" s="59" t="s">
        <v>83</v>
      </c>
      <c r="AQ161" s="59"/>
      <c r="AR161" s="59"/>
      <c r="AS161" s="59"/>
      <c r="AT161" s="59"/>
      <c r="AU161" s="59" t="s">
        <v>84</v>
      </c>
      <c r="AV161" s="59"/>
      <c r="AW161" s="59"/>
      <c r="AX161" s="59"/>
      <c r="AY161" s="59"/>
      <c r="AZ161" s="69" t="s">
        <v>153</v>
      </c>
      <c r="BA161" s="69"/>
      <c r="BB161" s="69"/>
      <c r="BC161" s="69"/>
      <c r="BD161" s="69"/>
      <c r="CA161" s="2" t="s">
        <v>54</v>
      </c>
    </row>
    <row r="162" spans="1:79" s="138" customFormat="1" ht="25.5" customHeight="1">
      <c r="A162" s="172">
        <v>1</v>
      </c>
      <c r="B162" s="172"/>
      <c r="C162" s="172"/>
      <c r="D162" s="172"/>
      <c r="E162" s="172"/>
      <c r="F162" s="172"/>
      <c r="G162" s="132" t="s">
        <v>495</v>
      </c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4"/>
      <c r="T162" s="201"/>
      <c r="U162" s="201"/>
      <c r="V162" s="201"/>
      <c r="W162" s="201"/>
      <c r="X162" s="201"/>
      <c r="Y162" s="201"/>
      <c r="Z162" s="201"/>
      <c r="AA162" s="183">
        <v>309230</v>
      </c>
      <c r="AB162" s="183"/>
      <c r="AC162" s="183"/>
      <c r="AD162" s="183"/>
      <c r="AE162" s="183"/>
      <c r="AF162" s="183">
        <v>0</v>
      </c>
      <c r="AG162" s="183"/>
      <c r="AH162" s="183"/>
      <c r="AI162" s="183"/>
      <c r="AJ162" s="183"/>
      <c r="AK162" s="183">
        <f>IF(ISNUMBER(AA162),AA162,0)+IF(ISNUMBER(AF162),AF162,0)</f>
        <v>309230</v>
      </c>
      <c r="AL162" s="183"/>
      <c r="AM162" s="183"/>
      <c r="AN162" s="183"/>
      <c r="AO162" s="183"/>
      <c r="AP162" s="183">
        <v>327165</v>
      </c>
      <c r="AQ162" s="183"/>
      <c r="AR162" s="183"/>
      <c r="AS162" s="183"/>
      <c r="AT162" s="183"/>
      <c r="AU162" s="183">
        <v>0</v>
      </c>
      <c r="AV162" s="183"/>
      <c r="AW162" s="183"/>
      <c r="AX162" s="183"/>
      <c r="AY162" s="183"/>
      <c r="AZ162" s="183">
        <f>IF(ISNUMBER(AP162),AP162,0)+IF(ISNUMBER(AU162),AU162,0)</f>
        <v>327165</v>
      </c>
      <c r="BA162" s="183"/>
      <c r="BB162" s="183"/>
      <c r="BC162" s="183"/>
      <c r="BD162" s="183"/>
      <c r="CA162" s="138" t="s">
        <v>55</v>
      </c>
    </row>
    <row r="163" spans="1:79" s="9" customFormat="1">
      <c r="A163" s="121"/>
      <c r="B163" s="121"/>
      <c r="C163" s="121"/>
      <c r="D163" s="121"/>
      <c r="E163" s="121"/>
      <c r="F163" s="121"/>
      <c r="G163" s="139" t="s">
        <v>179</v>
      </c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1"/>
      <c r="T163" s="185"/>
      <c r="U163" s="185"/>
      <c r="V163" s="185"/>
      <c r="W163" s="185"/>
      <c r="X163" s="185"/>
      <c r="Y163" s="185"/>
      <c r="Z163" s="185"/>
      <c r="AA163" s="182">
        <v>309230</v>
      </c>
      <c r="AB163" s="182"/>
      <c r="AC163" s="182"/>
      <c r="AD163" s="182"/>
      <c r="AE163" s="182"/>
      <c r="AF163" s="182">
        <v>0</v>
      </c>
      <c r="AG163" s="182"/>
      <c r="AH163" s="182"/>
      <c r="AI163" s="182"/>
      <c r="AJ163" s="182"/>
      <c r="AK163" s="182">
        <f>IF(ISNUMBER(AA163),AA163,0)+IF(ISNUMBER(AF163),AF163,0)</f>
        <v>309230</v>
      </c>
      <c r="AL163" s="182"/>
      <c r="AM163" s="182"/>
      <c r="AN163" s="182"/>
      <c r="AO163" s="182"/>
      <c r="AP163" s="182">
        <v>327165</v>
      </c>
      <c r="AQ163" s="182"/>
      <c r="AR163" s="182"/>
      <c r="AS163" s="182"/>
      <c r="AT163" s="182"/>
      <c r="AU163" s="182">
        <v>0</v>
      </c>
      <c r="AV163" s="182"/>
      <c r="AW163" s="182"/>
      <c r="AX163" s="182"/>
      <c r="AY163" s="182"/>
      <c r="AZ163" s="182">
        <f>IF(ISNUMBER(AP163),AP163,0)+IF(ISNUMBER(AU163),AU163,0)</f>
        <v>327165</v>
      </c>
      <c r="BA163" s="182"/>
      <c r="BB163" s="182"/>
      <c r="BC163" s="182"/>
      <c r="BD163" s="182"/>
    </row>
    <row r="166" spans="1:79" ht="14.25" customHeight="1">
      <c r="A166" s="67" t="s">
        <v>375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78" t="s">
        <v>279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</row>
    <row r="168" spans="1:79" ht="23.1" customHeight="1">
      <c r="A168" s="57" t="s">
        <v>159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87" t="s">
        <v>160</v>
      </c>
      <c r="O168" s="88"/>
      <c r="P168" s="88"/>
      <c r="Q168" s="88"/>
      <c r="R168" s="88"/>
      <c r="S168" s="88"/>
      <c r="T168" s="88"/>
      <c r="U168" s="89"/>
      <c r="V168" s="87" t="s">
        <v>161</v>
      </c>
      <c r="W168" s="88"/>
      <c r="X168" s="88"/>
      <c r="Y168" s="88"/>
      <c r="Z168" s="89"/>
      <c r="AA168" s="57" t="s">
        <v>280</v>
      </c>
      <c r="AB168" s="57"/>
      <c r="AC168" s="57"/>
      <c r="AD168" s="57"/>
      <c r="AE168" s="57"/>
      <c r="AF168" s="57"/>
      <c r="AG168" s="57"/>
      <c r="AH168" s="57"/>
      <c r="AI168" s="57"/>
      <c r="AJ168" s="57" t="s">
        <v>281</v>
      </c>
      <c r="AK168" s="57"/>
      <c r="AL168" s="57"/>
      <c r="AM168" s="57"/>
      <c r="AN168" s="57"/>
      <c r="AO168" s="57"/>
      <c r="AP168" s="57"/>
      <c r="AQ168" s="57"/>
      <c r="AR168" s="57"/>
      <c r="AS168" s="57" t="s">
        <v>282</v>
      </c>
      <c r="AT168" s="57"/>
      <c r="AU168" s="57"/>
      <c r="AV168" s="57"/>
      <c r="AW168" s="57"/>
      <c r="AX168" s="57"/>
      <c r="AY168" s="57"/>
      <c r="AZ168" s="57"/>
      <c r="BA168" s="57"/>
      <c r="BB168" s="57" t="s">
        <v>283</v>
      </c>
      <c r="BC168" s="57"/>
      <c r="BD168" s="57"/>
      <c r="BE168" s="57"/>
      <c r="BF168" s="57"/>
      <c r="BG168" s="57"/>
      <c r="BH168" s="57"/>
      <c r="BI168" s="57"/>
      <c r="BJ168" s="57"/>
      <c r="BK168" s="57" t="s">
        <v>285</v>
      </c>
      <c r="BL168" s="57"/>
      <c r="BM168" s="57"/>
      <c r="BN168" s="57"/>
      <c r="BO168" s="57"/>
      <c r="BP168" s="57"/>
      <c r="BQ168" s="57"/>
      <c r="BR168" s="57"/>
      <c r="BS168" s="57"/>
    </row>
    <row r="169" spans="1:79" ht="95.2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90"/>
      <c r="O169" s="91"/>
      <c r="P169" s="91"/>
      <c r="Q169" s="91"/>
      <c r="R169" s="91"/>
      <c r="S169" s="91"/>
      <c r="T169" s="91"/>
      <c r="U169" s="92"/>
      <c r="V169" s="90"/>
      <c r="W169" s="91"/>
      <c r="X169" s="91"/>
      <c r="Y169" s="91"/>
      <c r="Z169" s="92"/>
      <c r="AA169" s="74" t="s">
        <v>164</v>
      </c>
      <c r="AB169" s="74"/>
      <c r="AC169" s="74"/>
      <c r="AD169" s="74"/>
      <c r="AE169" s="74"/>
      <c r="AF169" s="74" t="s">
        <v>165</v>
      </c>
      <c r="AG169" s="74"/>
      <c r="AH169" s="74"/>
      <c r="AI169" s="74"/>
      <c r="AJ169" s="74" t="s">
        <v>164</v>
      </c>
      <c r="AK169" s="74"/>
      <c r="AL169" s="74"/>
      <c r="AM169" s="74"/>
      <c r="AN169" s="74"/>
      <c r="AO169" s="74" t="s">
        <v>165</v>
      </c>
      <c r="AP169" s="74"/>
      <c r="AQ169" s="74"/>
      <c r="AR169" s="74"/>
      <c r="AS169" s="74" t="s">
        <v>164</v>
      </c>
      <c r="AT169" s="74"/>
      <c r="AU169" s="74"/>
      <c r="AV169" s="74"/>
      <c r="AW169" s="74"/>
      <c r="AX169" s="74" t="s">
        <v>165</v>
      </c>
      <c r="AY169" s="74"/>
      <c r="AZ169" s="74"/>
      <c r="BA169" s="74"/>
      <c r="BB169" s="74" t="s">
        <v>164</v>
      </c>
      <c r="BC169" s="74"/>
      <c r="BD169" s="74"/>
      <c r="BE169" s="74"/>
      <c r="BF169" s="74"/>
      <c r="BG169" s="74" t="s">
        <v>165</v>
      </c>
      <c r="BH169" s="74"/>
      <c r="BI169" s="74"/>
      <c r="BJ169" s="74"/>
      <c r="BK169" s="74" t="s">
        <v>164</v>
      </c>
      <c r="BL169" s="74"/>
      <c r="BM169" s="74"/>
      <c r="BN169" s="74"/>
      <c r="BO169" s="74"/>
      <c r="BP169" s="74" t="s">
        <v>165</v>
      </c>
      <c r="BQ169" s="74"/>
      <c r="BR169" s="74"/>
      <c r="BS169" s="74"/>
    </row>
    <row r="170" spans="1:79" ht="15" customHeight="1">
      <c r="A170" s="57">
        <v>1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1">
        <v>2</v>
      </c>
      <c r="O170" s="52"/>
      <c r="P170" s="52"/>
      <c r="Q170" s="52"/>
      <c r="R170" s="52"/>
      <c r="S170" s="52"/>
      <c r="T170" s="52"/>
      <c r="U170" s="53"/>
      <c r="V170" s="57">
        <v>3</v>
      </c>
      <c r="W170" s="57"/>
      <c r="X170" s="57"/>
      <c r="Y170" s="57"/>
      <c r="Z170" s="57"/>
      <c r="AA170" s="57">
        <v>4</v>
      </c>
      <c r="AB170" s="57"/>
      <c r="AC170" s="57"/>
      <c r="AD170" s="57"/>
      <c r="AE170" s="57"/>
      <c r="AF170" s="57">
        <v>5</v>
      </c>
      <c r="AG170" s="57"/>
      <c r="AH170" s="57"/>
      <c r="AI170" s="57"/>
      <c r="AJ170" s="57">
        <v>6</v>
      </c>
      <c r="AK170" s="57"/>
      <c r="AL170" s="57"/>
      <c r="AM170" s="57"/>
      <c r="AN170" s="57"/>
      <c r="AO170" s="57">
        <v>7</v>
      </c>
      <c r="AP170" s="57"/>
      <c r="AQ170" s="57"/>
      <c r="AR170" s="57"/>
      <c r="AS170" s="57">
        <v>8</v>
      </c>
      <c r="AT170" s="57"/>
      <c r="AU170" s="57"/>
      <c r="AV170" s="57"/>
      <c r="AW170" s="57"/>
      <c r="AX170" s="57">
        <v>9</v>
      </c>
      <c r="AY170" s="57"/>
      <c r="AZ170" s="57"/>
      <c r="BA170" s="57"/>
      <c r="BB170" s="57">
        <v>10</v>
      </c>
      <c r="BC170" s="57"/>
      <c r="BD170" s="57"/>
      <c r="BE170" s="57"/>
      <c r="BF170" s="57"/>
      <c r="BG170" s="57">
        <v>11</v>
      </c>
      <c r="BH170" s="57"/>
      <c r="BI170" s="57"/>
      <c r="BJ170" s="57"/>
      <c r="BK170" s="57">
        <v>12</v>
      </c>
      <c r="BL170" s="57"/>
      <c r="BM170" s="57"/>
      <c r="BN170" s="57"/>
      <c r="BO170" s="57"/>
      <c r="BP170" s="57">
        <v>13</v>
      </c>
      <c r="BQ170" s="57"/>
      <c r="BR170" s="57"/>
      <c r="BS170" s="57"/>
    </row>
    <row r="171" spans="1:79" s="2" customFormat="1" ht="12" hidden="1" customHeight="1">
      <c r="A171" s="100" t="s">
        <v>177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60" t="s">
        <v>162</v>
      </c>
      <c r="O171" s="60"/>
      <c r="P171" s="60"/>
      <c r="Q171" s="60"/>
      <c r="R171" s="60"/>
      <c r="S171" s="60"/>
      <c r="T171" s="60"/>
      <c r="U171" s="60"/>
      <c r="V171" s="60" t="s">
        <v>163</v>
      </c>
      <c r="W171" s="60"/>
      <c r="X171" s="60"/>
      <c r="Y171" s="60"/>
      <c r="Z171" s="60"/>
      <c r="AA171" s="59" t="s">
        <v>86</v>
      </c>
      <c r="AB171" s="59"/>
      <c r="AC171" s="59"/>
      <c r="AD171" s="59"/>
      <c r="AE171" s="59"/>
      <c r="AF171" s="59" t="s">
        <v>87</v>
      </c>
      <c r="AG171" s="59"/>
      <c r="AH171" s="59"/>
      <c r="AI171" s="59"/>
      <c r="AJ171" s="59" t="s">
        <v>88</v>
      </c>
      <c r="AK171" s="59"/>
      <c r="AL171" s="59"/>
      <c r="AM171" s="59"/>
      <c r="AN171" s="59"/>
      <c r="AO171" s="59" t="s">
        <v>89</v>
      </c>
      <c r="AP171" s="59"/>
      <c r="AQ171" s="59"/>
      <c r="AR171" s="59"/>
      <c r="AS171" s="59" t="s">
        <v>79</v>
      </c>
      <c r="AT171" s="59"/>
      <c r="AU171" s="59"/>
      <c r="AV171" s="59"/>
      <c r="AW171" s="59"/>
      <c r="AX171" s="59" t="s">
        <v>80</v>
      </c>
      <c r="AY171" s="59"/>
      <c r="AZ171" s="59"/>
      <c r="BA171" s="59"/>
      <c r="BB171" s="59" t="s">
        <v>81</v>
      </c>
      <c r="BC171" s="59"/>
      <c r="BD171" s="59"/>
      <c r="BE171" s="59"/>
      <c r="BF171" s="59"/>
      <c r="BG171" s="59" t="s">
        <v>82</v>
      </c>
      <c r="BH171" s="59"/>
      <c r="BI171" s="59"/>
      <c r="BJ171" s="59"/>
      <c r="BK171" s="59" t="s">
        <v>83</v>
      </c>
      <c r="BL171" s="59"/>
      <c r="BM171" s="59"/>
      <c r="BN171" s="59"/>
      <c r="BO171" s="59"/>
      <c r="BP171" s="59" t="s">
        <v>84</v>
      </c>
      <c r="BQ171" s="59"/>
      <c r="BR171" s="59"/>
      <c r="BS171" s="59"/>
      <c r="CA171" s="2" t="s">
        <v>56</v>
      </c>
    </row>
    <row r="172" spans="1:79" s="9" customFormat="1" ht="12.75" customHeight="1">
      <c r="A172" s="184" t="s">
        <v>179</v>
      </c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20"/>
      <c r="O172" s="118"/>
      <c r="P172" s="118"/>
      <c r="Q172" s="118"/>
      <c r="R172" s="118"/>
      <c r="S172" s="118"/>
      <c r="T172" s="118"/>
      <c r="U172" s="119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1"/>
      <c r="BQ172" s="192"/>
      <c r="BR172" s="192"/>
      <c r="BS172" s="193"/>
      <c r="CA172" s="9" t="s">
        <v>57</v>
      </c>
    </row>
    <row r="175" spans="1:79" ht="35.25" customHeight="1">
      <c r="A175" s="67" t="s">
        <v>376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45" customHeight="1">
      <c r="A176" s="150" t="s">
        <v>496</v>
      </c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</row>
    <row r="177" spans="1:79" ht="1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>
      <c r="A179" s="61" t="s">
        <v>362</v>
      </c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</row>
    <row r="180" spans="1:79" ht="14.25" customHeight="1">
      <c r="A180" s="67" t="s">
        <v>347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>
      <c r="A181" s="62" t="s">
        <v>279</v>
      </c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</row>
    <row r="182" spans="1:79" ht="42.95" customHeight="1">
      <c r="A182" s="74" t="s">
        <v>166</v>
      </c>
      <c r="B182" s="74"/>
      <c r="C182" s="74"/>
      <c r="D182" s="74"/>
      <c r="E182" s="74"/>
      <c r="F182" s="74"/>
      <c r="G182" s="57" t="s">
        <v>20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 t="s">
        <v>16</v>
      </c>
      <c r="U182" s="57"/>
      <c r="V182" s="57"/>
      <c r="W182" s="57"/>
      <c r="X182" s="57"/>
      <c r="Y182" s="57"/>
      <c r="Z182" s="57" t="s">
        <v>15</v>
      </c>
      <c r="AA182" s="57"/>
      <c r="AB182" s="57"/>
      <c r="AC182" s="57"/>
      <c r="AD182" s="57"/>
      <c r="AE182" s="57" t="s">
        <v>167</v>
      </c>
      <c r="AF182" s="57"/>
      <c r="AG182" s="57"/>
      <c r="AH182" s="57"/>
      <c r="AI182" s="57"/>
      <c r="AJ182" s="57"/>
      <c r="AK182" s="57" t="s">
        <v>168</v>
      </c>
      <c r="AL182" s="57"/>
      <c r="AM182" s="57"/>
      <c r="AN182" s="57"/>
      <c r="AO182" s="57"/>
      <c r="AP182" s="57"/>
      <c r="AQ182" s="57" t="s">
        <v>169</v>
      </c>
      <c r="AR182" s="57"/>
      <c r="AS182" s="57"/>
      <c r="AT182" s="57"/>
      <c r="AU182" s="57"/>
      <c r="AV182" s="57"/>
      <c r="AW182" s="57" t="s">
        <v>120</v>
      </c>
      <c r="AX182" s="57"/>
      <c r="AY182" s="57"/>
      <c r="AZ182" s="57"/>
      <c r="BA182" s="57"/>
      <c r="BB182" s="57"/>
      <c r="BC182" s="57"/>
      <c r="BD182" s="57"/>
      <c r="BE182" s="57"/>
      <c r="BF182" s="57"/>
      <c r="BG182" s="57" t="s">
        <v>170</v>
      </c>
      <c r="BH182" s="57"/>
      <c r="BI182" s="57"/>
      <c r="BJ182" s="57"/>
      <c r="BK182" s="57"/>
      <c r="BL182" s="57"/>
    </row>
    <row r="183" spans="1:79" ht="39.950000000000003" customHeight="1">
      <c r="A183" s="74"/>
      <c r="B183" s="74"/>
      <c r="C183" s="74"/>
      <c r="D183" s="74"/>
      <c r="E183" s="74"/>
      <c r="F183" s="74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 t="s">
        <v>18</v>
      </c>
      <c r="AX183" s="57"/>
      <c r="AY183" s="57"/>
      <c r="AZ183" s="57"/>
      <c r="BA183" s="57"/>
      <c r="BB183" s="57" t="s">
        <v>17</v>
      </c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15" customHeight="1">
      <c r="A184" s="57">
        <v>1</v>
      </c>
      <c r="B184" s="57"/>
      <c r="C184" s="57"/>
      <c r="D184" s="57"/>
      <c r="E184" s="57"/>
      <c r="F184" s="57"/>
      <c r="G184" s="57">
        <v>2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>
        <v>3</v>
      </c>
      <c r="U184" s="57"/>
      <c r="V184" s="57"/>
      <c r="W184" s="57"/>
      <c r="X184" s="57"/>
      <c r="Y184" s="57"/>
      <c r="Z184" s="57">
        <v>4</v>
      </c>
      <c r="AA184" s="57"/>
      <c r="AB184" s="57"/>
      <c r="AC184" s="57"/>
      <c r="AD184" s="57"/>
      <c r="AE184" s="57">
        <v>5</v>
      </c>
      <c r="AF184" s="57"/>
      <c r="AG184" s="57"/>
      <c r="AH184" s="57"/>
      <c r="AI184" s="57"/>
      <c r="AJ184" s="57"/>
      <c r="AK184" s="57">
        <v>6</v>
      </c>
      <c r="AL184" s="57"/>
      <c r="AM184" s="57"/>
      <c r="AN184" s="57"/>
      <c r="AO184" s="57"/>
      <c r="AP184" s="57"/>
      <c r="AQ184" s="57">
        <v>7</v>
      </c>
      <c r="AR184" s="57"/>
      <c r="AS184" s="57"/>
      <c r="AT184" s="57"/>
      <c r="AU184" s="57"/>
      <c r="AV184" s="57"/>
      <c r="AW184" s="57">
        <v>8</v>
      </c>
      <c r="AX184" s="57"/>
      <c r="AY184" s="57"/>
      <c r="AZ184" s="57"/>
      <c r="BA184" s="57"/>
      <c r="BB184" s="57">
        <v>9</v>
      </c>
      <c r="BC184" s="57"/>
      <c r="BD184" s="57"/>
      <c r="BE184" s="57"/>
      <c r="BF184" s="57"/>
      <c r="BG184" s="57">
        <v>10</v>
      </c>
      <c r="BH184" s="57"/>
      <c r="BI184" s="57"/>
      <c r="BJ184" s="57"/>
      <c r="BK184" s="57"/>
      <c r="BL184" s="57"/>
    </row>
    <row r="185" spans="1:79" s="2" customFormat="1" ht="12" hidden="1" customHeight="1">
      <c r="A185" s="60" t="s">
        <v>85</v>
      </c>
      <c r="B185" s="60"/>
      <c r="C185" s="60"/>
      <c r="D185" s="60"/>
      <c r="E185" s="60"/>
      <c r="F185" s="60"/>
      <c r="G185" s="100" t="s">
        <v>78</v>
      </c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59" t="s">
        <v>101</v>
      </c>
      <c r="U185" s="59"/>
      <c r="V185" s="59"/>
      <c r="W185" s="59"/>
      <c r="X185" s="59"/>
      <c r="Y185" s="59"/>
      <c r="Z185" s="59" t="s">
        <v>102</v>
      </c>
      <c r="AA185" s="59"/>
      <c r="AB185" s="59"/>
      <c r="AC185" s="59"/>
      <c r="AD185" s="59"/>
      <c r="AE185" s="59" t="s">
        <v>103</v>
      </c>
      <c r="AF185" s="59"/>
      <c r="AG185" s="59"/>
      <c r="AH185" s="59"/>
      <c r="AI185" s="59"/>
      <c r="AJ185" s="59"/>
      <c r="AK185" s="59" t="s">
        <v>104</v>
      </c>
      <c r="AL185" s="59"/>
      <c r="AM185" s="59"/>
      <c r="AN185" s="59"/>
      <c r="AO185" s="59"/>
      <c r="AP185" s="59"/>
      <c r="AQ185" s="101" t="s">
        <v>122</v>
      </c>
      <c r="AR185" s="59"/>
      <c r="AS185" s="59"/>
      <c r="AT185" s="59"/>
      <c r="AU185" s="59"/>
      <c r="AV185" s="59"/>
      <c r="AW185" s="59" t="s">
        <v>105</v>
      </c>
      <c r="AX185" s="59"/>
      <c r="AY185" s="59"/>
      <c r="AZ185" s="59"/>
      <c r="BA185" s="59"/>
      <c r="BB185" s="59" t="s">
        <v>106</v>
      </c>
      <c r="BC185" s="59"/>
      <c r="BD185" s="59"/>
      <c r="BE185" s="59"/>
      <c r="BF185" s="59"/>
      <c r="BG185" s="101" t="s">
        <v>123</v>
      </c>
      <c r="BH185" s="59"/>
      <c r="BI185" s="59"/>
      <c r="BJ185" s="59"/>
      <c r="BK185" s="59"/>
      <c r="BL185" s="59"/>
      <c r="CA185" s="2" t="s">
        <v>58</v>
      </c>
    </row>
    <row r="186" spans="1:79" s="138" customFormat="1" ht="25.5" customHeight="1">
      <c r="A186" s="172">
        <v>2210</v>
      </c>
      <c r="B186" s="172"/>
      <c r="C186" s="172"/>
      <c r="D186" s="172"/>
      <c r="E186" s="172"/>
      <c r="F186" s="172"/>
      <c r="G186" s="132" t="s">
        <v>297</v>
      </c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4"/>
      <c r="T186" s="183">
        <v>111000</v>
      </c>
      <c r="U186" s="183"/>
      <c r="V186" s="183"/>
      <c r="W186" s="183"/>
      <c r="X186" s="183"/>
      <c r="Y186" s="183"/>
      <c r="Z186" s="183">
        <v>8000</v>
      </c>
      <c r="AA186" s="183"/>
      <c r="AB186" s="183"/>
      <c r="AC186" s="183"/>
      <c r="AD186" s="183"/>
      <c r="AE186" s="183">
        <v>0</v>
      </c>
      <c r="AF186" s="183"/>
      <c r="AG186" s="183"/>
      <c r="AH186" s="183"/>
      <c r="AI186" s="183"/>
      <c r="AJ186" s="183"/>
      <c r="AK186" s="183">
        <v>0</v>
      </c>
      <c r="AL186" s="183"/>
      <c r="AM186" s="183"/>
      <c r="AN186" s="183"/>
      <c r="AO186" s="183"/>
      <c r="AP186" s="183"/>
      <c r="AQ186" s="183">
        <f>IF(ISNUMBER(AK186),AK186,0)-IF(ISNUMBER(AE186),AE186,0)</f>
        <v>0</v>
      </c>
      <c r="AR186" s="183"/>
      <c r="AS186" s="183"/>
      <c r="AT186" s="183"/>
      <c r="AU186" s="183"/>
      <c r="AV186" s="183"/>
      <c r="AW186" s="183">
        <v>0</v>
      </c>
      <c r="AX186" s="183"/>
      <c r="AY186" s="183"/>
      <c r="AZ186" s="183"/>
      <c r="BA186" s="183"/>
      <c r="BB186" s="183">
        <v>0</v>
      </c>
      <c r="BC186" s="183"/>
      <c r="BD186" s="183"/>
      <c r="BE186" s="183"/>
      <c r="BF186" s="183"/>
      <c r="BG186" s="183">
        <f>IF(ISNUMBER(Z186),Z186,0)+IF(ISNUMBER(AK186),AK186,0)</f>
        <v>8000</v>
      </c>
      <c r="BH186" s="183"/>
      <c r="BI186" s="183"/>
      <c r="BJ186" s="183"/>
      <c r="BK186" s="183"/>
      <c r="BL186" s="183"/>
      <c r="CA186" s="138" t="s">
        <v>59</v>
      </c>
    </row>
    <row r="187" spans="1:79" s="138" customFormat="1" ht="12.75" customHeight="1">
      <c r="A187" s="172">
        <v>2240</v>
      </c>
      <c r="B187" s="172"/>
      <c r="C187" s="172"/>
      <c r="D187" s="172"/>
      <c r="E187" s="172"/>
      <c r="F187" s="172"/>
      <c r="G187" s="132" t="s">
        <v>299</v>
      </c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4"/>
      <c r="T187" s="183">
        <v>105000</v>
      </c>
      <c r="U187" s="183"/>
      <c r="V187" s="183"/>
      <c r="W187" s="183"/>
      <c r="X187" s="183"/>
      <c r="Y187" s="183"/>
      <c r="Z187" s="183">
        <v>0</v>
      </c>
      <c r="AA187" s="183"/>
      <c r="AB187" s="183"/>
      <c r="AC187" s="183"/>
      <c r="AD187" s="183"/>
      <c r="AE187" s="183">
        <v>0</v>
      </c>
      <c r="AF187" s="183"/>
      <c r="AG187" s="183"/>
      <c r="AH187" s="183"/>
      <c r="AI187" s="183"/>
      <c r="AJ187" s="183"/>
      <c r="AK187" s="183">
        <v>0</v>
      </c>
      <c r="AL187" s="183"/>
      <c r="AM187" s="183"/>
      <c r="AN187" s="183"/>
      <c r="AO187" s="183"/>
      <c r="AP187" s="183"/>
      <c r="AQ187" s="183">
        <f>IF(ISNUMBER(AK187),AK187,0)-IF(ISNUMBER(AE187),AE187,0)</f>
        <v>0</v>
      </c>
      <c r="AR187" s="183"/>
      <c r="AS187" s="183"/>
      <c r="AT187" s="183"/>
      <c r="AU187" s="183"/>
      <c r="AV187" s="183"/>
      <c r="AW187" s="183">
        <v>0</v>
      </c>
      <c r="AX187" s="183"/>
      <c r="AY187" s="183"/>
      <c r="AZ187" s="183"/>
      <c r="BA187" s="183"/>
      <c r="BB187" s="183">
        <v>0</v>
      </c>
      <c r="BC187" s="183"/>
      <c r="BD187" s="183"/>
      <c r="BE187" s="183"/>
      <c r="BF187" s="183"/>
      <c r="BG187" s="183">
        <f>IF(ISNUMBER(Z187),Z187,0)+IF(ISNUMBER(AK187),AK187,0)</f>
        <v>0</v>
      </c>
      <c r="BH187" s="183"/>
      <c r="BI187" s="183"/>
      <c r="BJ187" s="183"/>
      <c r="BK187" s="183"/>
      <c r="BL187" s="183"/>
    </row>
    <row r="188" spans="1:79" s="9" customFormat="1" ht="12.75" customHeight="1">
      <c r="A188" s="121"/>
      <c r="B188" s="121"/>
      <c r="C188" s="121"/>
      <c r="D188" s="121"/>
      <c r="E188" s="121"/>
      <c r="F188" s="121"/>
      <c r="G188" s="139" t="s">
        <v>179</v>
      </c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1"/>
      <c r="T188" s="182">
        <v>216000</v>
      </c>
      <c r="U188" s="182"/>
      <c r="V188" s="182"/>
      <c r="W188" s="182"/>
      <c r="X188" s="182"/>
      <c r="Y188" s="182"/>
      <c r="Z188" s="182">
        <v>8000</v>
      </c>
      <c r="AA188" s="182"/>
      <c r="AB188" s="182"/>
      <c r="AC188" s="182"/>
      <c r="AD188" s="182"/>
      <c r="AE188" s="182">
        <v>0</v>
      </c>
      <c r="AF188" s="182"/>
      <c r="AG188" s="182"/>
      <c r="AH188" s="182"/>
      <c r="AI188" s="182"/>
      <c r="AJ188" s="182"/>
      <c r="AK188" s="182">
        <v>0</v>
      </c>
      <c r="AL188" s="182"/>
      <c r="AM188" s="182"/>
      <c r="AN188" s="182"/>
      <c r="AO188" s="182"/>
      <c r="AP188" s="182"/>
      <c r="AQ188" s="182">
        <f>IF(ISNUMBER(AK188),AK188,0)-IF(ISNUMBER(AE188),AE188,0)</f>
        <v>0</v>
      </c>
      <c r="AR188" s="182"/>
      <c r="AS188" s="182"/>
      <c r="AT188" s="182"/>
      <c r="AU188" s="182"/>
      <c r="AV188" s="182"/>
      <c r="AW188" s="182">
        <v>0</v>
      </c>
      <c r="AX188" s="182"/>
      <c r="AY188" s="182"/>
      <c r="AZ188" s="182"/>
      <c r="BA188" s="182"/>
      <c r="BB188" s="182">
        <v>0</v>
      </c>
      <c r="BC188" s="182"/>
      <c r="BD188" s="182"/>
      <c r="BE188" s="182"/>
      <c r="BF188" s="182"/>
      <c r="BG188" s="182">
        <f>IF(ISNUMBER(Z188),Z188,0)+IF(ISNUMBER(AK188),AK188,0)</f>
        <v>8000</v>
      </c>
      <c r="BH188" s="182"/>
      <c r="BI188" s="182"/>
      <c r="BJ188" s="182"/>
      <c r="BK188" s="182"/>
      <c r="BL188" s="182"/>
    </row>
    <row r="190" spans="1:79" ht="14.25" customHeight="1">
      <c r="A190" s="67" t="s">
        <v>363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62" t="s">
        <v>279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</row>
    <row r="192" spans="1:79" ht="18" customHeight="1">
      <c r="A192" s="57" t="s">
        <v>166</v>
      </c>
      <c r="B192" s="57"/>
      <c r="C192" s="57"/>
      <c r="D192" s="57"/>
      <c r="E192" s="57"/>
      <c r="F192" s="57"/>
      <c r="G192" s="57" t="s">
        <v>20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 t="s">
        <v>350</v>
      </c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 t="s">
        <v>360</v>
      </c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42.9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 t="s">
        <v>171</v>
      </c>
      <c r="R193" s="57"/>
      <c r="S193" s="57"/>
      <c r="T193" s="57"/>
      <c r="U193" s="57"/>
      <c r="V193" s="74" t="s">
        <v>172</v>
      </c>
      <c r="W193" s="74"/>
      <c r="X193" s="74"/>
      <c r="Y193" s="74"/>
      <c r="Z193" s="57" t="s">
        <v>173</v>
      </c>
      <c r="AA193" s="57"/>
      <c r="AB193" s="57"/>
      <c r="AC193" s="57"/>
      <c r="AD193" s="57"/>
      <c r="AE193" s="57"/>
      <c r="AF193" s="57"/>
      <c r="AG193" s="57"/>
      <c r="AH193" s="57"/>
      <c r="AI193" s="57"/>
      <c r="AJ193" s="57" t="s">
        <v>174</v>
      </c>
      <c r="AK193" s="57"/>
      <c r="AL193" s="57"/>
      <c r="AM193" s="57"/>
      <c r="AN193" s="57"/>
      <c r="AO193" s="57" t="s">
        <v>21</v>
      </c>
      <c r="AP193" s="57"/>
      <c r="AQ193" s="57"/>
      <c r="AR193" s="57"/>
      <c r="AS193" s="57"/>
      <c r="AT193" s="74" t="s">
        <v>175</v>
      </c>
      <c r="AU193" s="74"/>
      <c r="AV193" s="74"/>
      <c r="AW193" s="74"/>
      <c r="AX193" s="57" t="s">
        <v>173</v>
      </c>
      <c r="AY193" s="57"/>
      <c r="AZ193" s="57"/>
      <c r="BA193" s="57"/>
      <c r="BB193" s="57"/>
      <c r="BC193" s="57"/>
      <c r="BD193" s="57"/>
      <c r="BE193" s="57"/>
      <c r="BF193" s="57"/>
      <c r="BG193" s="57"/>
      <c r="BH193" s="57" t="s">
        <v>176</v>
      </c>
      <c r="BI193" s="57"/>
      <c r="BJ193" s="57"/>
      <c r="BK193" s="57"/>
      <c r="BL193" s="57"/>
    </row>
    <row r="194" spans="1:79" ht="63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74"/>
      <c r="W194" s="74"/>
      <c r="X194" s="74"/>
      <c r="Y194" s="74"/>
      <c r="Z194" s="57" t="s">
        <v>18</v>
      </c>
      <c r="AA194" s="57"/>
      <c r="AB194" s="57"/>
      <c r="AC194" s="57"/>
      <c r="AD194" s="57"/>
      <c r="AE194" s="57" t="s">
        <v>17</v>
      </c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74"/>
      <c r="AU194" s="74"/>
      <c r="AV194" s="74"/>
      <c r="AW194" s="74"/>
      <c r="AX194" s="57" t="s">
        <v>18</v>
      </c>
      <c r="AY194" s="57"/>
      <c r="AZ194" s="57"/>
      <c r="BA194" s="57"/>
      <c r="BB194" s="57"/>
      <c r="BC194" s="57" t="s">
        <v>17</v>
      </c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15" customHeight="1">
      <c r="A195" s="57">
        <v>1</v>
      </c>
      <c r="B195" s="57"/>
      <c r="C195" s="57"/>
      <c r="D195" s="57"/>
      <c r="E195" s="57"/>
      <c r="F195" s="57"/>
      <c r="G195" s="57">
        <v>2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>
        <v>3</v>
      </c>
      <c r="R195" s="57"/>
      <c r="S195" s="57"/>
      <c r="T195" s="57"/>
      <c r="U195" s="57"/>
      <c r="V195" s="57">
        <v>4</v>
      </c>
      <c r="W195" s="57"/>
      <c r="X195" s="57"/>
      <c r="Y195" s="57"/>
      <c r="Z195" s="57">
        <v>5</v>
      </c>
      <c r="AA195" s="57"/>
      <c r="AB195" s="57"/>
      <c r="AC195" s="57"/>
      <c r="AD195" s="57"/>
      <c r="AE195" s="57">
        <v>6</v>
      </c>
      <c r="AF195" s="57"/>
      <c r="AG195" s="57"/>
      <c r="AH195" s="57"/>
      <c r="AI195" s="57"/>
      <c r="AJ195" s="57">
        <v>7</v>
      </c>
      <c r="AK195" s="57"/>
      <c r="AL195" s="57"/>
      <c r="AM195" s="57"/>
      <c r="AN195" s="57"/>
      <c r="AO195" s="57">
        <v>8</v>
      </c>
      <c r="AP195" s="57"/>
      <c r="AQ195" s="57"/>
      <c r="AR195" s="57"/>
      <c r="AS195" s="57"/>
      <c r="AT195" s="57">
        <v>9</v>
      </c>
      <c r="AU195" s="57"/>
      <c r="AV195" s="57"/>
      <c r="AW195" s="57"/>
      <c r="AX195" s="57">
        <v>10</v>
      </c>
      <c r="AY195" s="57"/>
      <c r="AZ195" s="57"/>
      <c r="BA195" s="57"/>
      <c r="BB195" s="57"/>
      <c r="BC195" s="57">
        <v>11</v>
      </c>
      <c r="BD195" s="57"/>
      <c r="BE195" s="57"/>
      <c r="BF195" s="57"/>
      <c r="BG195" s="57"/>
      <c r="BH195" s="57">
        <v>12</v>
      </c>
      <c r="BI195" s="57"/>
      <c r="BJ195" s="57"/>
      <c r="BK195" s="57"/>
      <c r="BL195" s="57"/>
    </row>
    <row r="196" spans="1:79" s="2" customFormat="1" ht="12" hidden="1" customHeight="1">
      <c r="A196" s="60" t="s">
        <v>85</v>
      </c>
      <c r="B196" s="60"/>
      <c r="C196" s="60"/>
      <c r="D196" s="60"/>
      <c r="E196" s="60"/>
      <c r="F196" s="60"/>
      <c r="G196" s="100" t="s">
        <v>78</v>
      </c>
      <c r="H196" s="100"/>
      <c r="I196" s="100"/>
      <c r="J196" s="100"/>
      <c r="K196" s="100"/>
      <c r="L196" s="100"/>
      <c r="M196" s="100"/>
      <c r="N196" s="100"/>
      <c r="O196" s="100"/>
      <c r="P196" s="100"/>
      <c r="Q196" s="59" t="s">
        <v>101</v>
      </c>
      <c r="R196" s="59"/>
      <c r="S196" s="59"/>
      <c r="T196" s="59"/>
      <c r="U196" s="59"/>
      <c r="V196" s="59" t="s">
        <v>102</v>
      </c>
      <c r="W196" s="59"/>
      <c r="X196" s="59"/>
      <c r="Y196" s="59"/>
      <c r="Z196" s="59" t="s">
        <v>103</v>
      </c>
      <c r="AA196" s="59"/>
      <c r="AB196" s="59"/>
      <c r="AC196" s="59"/>
      <c r="AD196" s="59"/>
      <c r="AE196" s="59" t="s">
        <v>104</v>
      </c>
      <c r="AF196" s="59"/>
      <c r="AG196" s="59"/>
      <c r="AH196" s="59"/>
      <c r="AI196" s="59"/>
      <c r="AJ196" s="101" t="s">
        <v>124</v>
      </c>
      <c r="AK196" s="59"/>
      <c r="AL196" s="59"/>
      <c r="AM196" s="59"/>
      <c r="AN196" s="59"/>
      <c r="AO196" s="59" t="s">
        <v>105</v>
      </c>
      <c r="AP196" s="59"/>
      <c r="AQ196" s="59"/>
      <c r="AR196" s="59"/>
      <c r="AS196" s="59"/>
      <c r="AT196" s="101" t="s">
        <v>125</v>
      </c>
      <c r="AU196" s="59"/>
      <c r="AV196" s="59"/>
      <c r="AW196" s="59"/>
      <c r="AX196" s="59" t="s">
        <v>106</v>
      </c>
      <c r="AY196" s="59"/>
      <c r="AZ196" s="59"/>
      <c r="BA196" s="59"/>
      <c r="BB196" s="59"/>
      <c r="BC196" s="59" t="s">
        <v>107</v>
      </c>
      <c r="BD196" s="59"/>
      <c r="BE196" s="59"/>
      <c r="BF196" s="59"/>
      <c r="BG196" s="59"/>
      <c r="BH196" s="101" t="s">
        <v>124</v>
      </c>
      <c r="BI196" s="59"/>
      <c r="BJ196" s="59"/>
      <c r="BK196" s="59"/>
      <c r="BL196" s="59"/>
      <c r="CA196" s="2" t="s">
        <v>60</v>
      </c>
    </row>
    <row r="197" spans="1:79" s="138" customFormat="1" ht="25.5" customHeight="1">
      <c r="A197" s="172">
        <v>2210</v>
      </c>
      <c r="B197" s="172"/>
      <c r="C197" s="172"/>
      <c r="D197" s="172"/>
      <c r="E197" s="172"/>
      <c r="F197" s="172"/>
      <c r="G197" s="132" t="s">
        <v>297</v>
      </c>
      <c r="H197" s="133"/>
      <c r="I197" s="133"/>
      <c r="J197" s="133"/>
      <c r="K197" s="133"/>
      <c r="L197" s="133"/>
      <c r="M197" s="133"/>
      <c r="N197" s="133"/>
      <c r="O197" s="133"/>
      <c r="P197" s="134"/>
      <c r="Q197" s="183">
        <v>164000</v>
      </c>
      <c r="R197" s="183"/>
      <c r="S197" s="183"/>
      <c r="T197" s="183"/>
      <c r="U197" s="183"/>
      <c r="V197" s="183">
        <v>0</v>
      </c>
      <c r="W197" s="183"/>
      <c r="X197" s="183"/>
      <c r="Y197" s="183"/>
      <c r="Z197" s="183">
        <v>0</v>
      </c>
      <c r="AA197" s="183"/>
      <c r="AB197" s="183"/>
      <c r="AC197" s="183"/>
      <c r="AD197" s="183"/>
      <c r="AE197" s="183">
        <v>0</v>
      </c>
      <c r="AF197" s="183"/>
      <c r="AG197" s="183"/>
      <c r="AH197" s="183"/>
      <c r="AI197" s="183"/>
      <c r="AJ197" s="183">
        <f>IF(ISNUMBER(Q197),Q197,0)-IF(ISNUMBER(Z197),Z197,0)</f>
        <v>164000</v>
      </c>
      <c r="AK197" s="183"/>
      <c r="AL197" s="183"/>
      <c r="AM197" s="183"/>
      <c r="AN197" s="183"/>
      <c r="AO197" s="183">
        <v>149000</v>
      </c>
      <c r="AP197" s="183"/>
      <c r="AQ197" s="183"/>
      <c r="AR197" s="183"/>
      <c r="AS197" s="183"/>
      <c r="AT197" s="183">
        <f>IF(ISNUMBER(V197),V197,0)-IF(ISNUMBER(Z197),Z197,0)-IF(ISNUMBER(AE197),AE197,0)</f>
        <v>0</v>
      </c>
      <c r="AU197" s="183"/>
      <c r="AV197" s="183"/>
      <c r="AW197" s="183"/>
      <c r="AX197" s="183">
        <v>0</v>
      </c>
      <c r="AY197" s="183"/>
      <c r="AZ197" s="183"/>
      <c r="BA197" s="183"/>
      <c r="BB197" s="183"/>
      <c r="BC197" s="183">
        <v>0</v>
      </c>
      <c r="BD197" s="183"/>
      <c r="BE197" s="183"/>
      <c r="BF197" s="183"/>
      <c r="BG197" s="183"/>
      <c r="BH197" s="183">
        <f>IF(ISNUMBER(AO197),AO197,0)-IF(ISNUMBER(AX197),AX197,0)</f>
        <v>149000</v>
      </c>
      <c r="BI197" s="183"/>
      <c r="BJ197" s="183"/>
      <c r="BK197" s="183"/>
      <c r="BL197" s="183"/>
      <c r="CA197" s="138" t="s">
        <v>61</v>
      </c>
    </row>
    <row r="198" spans="1:79" s="138" customFormat="1" ht="25.5" customHeight="1">
      <c r="A198" s="172">
        <v>2240</v>
      </c>
      <c r="B198" s="172"/>
      <c r="C198" s="172"/>
      <c r="D198" s="172"/>
      <c r="E198" s="172"/>
      <c r="F198" s="172"/>
      <c r="G198" s="132" t="s">
        <v>299</v>
      </c>
      <c r="H198" s="133"/>
      <c r="I198" s="133"/>
      <c r="J198" s="133"/>
      <c r="K198" s="133"/>
      <c r="L198" s="133"/>
      <c r="M198" s="133"/>
      <c r="N198" s="133"/>
      <c r="O198" s="133"/>
      <c r="P198" s="134"/>
      <c r="Q198" s="183">
        <v>142000</v>
      </c>
      <c r="R198" s="183"/>
      <c r="S198" s="183"/>
      <c r="T198" s="183"/>
      <c r="U198" s="183"/>
      <c r="V198" s="183">
        <v>0</v>
      </c>
      <c r="W198" s="183"/>
      <c r="X198" s="183"/>
      <c r="Y198" s="183"/>
      <c r="Z198" s="183">
        <v>0</v>
      </c>
      <c r="AA198" s="183"/>
      <c r="AB198" s="183"/>
      <c r="AC198" s="183"/>
      <c r="AD198" s="183"/>
      <c r="AE198" s="183">
        <v>0</v>
      </c>
      <c r="AF198" s="183"/>
      <c r="AG198" s="183"/>
      <c r="AH198" s="183"/>
      <c r="AI198" s="183"/>
      <c r="AJ198" s="183">
        <f>IF(ISNUMBER(Q198),Q198,0)-IF(ISNUMBER(Z198),Z198,0)</f>
        <v>142000</v>
      </c>
      <c r="AK198" s="183"/>
      <c r="AL198" s="183"/>
      <c r="AM198" s="183"/>
      <c r="AN198" s="183"/>
      <c r="AO198" s="183">
        <v>140000</v>
      </c>
      <c r="AP198" s="183"/>
      <c r="AQ198" s="183"/>
      <c r="AR198" s="183"/>
      <c r="AS198" s="183"/>
      <c r="AT198" s="183">
        <f>IF(ISNUMBER(V198),V198,0)-IF(ISNUMBER(Z198),Z198,0)-IF(ISNUMBER(AE198),AE198,0)</f>
        <v>0</v>
      </c>
      <c r="AU198" s="183"/>
      <c r="AV198" s="183"/>
      <c r="AW198" s="183"/>
      <c r="AX198" s="183">
        <v>0</v>
      </c>
      <c r="AY198" s="183"/>
      <c r="AZ198" s="183"/>
      <c r="BA198" s="183"/>
      <c r="BB198" s="183"/>
      <c r="BC198" s="183">
        <v>0</v>
      </c>
      <c r="BD198" s="183"/>
      <c r="BE198" s="183"/>
      <c r="BF198" s="183"/>
      <c r="BG198" s="183"/>
      <c r="BH198" s="183">
        <f>IF(ISNUMBER(AO198),AO198,0)-IF(ISNUMBER(AX198),AX198,0)</f>
        <v>140000</v>
      </c>
      <c r="BI198" s="183"/>
      <c r="BJ198" s="183"/>
      <c r="BK198" s="183"/>
      <c r="BL198" s="183"/>
    </row>
    <row r="199" spans="1:79" s="9" customFormat="1" ht="12.75" customHeight="1">
      <c r="A199" s="121"/>
      <c r="B199" s="121"/>
      <c r="C199" s="121"/>
      <c r="D199" s="121"/>
      <c r="E199" s="121"/>
      <c r="F199" s="121"/>
      <c r="G199" s="139" t="s">
        <v>179</v>
      </c>
      <c r="H199" s="140"/>
      <c r="I199" s="140"/>
      <c r="J199" s="140"/>
      <c r="K199" s="140"/>
      <c r="L199" s="140"/>
      <c r="M199" s="140"/>
      <c r="N199" s="140"/>
      <c r="O199" s="140"/>
      <c r="P199" s="141"/>
      <c r="Q199" s="182">
        <v>306000</v>
      </c>
      <c r="R199" s="182"/>
      <c r="S199" s="182"/>
      <c r="T199" s="182"/>
      <c r="U199" s="182"/>
      <c r="V199" s="182">
        <v>0</v>
      </c>
      <c r="W199" s="182"/>
      <c r="X199" s="182"/>
      <c r="Y199" s="182"/>
      <c r="Z199" s="182">
        <v>0</v>
      </c>
      <c r="AA199" s="182"/>
      <c r="AB199" s="182"/>
      <c r="AC199" s="182"/>
      <c r="AD199" s="182"/>
      <c r="AE199" s="182">
        <v>0</v>
      </c>
      <c r="AF199" s="182"/>
      <c r="AG199" s="182"/>
      <c r="AH199" s="182"/>
      <c r="AI199" s="182"/>
      <c r="AJ199" s="182">
        <f>IF(ISNUMBER(Q199),Q199,0)-IF(ISNUMBER(Z199),Z199,0)</f>
        <v>306000</v>
      </c>
      <c r="AK199" s="182"/>
      <c r="AL199" s="182"/>
      <c r="AM199" s="182"/>
      <c r="AN199" s="182"/>
      <c r="AO199" s="182">
        <v>289000</v>
      </c>
      <c r="AP199" s="182"/>
      <c r="AQ199" s="182"/>
      <c r="AR199" s="182"/>
      <c r="AS199" s="182"/>
      <c r="AT199" s="182">
        <f>IF(ISNUMBER(V199),V199,0)-IF(ISNUMBER(Z199),Z199,0)-IF(ISNUMBER(AE199),AE199,0)</f>
        <v>0</v>
      </c>
      <c r="AU199" s="182"/>
      <c r="AV199" s="182"/>
      <c r="AW199" s="182"/>
      <c r="AX199" s="182">
        <v>0</v>
      </c>
      <c r="AY199" s="182"/>
      <c r="AZ199" s="182"/>
      <c r="BA199" s="182"/>
      <c r="BB199" s="182"/>
      <c r="BC199" s="182">
        <v>0</v>
      </c>
      <c r="BD199" s="182"/>
      <c r="BE199" s="182"/>
      <c r="BF199" s="182"/>
      <c r="BG199" s="182"/>
      <c r="BH199" s="182">
        <f>IF(ISNUMBER(AO199),AO199,0)-IF(ISNUMBER(AX199),AX199,0)</f>
        <v>289000</v>
      </c>
      <c r="BI199" s="182"/>
      <c r="BJ199" s="182"/>
      <c r="BK199" s="182"/>
      <c r="BL199" s="182"/>
    </row>
    <row r="201" spans="1:79" ht="14.25" customHeight="1">
      <c r="A201" s="67" t="s">
        <v>351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>
      <c r="A202" s="62" t="s">
        <v>279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348</v>
      </c>
      <c r="AF203" s="57"/>
      <c r="AG203" s="57"/>
      <c r="AH203" s="57"/>
      <c r="AI203" s="57"/>
      <c r="AJ203" s="57"/>
      <c r="AK203" s="57" t="s">
        <v>352</v>
      </c>
      <c r="AL203" s="57"/>
      <c r="AM203" s="57"/>
      <c r="AN203" s="57"/>
      <c r="AO203" s="57"/>
      <c r="AP203" s="57"/>
      <c r="AQ203" s="57" t="s">
        <v>364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>
      <c r="A206" s="60" t="s">
        <v>85</v>
      </c>
      <c r="B206" s="60"/>
      <c r="C206" s="60"/>
      <c r="D206" s="60"/>
      <c r="E206" s="60"/>
      <c r="F206" s="60"/>
      <c r="G206" s="100" t="s">
        <v>78</v>
      </c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100" t="s">
        <v>108</v>
      </c>
      <c r="AX206" s="100"/>
      <c r="AY206" s="100"/>
      <c r="AZ206" s="100"/>
      <c r="BA206" s="100"/>
      <c r="BB206" s="100"/>
      <c r="BC206" s="100"/>
      <c r="BD206" s="100"/>
      <c r="BE206" s="100" t="s">
        <v>109</v>
      </c>
      <c r="BF206" s="100"/>
      <c r="BG206" s="100"/>
      <c r="BH206" s="100"/>
      <c r="BI206" s="100"/>
      <c r="BJ206" s="100"/>
      <c r="BK206" s="100"/>
      <c r="BL206" s="100"/>
      <c r="CA206" s="2" t="s">
        <v>62</v>
      </c>
    </row>
    <row r="207" spans="1:79" s="138" customFormat="1" ht="25.5" customHeight="1">
      <c r="A207" s="172">
        <v>2210</v>
      </c>
      <c r="B207" s="172"/>
      <c r="C207" s="172"/>
      <c r="D207" s="172"/>
      <c r="E207" s="172"/>
      <c r="F207" s="172"/>
      <c r="G207" s="132" t="s">
        <v>297</v>
      </c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4"/>
      <c r="T207" s="183">
        <v>111000</v>
      </c>
      <c r="U207" s="183"/>
      <c r="V207" s="183"/>
      <c r="W207" s="183"/>
      <c r="X207" s="183"/>
      <c r="Y207" s="183"/>
      <c r="Z207" s="183">
        <v>8000</v>
      </c>
      <c r="AA207" s="183"/>
      <c r="AB207" s="183"/>
      <c r="AC207" s="183"/>
      <c r="AD207" s="183"/>
      <c r="AE207" s="183">
        <v>0</v>
      </c>
      <c r="AF207" s="183"/>
      <c r="AG207" s="183"/>
      <c r="AH207" s="183"/>
      <c r="AI207" s="183"/>
      <c r="AJ207" s="183"/>
      <c r="AK207" s="183">
        <v>0</v>
      </c>
      <c r="AL207" s="183"/>
      <c r="AM207" s="183"/>
      <c r="AN207" s="183"/>
      <c r="AO207" s="183"/>
      <c r="AP207" s="183"/>
      <c r="AQ207" s="183">
        <v>0</v>
      </c>
      <c r="AR207" s="183"/>
      <c r="AS207" s="183"/>
      <c r="AT207" s="183"/>
      <c r="AU207" s="183"/>
      <c r="AV207" s="183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4"/>
      <c r="BL207" s="194"/>
      <c r="CA207" s="138" t="s">
        <v>63</v>
      </c>
    </row>
    <row r="208" spans="1:79" s="138" customFormat="1" ht="12.75" customHeight="1">
      <c r="A208" s="172">
        <v>2240</v>
      </c>
      <c r="B208" s="172"/>
      <c r="C208" s="172"/>
      <c r="D208" s="172"/>
      <c r="E208" s="172"/>
      <c r="F208" s="172"/>
      <c r="G208" s="132" t="s">
        <v>299</v>
      </c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4"/>
      <c r="T208" s="183">
        <v>105000</v>
      </c>
      <c r="U208" s="183"/>
      <c r="V208" s="183"/>
      <c r="W208" s="183"/>
      <c r="X208" s="183"/>
      <c r="Y208" s="183"/>
      <c r="Z208" s="183">
        <v>0</v>
      </c>
      <c r="AA208" s="183"/>
      <c r="AB208" s="183"/>
      <c r="AC208" s="183"/>
      <c r="AD208" s="183"/>
      <c r="AE208" s="183">
        <v>0</v>
      </c>
      <c r="AF208" s="183"/>
      <c r="AG208" s="183"/>
      <c r="AH208" s="183"/>
      <c r="AI208" s="183"/>
      <c r="AJ208" s="183"/>
      <c r="AK208" s="183">
        <v>0</v>
      </c>
      <c r="AL208" s="183"/>
      <c r="AM208" s="183"/>
      <c r="AN208" s="183"/>
      <c r="AO208" s="183"/>
      <c r="AP208" s="183"/>
      <c r="AQ208" s="183">
        <v>0</v>
      </c>
      <c r="AR208" s="183"/>
      <c r="AS208" s="183"/>
      <c r="AT208" s="183"/>
      <c r="AU208" s="183"/>
      <c r="AV208" s="183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  <c r="BJ208" s="194"/>
      <c r="BK208" s="194"/>
      <c r="BL208" s="194"/>
    </row>
    <row r="209" spans="1:64" s="9" customFormat="1" ht="12.75" customHeight="1">
      <c r="A209" s="121"/>
      <c r="B209" s="121"/>
      <c r="C209" s="121"/>
      <c r="D209" s="121"/>
      <c r="E209" s="121"/>
      <c r="F209" s="121"/>
      <c r="G209" s="139" t="s">
        <v>179</v>
      </c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1"/>
      <c r="T209" s="182">
        <v>216000</v>
      </c>
      <c r="U209" s="182"/>
      <c r="V209" s="182"/>
      <c r="W209" s="182"/>
      <c r="X209" s="182"/>
      <c r="Y209" s="182"/>
      <c r="Z209" s="182">
        <v>8000</v>
      </c>
      <c r="AA209" s="182"/>
      <c r="AB209" s="182"/>
      <c r="AC209" s="182"/>
      <c r="AD209" s="182"/>
      <c r="AE209" s="182">
        <v>0</v>
      </c>
      <c r="AF209" s="182"/>
      <c r="AG209" s="182"/>
      <c r="AH209" s="182"/>
      <c r="AI209" s="182"/>
      <c r="AJ209" s="182"/>
      <c r="AK209" s="182">
        <v>0</v>
      </c>
      <c r="AL209" s="182"/>
      <c r="AM209" s="182"/>
      <c r="AN209" s="182"/>
      <c r="AO209" s="182"/>
      <c r="AP209" s="182"/>
      <c r="AQ209" s="182">
        <v>0</v>
      </c>
      <c r="AR209" s="182"/>
      <c r="AS209" s="182"/>
      <c r="AT209" s="182"/>
      <c r="AU209" s="182"/>
      <c r="AV209" s="182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</row>
    <row r="211" spans="1:64" ht="14.25" customHeight="1">
      <c r="A211" s="67" t="s">
        <v>353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64" ht="1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64" ht="1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64" ht="14.25">
      <c r="A215" s="67" t="s">
        <v>377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64" ht="14.25">
      <c r="A216" s="67" t="s">
        <v>354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64" ht="1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</row>
    <row r="218" spans="1:64" ht="1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64" ht="18.95" customHeight="1">
      <c r="A221" s="154" t="s">
        <v>273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43"/>
      <c r="AI221" s="43"/>
      <c r="AJ221" s="43"/>
      <c r="AK221" s="43"/>
      <c r="AL221" s="43"/>
      <c r="AM221" s="43"/>
      <c r="AN221" s="43"/>
      <c r="AO221" s="43"/>
      <c r="AP221" s="43"/>
      <c r="AQ221" s="40"/>
      <c r="AR221" s="40"/>
      <c r="AS221" s="40"/>
      <c r="AT221" s="40"/>
      <c r="AU221" s="155" t="s">
        <v>345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64" ht="12.75" customHeight="1">
      <c r="AB222" s="41"/>
      <c r="AC222" s="41"/>
      <c r="AD222" s="41"/>
      <c r="AE222" s="41"/>
      <c r="AF222" s="41"/>
      <c r="AG222" s="41"/>
      <c r="AH222" s="45" t="s">
        <v>2</v>
      </c>
      <c r="AI222" s="45"/>
      <c r="AJ222" s="45"/>
      <c r="AK222" s="45"/>
      <c r="AL222" s="45"/>
      <c r="AM222" s="45"/>
      <c r="AN222" s="45"/>
      <c r="AO222" s="45"/>
      <c r="AP222" s="45"/>
      <c r="AQ222" s="41"/>
      <c r="AR222" s="41"/>
      <c r="AS222" s="41"/>
      <c r="AT222" s="41"/>
      <c r="AU222" s="45" t="s">
        <v>219</v>
      </c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</row>
    <row r="223" spans="1:64" ht="15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64" ht="18" customHeight="1">
      <c r="A224" s="154" t="s">
        <v>274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44"/>
      <c r="AI224" s="44"/>
      <c r="AJ224" s="44"/>
      <c r="AK224" s="44"/>
      <c r="AL224" s="44"/>
      <c r="AM224" s="44"/>
      <c r="AN224" s="44"/>
      <c r="AO224" s="44"/>
      <c r="AP224" s="44"/>
      <c r="AQ224" s="41"/>
      <c r="AR224" s="41"/>
      <c r="AS224" s="41"/>
      <c r="AT224" s="41"/>
      <c r="AU224" s="156" t="s">
        <v>346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>
      <c r="AB225" s="41"/>
      <c r="AC225" s="41"/>
      <c r="AD225" s="41"/>
      <c r="AE225" s="41"/>
      <c r="AF225" s="41"/>
      <c r="AG225" s="41"/>
      <c r="AH225" s="45" t="s">
        <v>2</v>
      </c>
      <c r="AI225" s="45"/>
      <c r="AJ225" s="45"/>
      <c r="AK225" s="45"/>
      <c r="AL225" s="45"/>
      <c r="AM225" s="45"/>
      <c r="AN225" s="45"/>
      <c r="AO225" s="45"/>
      <c r="AP225" s="45"/>
      <c r="AQ225" s="41"/>
      <c r="AR225" s="41"/>
      <c r="AS225" s="41"/>
      <c r="AT225" s="41"/>
      <c r="AU225" s="45" t="s">
        <v>219</v>
      </c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</row>
  </sheetData>
  <mergeCells count="1306">
    <mergeCell ref="AK209:AP209"/>
    <mergeCell ref="AQ209:AV209"/>
    <mergeCell ref="AW209:BD209"/>
    <mergeCell ref="BE209:BL209"/>
    <mergeCell ref="AE208:AJ208"/>
    <mergeCell ref="AK208:AP208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Q188:AV188"/>
    <mergeCell ref="AW188:BA188"/>
    <mergeCell ref="BB188:BF188"/>
    <mergeCell ref="BG188:BL188"/>
    <mergeCell ref="A188:F188"/>
    <mergeCell ref="G188:S188"/>
    <mergeCell ref="T188:Y188"/>
    <mergeCell ref="Z188:AD188"/>
    <mergeCell ref="AE188:AJ188"/>
    <mergeCell ref="AK188:AP188"/>
    <mergeCell ref="AE187:AJ187"/>
    <mergeCell ref="AK187:AP187"/>
    <mergeCell ref="AQ187:AV187"/>
    <mergeCell ref="AW187:BA187"/>
    <mergeCell ref="BB187:BF187"/>
    <mergeCell ref="BG187:BL187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63:AT163"/>
    <mergeCell ref="BO154:BS154"/>
    <mergeCell ref="AK154:AO154"/>
    <mergeCell ref="AP154:AT154"/>
    <mergeCell ref="AU154:AY154"/>
    <mergeCell ref="AZ154:BD154"/>
    <mergeCell ref="BE154:BI154"/>
    <mergeCell ref="BJ154:BN154"/>
    <mergeCell ref="A154:F154"/>
    <mergeCell ref="G154:S154"/>
    <mergeCell ref="T154:Z154"/>
    <mergeCell ref="AA154:AE154"/>
    <mergeCell ref="AF154:AJ154"/>
    <mergeCell ref="AX143:AZ14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7:BD207"/>
    <mergeCell ref="BE207:BL207"/>
    <mergeCell ref="A211:BL211"/>
    <mergeCell ref="A212:BL212"/>
    <mergeCell ref="A215:BL215"/>
    <mergeCell ref="A216:BL216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6:AP186"/>
    <mergeCell ref="AQ186:AV186"/>
    <mergeCell ref="AW186:BA186"/>
    <mergeCell ref="BB186:BF186"/>
    <mergeCell ref="BG186:BL186"/>
    <mergeCell ref="A190:BL190"/>
    <mergeCell ref="A187:F187"/>
    <mergeCell ref="G187:S187"/>
    <mergeCell ref="T187:Y187"/>
    <mergeCell ref="Z187:AD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42:A143">
    <cfRule type="cellIs" dxfId="18" priority="3" stopIfTrue="1" operator="equal">
      <formula>A87</formula>
    </cfRule>
  </conditionalFormatting>
  <conditionalFormatting sqref="A107:C112 A119:C124">
    <cfRule type="cellIs" dxfId="17" priority="1" stopIfTrue="1" operator="equal">
      <formula>A106</formula>
    </cfRule>
    <cfRule type="cellIs" dxfId="16" priority="2" stopIfTrue="1" operator="equal">
      <formula>0</formula>
    </cfRule>
  </conditionalFormatting>
  <conditionalFormatting sqref="A99">
    <cfRule type="cellIs" dxfId="15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4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517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518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519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514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515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516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288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545143</v>
      </c>
      <c r="V30" s="161"/>
      <c r="W30" s="161"/>
      <c r="X30" s="161"/>
      <c r="Y30" s="161"/>
      <c r="Z30" s="161" t="s">
        <v>289</v>
      </c>
      <c r="AA30" s="161"/>
      <c r="AB30" s="161"/>
      <c r="AC30" s="161"/>
      <c r="AD30" s="161"/>
      <c r="AE30" s="162" t="s">
        <v>289</v>
      </c>
      <c r="AF30" s="163"/>
      <c r="AG30" s="163"/>
      <c r="AH30" s="164"/>
      <c r="AI30" s="162">
        <f>IF(ISNUMBER(U30),U30,0)+IF(ISNUMBER(Z30),Z30,0)</f>
        <v>545143</v>
      </c>
      <c r="AJ30" s="163"/>
      <c r="AK30" s="163"/>
      <c r="AL30" s="163"/>
      <c r="AM30" s="164"/>
      <c r="AN30" s="162">
        <v>791000</v>
      </c>
      <c r="AO30" s="163"/>
      <c r="AP30" s="163"/>
      <c r="AQ30" s="163"/>
      <c r="AR30" s="164"/>
      <c r="AS30" s="162" t="s">
        <v>289</v>
      </c>
      <c r="AT30" s="163"/>
      <c r="AU30" s="163"/>
      <c r="AV30" s="163"/>
      <c r="AW30" s="164"/>
      <c r="AX30" s="162" t="s">
        <v>289</v>
      </c>
      <c r="AY30" s="163"/>
      <c r="AZ30" s="163"/>
      <c r="BA30" s="164"/>
      <c r="BB30" s="162">
        <f>IF(ISNUMBER(AN30),AN30,0)+IF(ISNUMBER(AS30),AS30,0)</f>
        <v>791000</v>
      </c>
      <c r="BC30" s="163"/>
      <c r="BD30" s="163"/>
      <c r="BE30" s="163"/>
      <c r="BF30" s="164"/>
      <c r="BG30" s="162">
        <v>1026000</v>
      </c>
      <c r="BH30" s="163"/>
      <c r="BI30" s="163"/>
      <c r="BJ30" s="163"/>
      <c r="BK30" s="164"/>
      <c r="BL30" s="162" t="s">
        <v>289</v>
      </c>
      <c r="BM30" s="163"/>
      <c r="BN30" s="163"/>
      <c r="BO30" s="163"/>
      <c r="BP30" s="164"/>
      <c r="BQ30" s="162" t="s">
        <v>289</v>
      </c>
      <c r="BR30" s="163"/>
      <c r="BS30" s="163"/>
      <c r="BT30" s="164"/>
      <c r="BU30" s="162">
        <f>IF(ISNUMBER(BG30),BG30,0)+IF(ISNUMBER(BL30),BL30,0)</f>
        <v>1026000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545143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545143</v>
      </c>
      <c r="AJ31" s="167"/>
      <c r="AK31" s="167"/>
      <c r="AL31" s="167"/>
      <c r="AM31" s="168"/>
      <c r="AN31" s="166">
        <v>791000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791000</v>
      </c>
      <c r="BC31" s="167"/>
      <c r="BD31" s="167"/>
      <c r="BE31" s="167"/>
      <c r="BF31" s="168"/>
      <c r="BG31" s="166">
        <v>1026000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1026000</v>
      </c>
      <c r="BV31" s="167"/>
      <c r="BW31" s="167"/>
      <c r="BX31" s="167"/>
      <c r="BY31" s="168"/>
    </row>
    <row r="33" spans="1:79" ht="14.25" customHeight="1">
      <c r="A33" s="83" t="s">
        <v>368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279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283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285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>
      <c r="A39" s="158"/>
      <c r="B39" s="159"/>
      <c r="C39" s="159"/>
      <c r="D39" s="160"/>
      <c r="E39" s="132" t="s">
        <v>288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1097932</v>
      </c>
      <c r="Y39" s="163"/>
      <c r="Z39" s="163"/>
      <c r="AA39" s="163"/>
      <c r="AB39" s="164"/>
      <c r="AC39" s="162" t="s">
        <v>289</v>
      </c>
      <c r="AD39" s="163"/>
      <c r="AE39" s="163"/>
      <c r="AF39" s="163"/>
      <c r="AG39" s="164"/>
      <c r="AH39" s="162" t="s">
        <v>289</v>
      </c>
      <c r="AI39" s="163"/>
      <c r="AJ39" s="163"/>
      <c r="AK39" s="163"/>
      <c r="AL39" s="164"/>
      <c r="AM39" s="162">
        <f>IF(ISNUMBER(X39),X39,0)+IF(ISNUMBER(AC39),AC39,0)</f>
        <v>1097932</v>
      </c>
      <c r="AN39" s="163"/>
      <c r="AO39" s="163"/>
      <c r="AP39" s="163"/>
      <c r="AQ39" s="164"/>
      <c r="AR39" s="162">
        <v>1161712</v>
      </c>
      <c r="AS39" s="163"/>
      <c r="AT39" s="163"/>
      <c r="AU39" s="163"/>
      <c r="AV39" s="164"/>
      <c r="AW39" s="162" t="s">
        <v>289</v>
      </c>
      <c r="AX39" s="163"/>
      <c r="AY39" s="163"/>
      <c r="AZ39" s="163"/>
      <c r="BA39" s="164"/>
      <c r="BB39" s="162" t="s">
        <v>289</v>
      </c>
      <c r="BC39" s="163"/>
      <c r="BD39" s="163"/>
      <c r="BE39" s="163"/>
      <c r="BF39" s="164"/>
      <c r="BG39" s="161">
        <f>IF(ISNUMBER(AR39),AR39,0)+IF(ISNUMBER(AW39),AW39,0)</f>
        <v>1161712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1097932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1097932</v>
      </c>
      <c r="AN40" s="167"/>
      <c r="AO40" s="167"/>
      <c r="AP40" s="167"/>
      <c r="AQ40" s="168"/>
      <c r="AR40" s="166">
        <v>1161712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1161712</v>
      </c>
      <c r="BH40" s="165"/>
      <c r="BI40" s="165"/>
      <c r="BJ40" s="165"/>
      <c r="BK40" s="165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356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279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280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281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282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>
      <c r="A50" s="158">
        <v>2111</v>
      </c>
      <c r="B50" s="159"/>
      <c r="C50" s="159"/>
      <c r="D50" s="160"/>
      <c r="E50" s="132" t="s">
        <v>295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388404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388404</v>
      </c>
      <c r="AJ50" s="163"/>
      <c r="AK50" s="163"/>
      <c r="AL50" s="163"/>
      <c r="AM50" s="164"/>
      <c r="AN50" s="162">
        <v>412500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412500</v>
      </c>
      <c r="BC50" s="163"/>
      <c r="BD50" s="163"/>
      <c r="BE50" s="163"/>
      <c r="BF50" s="164"/>
      <c r="BG50" s="162">
        <v>600400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600400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>
      <c r="A51" s="158">
        <v>2120</v>
      </c>
      <c r="B51" s="159"/>
      <c r="C51" s="159"/>
      <c r="D51" s="160"/>
      <c r="E51" s="132" t="s">
        <v>296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85449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85449</v>
      </c>
      <c r="AJ51" s="163"/>
      <c r="AK51" s="163"/>
      <c r="AL51" s="163"/>
      <c r="AM51" s="164"/>
      <c r="AN51" s="162">
        <v>90700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90700</v>
      </c>
      <c r="BC51" s="163"/>
      <c r="BD51" s="163"/>
      <c r="BE51" s="163"/>
      <c r="BF51" s="164"/>
      <c r="BG51" s="162">
        <v>140900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140900</v>
      </c>
      <c r="BV51" s="163"/>
      <c r="BW51" s="163"/>
      <c r="BX51" s="163"/>
      <c r="BY51" s="164"/>
    </row>
    <row r="52" spans="1:79" s="138" customFormat="1" ht="12.75" customHeight="1">
      <c r="A52" s="158">
        <v>2210</v>
      </c>
      <c r="B52" s="159"/>
      <c r="C52" s="159"/>
      <c r="D52" s="160"/>
      <c r="E52" s="132" t="s">
        <v>297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65680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65680</v>
      </c>
      <c r="AJ52" s="163"/>
      <c r="AK52" s="163"/>
      <c r="AL52" s="163"/>
      <c r="AM52" s="164"/>
      <c r="AN52" s="162">
        <v>141800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141800</v>
      </c>
      <c r="BC52" s="163"/>
      <c r="BD52" s="163"/>
      <c r="BE52" s="163"/>
      <c r="BF52" s="164"/>
      <c r="BG52" s="162">
        <v>136000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136000</v>
      </c>
      <c r="BV52" s="163"/>
      <c r="BW52" s="163"/>
      <c r="BX52" s="163"/>
      <c r="BY52" s="164"/>
    </row>
    <row r="53" spans="1:79" s="138" customFormat="1" ht="12.75" customHeight="1">
      <c r="A53" s="158">
        <v>2240</v>
      </c>
      <c r="B53" s="159"/>
      <c r="C53" s="159"/>
      <c r="D53" s="160"/>
      <c r="E53" s="132" t="s">
        <v>299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4410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4410</v>
      </c>
      <c r="AJ53" s="163"/>
      <c r="AK53" s="163"/>
      <c r="AL53" s="163"/>
      <c r="AM53" s="164"/>
      <c r="AN53" s="162">
        <v>131000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131000</v>
      </c>
      <c r="BC53" s="163"/>
      <c r="BD53" s="163"/>
      <c r="BE53" s="163"/>
      <c r="BF53" s="164"/>
      <c r="BG53" s="162">
        <v>131000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131000</v>
      </c>
      <c r="BV53" s="163"/>
      <c r="BW53" s="163"/>
      <c r="BX53" s="163"/>
      <c r="BY53" s="164"/>
    </row>
    <row r="54" spans="1:79" s="138" customFormat="1" ht="12.75" customHeight="1">
      <c r="A54" s="158">
        <v>2250</v>
      </c>
      <c r="B54" s="159"/>
      <c r="C54" s="159"/>
      <c r="D54" s="160"/>
      <c r="E54" s="132" t="s">
        <v>300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1200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1200</v>
      </c>
      <c r="AJ54" s="163"/>
      <c r="AK54" s="163"/>
      <c r="AL54" s="163"/>
      <c r="AM54" s="164"/>
      <c r="AN54" s="162">
        <v>9000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9000</v>
      </c>
      <c r="BC54" s="163"/>
      <c r="BD54" s="163"/>
      <c r="BE54" s="163"/>
      <c r="BF54" s="164"/>
      <c r="BG54" s="162">
        <v>9000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9000</v>
      </c>
      <c r="BV54" s="163"/>
      <c r="BW54" s="163"/>
      <c r="BX54" s="163"/>
      <c r="BY54" s="164"/>
    </row>
    <row r="55" spans="1:79" s="138" customFormat="1" ht="12.75" customHeight="1">
      <c r="A55" s="158">
        <v>2273</v>
      </c>
      <c r="B55" s="159"/>
      <c r="C55" s="159"/>
      <c r="D55" s="160"/>
      <c r="E55" s="132" t="s">
        <v>302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0</v>
      </c>
      <c r="AJ55" s="163"/>
      <c r="AK55" s="163"/>
      <c r="AL55" s="163"/>
      <c r="AM55" s="164"/>
      <c r="AN55" s="162">
        <v>6000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6000</v>
      </c>
      <c r="BC55" s="163"/>
      <c r="BD55" s="163"/>
      <c r="BE55" s="163"/>
      <c r="BF55" s="164"/>
      <c r="BG55" s="162">
        <v>7000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7000</v>
      </c>
      <c r="BV55" s="163"/>
      <c r="BW55" s="163"/>
      <c r="BX55" s="163"/>
      <c r="BY55" s="164"/>
    </row>
    <row r="56" spans="1:79" s="138" customFormat="1" ht="38.25" customHeight="1">
      <c r="A56" s="158">
        <v>2282</v>
      </c>
      <c r="B56" s="159"/>
      <c r="C56" s="159"/>
      <c r="D56" s="160"/>
      <c r="E56" s="132" t="s">
        <v>305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0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0</v>
      </c>
      <c r="AJ56" s="163"/>
      <c r="AK56" s="163"/>
      <c r="AL56" s="163"/>
      <c r="AM56" s="164"/>
      <c r="AN56" s="162">
        <v>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0</v>
      </c>
      <c r="BC56" s="163"/>
      <c r="BD56" s="163"/>
      <c r="BE56" s="163"/>
      <c r="BF56" s="164"/>
      <c r="BG56" s="162">
        <v>1700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1700</v>
      </c>
      <c r="BV56" s="163"/>
      <c r="BW56" s="163"/>
      <c r="BX56" s="163"/>
      <c r="BY56" s="164"/>
    </row>
    <row r="57" spans="1:79" s="9" customFormat="1" ht="12.75" customHeight="1">
      <c r="A57" s="120"/>
      <c r="B57" s="118"/>
      <c r="C57" s="118"/>
      <c r="D57" s="119"/>
      <c r="E57" s="139" t="s">
        <v>179</v>
      </c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1"/>
      <c r="U57" s="166">
        <v>545143</v>
      </c>
      <c r="V57" s="167"/>
      <c r="W57" s="167"/>
      <c r="X57" s="167"/>
      <c r="Y57" s="168"/>
      <c r="Z57" s="166">
        <v>0</v>
      </c>
      <c r="AA57" s="167"/>
      <c r="AB57" s="167"/>
      <c r="AC57" s="167"/>
      <c r="AD57" s="168"/>
      <c r="AE57" s="166">
        <v>0</v>
      </c>
      <c r="AF57" s="167"/>
      <c r="AG57" s="167"/>
      <c r="AH57" s="168"/>
      <c r="AI57" s="166">
        <f>IF(ISNUMBER(U57),U57,0)+IF(ISNUMBER(Z57),Z57,0)</f>
        <v>545143</v>
      </c>
      <c r="AJ57" s="167"/>
      <c r="AK57" s="167"/>
      <c r="AL57" s="167"/>
      <c r="AM57" s="168"/>
      <c r="AN57" s="166">
        <v>791000</v>
      </c>
      <c r="AO57" s="167"/>
      <c r="AP57" s="167"/>
      <c r="AQ57" s="167"/>
      <c r="AR57" s="168"/>
      <c r="AS57" s="166">
        <v>0</v>
      </c>
      <c r="AT57" s="167"/>
      <c r="AU57" s="167"/>
      <c r="AV57" s="167"/>
      <c r="AW57" s="168"/>
      <c r="AX57" s="166">
        <v>0</v>
      </c>
      <c r="AY57" s="167"/>
      <c r="AZ57" s="167"/>
      <c r="BA57" s="168"/>
      <c r="BB57" s="166">
        <f>IF(ISNUMBER(AN57),AN57,0)+IF(ISNUMBER(AS57),AS57,0)</f>
        <v>791000</v>
      </c>
      <c r="BC57" s="167"/>
      <c r="BD57" s="167"/>
      <c r="BE57" s="167"/>
      <c r="BF57" s="168"/>
      <c r="BG57" s="166">
        <v>1026000</v>
      </c>
      <c r="BH57" s="167"/>
      <c r="BI57" s="167"/>
      <c r="BJ57" s="167"/>
      <c r="BK57" s="168"/>
      <c r="BL57" s="166">
        <v>0</v>
      </c>
      <c r="BM57" s="167"/>
      <c r="BN57" s="167"/>
      <c r="BO57" s="167"/>
      <c r="BP57" s="168"/>
      <c r="BQ57" s="166">
        <v>0</v>
      </c>
      <c r="BR57" s="167"/>
      <c r="BS57" s="167"/>
      <c r="BT57" s="168"/>
      <c r="BU57" s="166">
        <f>IF(ISNUMBER(BG57),BG57,0)+IF(ISNUMBER(BL57),BL57,0)</f>
        <v>1026000</v>
      </c>
      <c r="BV57" s="167"/>
      <c r="BW57" s="167"/>
      <c r="BX57" s="167"/>
      <c r="BY57" s="168"/>
    </row>
    <row r="59" spans="1:79" ht="14.25" customHeight="1">
      <c r="A59" s="67" t="s">
        <v>357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</row>
    <row r="60" spans="1:79" ht="15" customHeight="1">
      <c r="A60" s="78" t="s">
        <v>279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</row>
    <row r="61" spans="1:79" ht="23.1" customHeight="1">
      <c r="A61" s="94" t="s">
        <v>150</v>
      </c>
      <c r="B61" s="95"/>
      <c r="C61" s="95"/>
      <c r="D61" s="95"/>
      <c r="E61" s="96"/>
      <c r="F61" s="57" t="s">
        <v>20</v>
      </c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280</v>
      </c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3"/>
      <c r="AN61" s="51" t="s">
        <v>281</v>
      </c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3"/>
      <c r="BG61" s="51" t="s">
        <v>282</v>
      </c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3"/>
    </row>
    <row r="62" spans="1:79" ht="51.75" customHeight="1">
      <c r="A62" s="97"/>
      <c r="B62" s="98"/>
      <c r="C62" s="98"/>
      <c r="D62" s="98"/>
      <c r="E62" s="99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1" t="s">
        <v>5</v>
      </c>
      <c r="V62" s="52"/>
      <c r="W62" s="52"/>
      <c r="X62" s="52"/>
      <c r="Y62" s="53"/>
      <c r="Z62" s="51" t="s">
        <v>4</v>
      </c>
      <c r="AA62" s="52"/>
      <c r="AB62" s="52"/>
      <c r="AC62" s="52"/>
      <c r="AD62" s="53"/>
      <c r="AE62" s="71" t="s">
        <v>147</v>
      </c>
      <c r="AF62" s="72"/>
      <c r="AG62" s="72"/>
      <c r="AH62" s="73"/>
      <c r="AI62" s="51" t="s">
        <v>6</v>
      </c>
      <c r="AJ62" s="52"/>
      <c r="AK62" s="52"/>
      <c r="AL62" s="52"/>
      <c r="AM62" s="53"/>
      <c r="AN62" s="51" t="s">
        <v>5</v>
      </c>
      <c r="AO62" s="52"/>
      <c r="AP62" s="52"/>
      <c r="AQ62" s="52"/>
      <c r="AR62" s="53"/>
      <c r="AS62" s="51" t="s">
        <v>4</v>
      </c>
      <c r="AT62" s="52"/>
      <c r="AU62" s="52"/>
      <c r="AV62" s="52"/>
      <c r="AW62" s="53"/>
      <c r="AX62" s="71" t="s">
        <v>147</v>
      </c>
      <c r="AY62" s="72"/>
      <c r="AZ62" s="72"/>
      <c r="BA62" s="73"/>
      <c r="BB62" s="51" t="s">
        <v>118</v>
      </c>
      <c r="BC62" s="52"/>
      <c r="BD62" s="52"/>
      <c r="BE62" s="52"/>
      <c r="BF62" s="53"/>
      <c r="BG62" s="51" t="s">
        <v>5</v>
      </c>
      <c r="BH62" s="52"/>
      <c r="BI62" s="52"/>
      <c r="BJ62" s="52"/>
      <c r="BK62" s="53"/>
      <c r="BL62" s="51" t="s">
        <v>4</v>
      </c>
      <c r="BM62" s="52"/>
      <c r="BN62" s="52"/>
      <c r="BO62" s="52"/>
      <c r="BP62" s="53"/>
      <c r="BQ62" s="71" t="s">
        <v>147</v>
      </c>
      <c r="BR62" s="72"/>
      <c r="BS62" s="72"/>
      <c r="BT62" s="73"/>
      <c r="BU62" s="57" t="s">
        <v>119</v>
      </c>
      <c r="BV62" s="57"/>
      <c r="BW62" s="57"/>
      <c r="BX62" s="57"/>
      <c r="BY62" s="57"/>
    </row>
    <row r="63" spans="1:79" ht="15" customHeight="1">
      <c r="A63" s="51">
        <v>1</v>
      </c>
      <c r="B63" s="52"/>
      <c r="C63" s="52"/>
      <c r="D63" s="52"/>
      <c r="E63" s="53"/>
      <c r="F63" s="51">
        <v>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3"/>
      <c r="U63" s="51">
        <v>3</v>
      </c>
      <c r="V63" s="52"/>
      <c r="W63" s="52"/>
      <c r="X63" s="52"/>
      <c r="Y63" s="53"/>
      <c r="Z63" s="51">
        <v>4</v>
      </c>
      <c r="AA63" s="52"/>
      <c r="AB63" s="52"/>
      <c r="AC63" s="52"/>
      <c r="AD63" s="53"/>
      <c r="AE63" s="51">
        <v>5</v>
      </c>
      <c r="AF63" s="52"/>
      <c r="AG63" s="52"/>
      <c r="AH63" s="53"/>
      <c r="AI63" s="51">
        <v>6</v>
      </c>
      <c r="AJ63" s="52"/>
      <c r="AK63" s="52"/>
      <c r="AL63" s="52"/>
      <c r="AM63" s="53"/>
      <c r="AN63" s="51">
        <v>7</v>
      </c>
      <c r="AO63" s="52"/>
      <c r="AP63" s="52"/>
      <c r="AQ63" s="52"/>
      <c r="AR63" s="53"/>
      <c r="AS63" s="51">
        <v>8</v>
      </c>
      <c r="AT63" s="52"/>
      <c r="AU63" s="52"/>
      <c r="AV63" s="52"/>
      <c r="AW63" s="53"/>
      <c r="AX63" s="51">
        <v>9</v>
      </c>
      <c r="AY63" s="52"/>
      <c r="AZ63" s="52"/>
      <c r="BA63" s="53"/>
      <c r="BB63" s="51">
        <v>10</v>
      </c>
      <c r="BC63" s="52"/>
      <c r="BD63" s="52"/>
      <c r="BE63" s="52"/>
      <c r="BF63" s="53"/>
      <c r="BG63" s="51">
        <v>11</v>
      </c>
      <c r="BH63" s="52"/>
      <c r="BI63" s="52"/>
      <c r="BJ63" s="52"/>
      <c r="BK63" s="53"/>
      <c r="BL63" s="51">
        <v>12</v>
      </c>
      <c r="BM63" s="52"/>
      <c r="BN63" s="52"/>
      <c r="BO63" s="52"/>
      <c r="BP63" s="53"/>
      <c r="BQ63" s="51">
        <v>13</v>
      </c>
      <c r="BR63" s="52"/>
      <c r="BS63" s="52"/>
      <c r="BT63" s="53"/>
      <c r="BU63" s="57">
        <v>14</v>
      </c>
      <c r="BV63" s="57"/>
      <c r="BW63" s="57"/>
      <c r="BX63" s="57"/>
      <c r="BY63" s="57"/>
    </row>
    <row r="64" spans="1:79" s="2" customFormat="1" ht="13.5" hidden="1" customHeight="1">
      <c r="A64" s="54" t="s">
        <v>85</v>
      </c>
      <c r="B64" s="55"/>
      <c r="C64" s="55"/>
      <c r="D64" s="55"/>
      <c r="E64" s="56"/>
      <c r="F64" s="54" t="s">
        <v>78</v>
      </c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6"/>
      <c r="U64" s="54" t="s">
        <v>86</v>
      </c>
      <c r="V64" s="55"/>
      <c r="W64" s="55"/>
      <c r="X64" s="55"/>
      <c r="Y64" s="56"/>
      <c r="Z64" s="54" t="s">
        <v>87</v>
      </c>
      <c r="AA64" s="55"/>
      <c r="AB64" s="55"/>
      <c r="AC64" s="55"/>
      <c r="AD64" s="56"/>
      <c r="AE64" s="54" t="s">
        <v>113</v>
      </c>
      <c r="AF64" s="55"/>
      <c r="AG64" s="55"/>
      <c r="AH64" s="56"/>
      <c r="AI64" s="75" t="s">
        <v>215</v>
      </c>
      <c r="AJ64" s="76"/>
      <c r="AK64" s="76"/>
      <c r="AL64" s="76"/>
      <c r="AM64" s="77"/>
      <c r="AN64" s="54" t="s">
        <v>88</v>
      </c>
      <c r="AO64" s="55"/>
      <c r="AP64" s="55"/>
      <c r="AQ64" s="55"/>
      <c r="AR64" s="56"/>
      <c r="AS64" s="54" t="s">
        <v>89</v>
      </c>
      <c r="AT64" s="55"/>
      <c r="AU64" s="55"/>
      <c r="AV64" s="55"/>
      <c r="AW64" s="56"/>
      <c r="AX64" s="54" t="s">
        <v>114</v>
      </c>
      <c r="AY64" s="55"/>
      <c r="AZ64" s="55"/>
      <c r="BA64" s="56"/>
      <c r="BB64" s="75" t="s">
        <v>215</v>
      </c>
      <c r="BC64" s="76"/>
      <c r="BD64" s="76"/>
      <c r="BE64" s="76"/>
      <c r="BF64" s="77"/>
      <c r="BG64" s="54" t="s">
        <v>79</v>
      </c>
      <c r="BH64" s="55"/>
      <c r="BI64" s="55"/>
      <c r="BJ64" s="55"/>
      <c r="BK64" s="56"/>
      <c r="BL64" s="54" t="s">
        <v>80</v>
      </c>
      <c r="BM64" s="55"/>
      <c r="BN64" s="55"/>
      <c r="BO64" s="55"/>
      <c r="BP64" s="56"/>
      <c r="BQ64" s="54" t="s">
        <v>115</v>
      </c>
      <c r="BR64" s="55"/>
      <c r="BS64" s="55"/>
      <c r="BT64" s="56"/>
      <c r="BU64" s="69" t="s">
        <v>215</v>
      </c>
      <c r="BV64" s="69"/>
      <c r="BW64" s="69"/>
      <c r="BX64" s="69"/>
      <c r="BY64" s="69"/>
      <c r="CA64" t="s">
        <v>35</v>
      </c>
    </row>
    <row r="65" spans="1:79" s="9" customFormat="1" ht="12.75" customHeight="1">
      <c r="A65" s="120"/>
      <c r="B65" s="118"/>
      <c r="C65" s="118"/>
      <c r="D65" s="118"/>
      <c r="E65" s="119"/>
      <c r="F65" s="120" t="s">
        <v>179</v>
      </c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9"/>
      <c r="U65" s="166"/>
      <c r="V65" s="167"/>
      <c r="W65" s="167"/>
      <c r="X65" s="167"/>
      <c r="Y65" s="168"/>
      <c r="Z65" s="166"/>
      <c r="AA65" s="167"/>
      <c r="AB65" s="167"/>
      <c r="AC65" s="167"/>
      <c r="AD65" s="168"/>
      <c r="AE65" s="166"/>
      <c r="AF65" s="167"/>
      <c r="AG65" s="167"/>
      <c r="AH65" s="168"/>
      <c r="AI65" s="166">
        <f>IF(ISNUMBER(U65),U65,0)+IF(ISNUMBER(Z65),Z65,0)</f>
        <v>0</v>
      </c>
      <c r="AJ65" s="167"/>
      <c r="AK65" s="167"/>
      <c r="AL65" s="167"/>
      <c r="AM65" s="168"/>
      <c r="AN65" s="166"/>
      <c r="AO65" s="167"/>
      <c r="AP65" s="167"/>
      <c r="AQ65" s="167"/>
      <c r="AR65" s="168"/>
      <c r="AS65" s="166"/>
      <c r="AT65" s="167"/>
      <c r="AU65" s="167"/>
      <c r="AV65" s="167"/>
      <c r="AW65" s="168"/>
      <c r="AX65" s="166"/>
      <c r="AY65" s="167"/>
      <c r="AZ65" s="167"/>
      <c r="BA65" s="168"/>
      <c r="BB65" s="166">
        <f>IF(ISNUMBER(AN65),AN65,0)+IF(ISNUMBER(AS65),AS65,0)</f>
        <v>0</v>
      </c>
      <c r="BC65" s="167"/>
      <c r="BD65" s="167"/>
      <c r="BE65" s="167"/>
      <c r="BF65" s="168"/>
      <c r="BG65" s="166"/>
      <c r="BH65" s="167"/>
      <c r="BI65" s="167"/>
      <c r="BJ65" s="167"/>
      <c r="BK65" s="168"/>
      <c r="BL65" s="166"/>
      <c r="BM65" s="167"/>
      <c r="BN65" s="167"/>
      <c r="BO65" s="167"/>
      <c r="BP65" s="168"/>
      <c r="BQ65" s="166"/>
      <c r="BR65" s="167"/>
      <c r="BS65" s="167"/>
      <c r="BT65" s="168"/>
      <c r="BU65" s="166">
        <f>IF(ISNUMBER(BG65),BG65,0)+IF(ISNUMBER(BL65),BL65,0)</f>
        <v>0</v>
      </c>
      <c r="BV65" s="167"/>
      <c r="BW65" s="167"/>
      <c r="BX65" s="167"/>
      <c r="BY65" s="168"/>
      <c r="CA65" s="9" t="s">
        <v>36</v>
      </c>
    </row>
    <row r="67" spans="1:79" ht="14.25" customHeight="1">
      <c r="A67" s="67" t="s">
        <v>369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</row>
    <row r="68" spans="1:79" ht="15" customHeight="1">
      <c r="A68" s="78" t="s">
        <v>279</v>
      </c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</row>
    <row r="69" spans="1:79" ht="23.1" customHeight="1">
      <c r="A69" s="94" t="s">
        <v>149</v>
      </c>
      <c r="B69" s="95"/>
      <c r="C69" s="95"/>
      <c r="D69" s="96"/>
      <c r="E69" s="87" t="s">
        <v>20</v>
      </c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9"/>
      <c r="X69" s="51" t="s">
        <v>283</v>
      </c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3"/>
      <c r="AR69" s="57" t="s">
        <v>285</v>
      </c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</row>
    <row r="70" spans="1:79" ht="48.75" customHeight="1">
      <c r="A70" s="97"/>
      <c r="B70" s="98"/>
      <c r="C70" s="98"/>
      <c r="D70" s="99"/>
      <c r="E70" s="90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2"/>
      <c r="X70" s="87" t="s">
        <v>5</v>
      </c>
      <c r="Y70" s="88"/>
      <c r="Z70" s="88"/>
      <c r="AA70" s="88"/>
      <c r="AB70" s="89"/>
      <c r="AC70" s="87" t="s">
        <v>4</v>
      </c>
      <c r="AD70" s="88"/>
      <c r="AE70" s="88"/>
      <c r="AF70" s="88"/>
      <c r="AG70" s="89"/>
      <c r="AH70" s="71" t="s">
        <v>147</v>
      </c>
      <c r="AI70" s="72"/>
      <c r="AJ70" s="72"/>
      <c r="AK70" s="72"/>
      <c r="AL70" s="73"/>
      <c r="AM70" s="51" t="s">
        <v>6</v>
      </c>
      <c r="AN70" s="52"/>
      <c r="AO70" s="52"/>
      <c r="AP70" s="52"/>
      <c r="AQ70" s="53"/>
      <c r="AR70" s="51" t="s">
        <v>5</v>
      </c>
      <c r="AS70" s="52"/>
      <c r="AT70" s="52"/>
      <c r="AU70" s="52"/>
      <c r="AV70" s="53"/>
      <c r="AW70" s="51" t="s">
        <v>4</v>
      </c>
      <c r="AX70" s="52"/>
      <c r="AY70" s="52"/>
      <c r="AZ70" s="52"/>
      <c r="BA70" s="53"/>
      <c r="BB70" s="71" t="s">
        <v>147</v>
      </c>
      <c r="BC70" s="72"/>
      <c r="BD70" s="72"/>
      <c r="BE70" s="72"/>
      <c r="BF70" s="73"/>
      <c r="BG70" s="51" t="s">
        <v>118</v>
      </c>
      <c r="BH70" s="52"/>
      <c r="BI70" s="52"/>
      <c r="BJ70" s="52"/>
      <c r="BK70" s="53"/>
    </row>
    <row r="71" spans="1:79" ht="12.75" customHeight="1">
      <c r="A71" s="51">
        <v>1</v>
      </c>
      <c r="B71" s="52"/>
      <c r="C71" s="52"/>
      <c r="D71" s="53"/>
      <c r="E71" s="51">
        <v>2</v>
      </c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3"/>
      <c r="X71" s="51">
        <v>3</v>
      </c>
      <c r="Y71" s="52"/>
      <c r="Z71" s="52"/>
      <c r="AA71" s="52"/>
      <c r="AB71" s="53"/>
      <c r="AC71" s="51">
        <v>4</v>
      </c>
      <c r="AD71" s="52"/>
      <c r="AE71" s="52"/>
      <c r="AF71" s="52"/>
      <c r="AG71" s="53"/>
      <c r="AH71" s="51">
        <v>5</v>
      </c>
      <c r="AI71" s="52"/>
      <c r="AJ71" s="52"/>
      <c r="AK71" s="52"/>
      <c r="AL71" s="53"/>
      <c r="AM71" s="51">
        <v>6</v>
      </c>
      <c r="AN71" s="52"/>
      <c r="AO71" s="52"/>
      <c r="AP71" s="52"/>
      <c r="AQ71" s="53"/>
      <c r="AR71" s="51">
        <v>7</v>
      </c>
      <c r="AS71" s="52"/>
      <c r="AT71" s="52"/>
      <c r="AU71" s="52"/>
      <c r="AV71" s="53"/>
      <c r="AW71" s="51">
        <v>8</v>
      </c>
      <c r="AX71" s="52"/>
      <c r="AY71" s="52"/>
      <c r="AZ71" s="52"/>
      <c r="BA71" s="53"/>
      <c r="BB71" s="51">
        <v>9</v>
      </c>
      <c r="BC71" s="52"/>
      <c r="BD71" s="52"/>
      <c r="BE71" s="52"/>
      <c r="BF71" s="53"/>
      <c r="BG71" s="51">
        <v>10</v>
      </c>
      <c r="BH71" s="52"/>
      <c r="BI71" s="52"/>
      <c r="BJ71" s="52"/>
      <c r="BK71" s="53"/>
    </row>
    <row r="72" spans="1:79" s="2" customFormat="1" ht="12.75" hidden="1" customHeight="1">
      <c r="A72" s="54" t="s">
        <v>85</v>
      </c>
      <c r="B72" s="55"/>
      <c r="C72" s="55"/>
      <c r="D72" s="56"/>
      <c r="E72" s="54" t="s">
        <v>78</v>
      </c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6"/>
      <c r="X72" s="107" t="s">
        <v>81</v>
      </c>
      <c r="Y72" s="108"/>
      <c r="Z72" s="108"/>
      <c r="AA72" s="108"/>
      <c r="AB72" s="109"/>
      <c r="AC72" s="107" t="s">
        <v>82</v>
      </c>
      <c r="AD72" s="108"/>
      <c r="AE72" s="108"/>
      <c r="AF72" s="108"/>
      <c r="AG72" s="109"/>
      <c r="AH72" s="54" t="s">
        <v>116</v>
      </c>
      <c r="AI72" s="55"/>
      <c r="AJ72" s="55"/>
      <c r="AK72" s="55"/>
      <c r="AL72" s="56"/>
      <c r="AM72" s="75" t="s">
        <v>216</v>
      </c>
      <c r="AN72" s="76"/>
      <c r="AO72" s="76"/>
      <c r="AP72" s="76"/>
      <c r="AQ72" s="77"/>
      <c r="AR72" s="54" t="s">
        <v>83</v>
      </c>
      <c r="AS72" s="55"/>
      <c r="AT72" s="55"/>
      <c r="AU72" s="55"/>
      <c r="AV72" s="56"/>
      <c r="AW72" s="54" t="s">
        <v>84</v>
      </c>
      <c r="AX72" s="55"/>
      <c r="AY72" s="55"/>
      <c r="AZ72" s="55"/>
      <c r="BA72" s="56"/>
      <c r="BB72" s="54" t="s">
        <v>117</v>
      </c>
      <c r="BC72" s="55"/>
      <c r="BD72" s="55"/>
      <c r="BE72" s="55"/>
      <c r="BF72" s="56"/>
      <c r="BG72" s="75" t="s">
        <v>216</v>
      </c>
      <c r="BH72" s="76"/>
      <c r="BI72" s="76"/>
      <c r="BJ72" s="76"/>
      <c r="BK72" s="77"/>
      <c r="CA72" t="s">
        <v>37</v>
      </c>
    </row>
    <row r="73" spans="1:79" s="138" customFormat="1" ht="12.75" customHeight="1">
      <c r="A73" s="158">
        <v>2111</v>
      </c>
      <c r="B73" s="159"/>
      <c r="C73" s="159"/>
      <c r="D73" s="160"/>
      <c r="E73" s="132" t="s">
        <v>295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642428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642428</v>
      </c>
      <c r="AN73" s="163"/>
      <c r="AO73" s="163"/>
      <c r="AP73" s="163"/>
      <c r="AQ73" s="164"/>
      <c r="AR73" s="162">
        <v>679689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679689</v>
      </c>
      <c r="BH73" s="161"/>
      <c r="BI73" s="161"/>
      <c r="BJ73" s="161"/>
      <c r="BK73" s="161"/>
      <c r="CA73" s="138" t="s">
        <v>38</v>
      </c>
    </row>
    <row r="74" spans="1:79" s="138" customFormat="1" ht="12.75" customHeight="1">
      <c r="A74" s="158">
        <v>2120</v>
      </c>
      <c r="B74" s="159"/>
      <c r="C74" s="159"/>
      <c r="D74" s="160"/>
      <c r="E74" s="132" t="s">
        <v>296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150763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150763</v>
      </c>
      <c r="AN74" s="163"/>
      <c r="AO74" s="163"/>
      <c r="AP74" s="163"/>
      <c r="AQ74" s="164"/>
      <c r="AR74" s="162">
        <v>159507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159507</v>
      </c>
      <c r="BH74" s="161"/>
      <c r="BI74" s="161"/>
      <c r="BJ74" s="161"/>
      <c r="BK74" s="161"/>
    </row>
    <row r="75" spans="1:79" s="138" customFormat="1" ht="12.75" customHeight="1">
      <c r="A75" s="158">
        <v>2210</v>
      </c>
      <c r="B75" s="159"/>
      <c r="C75" s="159"/>
      <c r="D75" s="160"/>
      <c r="E75" s="132" t="s">
        <v>297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145520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145520</v>
      </c>
      <c r="AN75" s="163"/>
      <c r="AO75" s="163"/>
      <c r="AP75" s="163"/>
      <c r="AQ75" s="164"/>
      <c r="AR75" s="162">
        <v>153960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153960</v>
      </c>
      <c r="BH75" s="161"/>
      <c r="BI75" s="161"/>
      <c r="BJ75" s="161"/>
      <c r="BK75" s="161"/>
    </row>
    <row r="76" spans="1:79" s="138" customFormat="1" ht="12.75" customHeight="1">
      <c r="A76" s="158">
        <v>2240</v>
      </c>
      <c r="B76" s="159"/>
      <c r="C76" s="159"/>
      <c r="D76" s="160"/>
      <c r="E76" s="132" t="s">
        <v>299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140170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140170</v>
      </c>
      <c r="AN76" s="163"/>
      <c r="AO76" s="163"/>
      <c r="AP76" s="163"/>
      <c r="AQ76" s="164"/>
      <c r="AR76" s="162">
        <v>148300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148300</v>
      </c>
      <c r="BH76" s="161"/>
      <c r="BI76" s="161"/>
      <c r="BJ76" s="161"/>
      <c r="BK76" s="161"/>
    </row>
    <row r="77" spans="1:79" s="138" customFormat="1" ht="12.75" customHeight="1">
      <c r="A77" s="158">
        <v>2250</v>
      </c>
      <c r="B77" s="159"/>
      <c r="C77" s="159"/>
      <c r="D77" s="160"/>
      <c r="E77" s="132" t="s">
        <v>300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9630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9630</v>
      </c>
      <c r="AN77" s="163"/>
      <c r="AO77" s="163"/>
      <c r="AP77" s="163"/>
      <c r="AQ77" s="164"/>
      <c r="AR77" s="162">
        <v>10189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10189</v>
      </c>
      <c r="BH77" s="161"/>
      <c r="BI77" s="161"/>
      <c r="BJ77" s="161"/>
      <c r="BK77" s="161"/>
    </row>
    <row r="78" spans="1:79" s="138" customFormat="1" ht="12.75" customHeight="1">
      <c r="A78" s="158">
        <v>2273</v>
      </c>
      <c r="B78" s="159"/>
      <c r="C78" s="159"/>
      <c r="D78" s="160"/>
      <c r="E78" s="132" t="s">
        <v>302</v>
      </c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4"/>
      <c r="X78" s="162">
        <v>7602</v>
      </c>
      <c r="Y78" s="163"/>
      <c r="Z78" s="163"/>
      <c r="AA78" s="163"/>
      <c r="AB78" s="164"/>
      <c r="AC78" s="162">
        <v>0</v>
      </c>
      <c r="AD78" s="163"/>
      <c r="AE78" s="163"/>
      <c r="AF78" s="163"/>
      <c r="AG78" s="164"/>
      <c r="AH78" s="162">
        <v>0</v>
      </c>
      <c r="AI78" s="163"/>
      <c r="AJ78" s="163"/>
      <c r="AK78" s="163"/>
      <c r="AL78" s="164"/>
      <c r="AM78" s="162">
        <f>IF(ISNUMBER(X78),X78,0)+IF(ISNUMBER(AC78),AC78,0)</f>
        <v>7602</v>
      </c>
      <c r="AN78" s="163"/>
      <c r="AO78" s="163"/>
      <c r="AP78" s="163"/>
      <c r="AQ78" s="164"/>
      <c r="AR78" s="162">
        <v>8142</v>
      </c>
      <c r="AS78" s="163"/>
      <c r="AT78" s="163"/>
      <c r="AU78" s="163"/>
      <c r="AV78" s="164"/>
      <c r="AW78" s="162">
        <v>0</v>
      </c>
      <c r="AX78" s="163"/>
      <c r="AY78" s="163"/>
      <c r="AZ78" s="163"/>
      <c r="BA78" s="164"/>
      <c r="BB78" s="162">
        <v>0</v>
      </c>
      <c r="BC78" s="163"/>
      <c r="BD78" s="163"/>
      <c r="BE78" s="163"/>
      <c r="BF78" s="164"/>
      <c r="BG78" s="161">
        <f>IF(ISNUMBER(AR78),AR78,0)+IF(ISNUMBER(AW78),AW78,0)</f>
        <v>8142</v>
      </c>
      <c r="BH78" s="161"/>
      <c r="BI78" s="161"/>
      <c r="BJ78" s="161"/>
      <c r="BK78" s="161"/>
    </row>
    <row r="79" spans="1:79" s="138" customFormat="1" ht="25.5" customHeight="1">
      <c r="A79" s="158">
        <v>2282</v>
      </c>
      <c r="B79" s="159"/>
      <c r="C79" s="159"/>
      <c r="D79" s="160"/>
      <c r="E79" s="132" t="s">
        <v>305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62">
        <v>1819</v>
      </c>
      <c r="Y79" s="163"/>
      <c r="Z79" s="163"/>
      <c r="AA79" s="163"/>
      <c r="AB79" s="164"/>
      <c r="AC79" s="162">
        <v>0</v>
      </c>
      <c r="AD79" s="163"/>
      <c r="AE79" s="163"/>
      <c r="AF79" s="163"/>
      <c r="AG79" s="164"/>
      <c r="AH79" s="162">
        <v>0</v>
      </c>
      <c r="AI79" s="163"/>
      <c r="AJ79" s="163"/>
      <c r="AK79" s="163"/>
      <c r="AL79" s="164"/>
      <c r="AM79" s="162">
        <f>IF(ISNUMBER(X79),X79,0)+IF(ISNUMBER(AC79),AC79,0)</f>
        <v>1819</v>
      </c>
      <c r="AN79" s="163"/>
      <c r="AO79" s="163"/>
      <c r="AP79" s="163"/>
      <c r="AQ79" s="164"/>
      <c r="AR79" s="162">
        <v>1925</v>
      </c>
      <c r="AS79" s="163"/>
      <c r="AT79" s="163"/>
      <c r="AU79" s="163"/>
      <c r="AV79" s="164"/>
      <c r="AW79" s="162">
        <v>0</v>
      </c>
      <c r="AX79" s="163"/>
      <c r="AY79" s="163"/>
      <c r="AZ79" s="163"/>
      <c r="BA79" s="164"/>
      <c r="BB79" s="162">
        <v>0</v>
      </c>
      <c r="BC79" s="163"/>
      <c r="BD79" s="163"/>
      <c r="BE79" s="163"/>
      <c r="BF79" s="164"/>
      <c r="BG79" s="161">
        <f>IF(ISNUMBER(AR79),AR79,0)+IF(ISNUMBER(AW79),AW79,0)</f>
        <v>1925</v>
      </c>
      <c r="BH79" s="161"/>
      <c r="BI79" s="161"/>
      <c r="BJ79" s="161"/>
      <c r="BK79" s="161"/>
    </row>
    <row r="80" spans="1:79" s="9" customFormat="1" ht="12.75" customHeight="1">
      <c r="A80" s="120"/>
      <c r="B80" s="118"/>
      <c r="C80" s="118"/>
      <c r="D80" s="119"/>
      <c r="E80" s="139" t="s">
        <v>179</v>
      </c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1"/>
      <c r="X80" s="166">
        <v>1097932</v>
      </c>
      <c r="Y80" s="167"/>
      <c r="Z80" s="167"/>
      <c r="AA80" s="167"/>
      <c r="AB80" s="168"/>
      <c r="AC80" s="166">
        <v>0</v>
      </c>
      <c r="AD80" s="167"/>
      <c r="AE80" s="167"/>
      <c r="AF80" s="167"/>
      <c r="AG80" s="168"/>
      <c r="AH80" s="166">
        <v>0</v>
      </c>
      <c r="AI80" s="167"/>
      <c r="AJ80" s="167"/>
      <c r="AK80" s="167"/>
      <c r="AL80" s="168"/>
      <c r="AM80" s="166">
        <f>IF(ISNUMBER(X80),X80,0)+IF(ISNUMBER(AC80),AC80,0)</f>
        <v>1097932</v>
      </c>
      <c r="AN80" s="167"/>
      <c r="AO80" s="167"/>
      <c r="AP80" s="167"/>
      <c r="AQ80" s="168"/>
      <c r="AR80" s="166">
        <v>1161712</v>
      </c>
      <c r="AS80" s="167"/>
      <c r="AT80" s="167"/>
      <c r="AU80" s="167"/>
      <c r="AV80" s="168"/>
      <c r="AW80" s="166">
        <v>0</v>
      </c>
      <c r="AX80" s="167"/>
      <c r="AY80" s="167"/>
      <c r="AZ80" s="167"/>
      <c r="BA80" s="168"/>
      <c r="BB80" s="166">
        <v>0</v>
      </c>
      <c r="BC80" s="167"/>
      <c r="BD80" s="167"/>
      <c r="BE80" s="167"/>
      <c r="BF80" s="168"/>
      <c r="BG80" s="165">
        <f>IF(ISNUMBER(AR80),AR80,0)+IF(ISNUMBER(AW80),AW80,0)</f>
        <v>1161712</v>
      </c>
      <c r="BH80" s="165"/>
      <c r="BI80" s="165"/>
      <c r="BJ80" s="165"/>
      <c r="BK80" s="165"/>
    </row>
    <row r="82" spans="1:79" ht="14.25" customHeight="1">
      <c r="A82" s="67" t="s">
        <v>370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279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</row>
    <row r="84" spans="1:79" ht="23.1" customHeight="1">
      <c r="A84" s="94" t="s">
        <v>150</v>
      </c>
      <c r="B84" s="95"/>
      <c r="C84" s="95"/>
      <c r="D84" s="95"/>
      <c r="E84" s="96"/>
      <c r="F84" s="87" t="s">
        <v>20</v>
      </c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9"/>
      <c r="X84" s="57" t="s">
        <v>283</v>
      </c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1" t="s">
        <v>285</v>
      </c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3"/>
    </row>
    <row r="85" spans="1:79" ht="53.25" customHeight="1">
      <c r="A85" s="97"/>
      <c r="B85" s="98"/>
      <c r="C85" s="98"/>
      <c r="D85" s="98"/>
      <c r="E85" s="99"/>
      <c r="F85" s="90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2"/>
      <c r="X85" s="51" t="s">
        <v>5</v>
      </c>
      <c r="Y85" s="52"/>
      <c r="Z85" s="52"/>
      <c r="AA85" s="52"/>
      <c r="AB85" s="53"/>
      <c r="AC85" s="51" t="s">
        <v>4</v>
      </c>
      <c r="AD85" s="52"/>
      <c r="AE85" s="52"/>
      <c r="AF85" s="52"/>
      <c r="AG85" s="53"/>
      <c r="AH85" s="71" t="s">
        <v>147</v>
      </c>
      <c r="AI85" s="72"/>
      <c r="AJ85" s="72"/>
      <c r="AK85" s="72"/>
      <c r="AL85" s="73"/>
      <c r="AM85" s="51" t="s">
        <v>6</v>
      </c>
      <c r="AN85" s="52"/>
      <c r="AO85" s="52"/>
      <c r="AP85" s="52"/>
      <c r="AQ85" s="53"/>
      <c r="AR85" s="51" t="s">
        <v>5</v>
      </c>
      <c r="AS85" s="52"/>
      <c r="AT85" s="52"/>
      <c r="AU85" s="52"/>
      <c r="AV85" s="53"/>
      <c r="AW85" s="51" t="s">
        <v>4</v>
      </c>
      <c r="AX85" s="52"/>
      <c r="AY85" s="52"/>
      <c r="AZ85" s="52"/>
      <c r="BA85" s="53"/>
      <c r="BB85" s="74" t="s">
        <v>147</v>
      </c>
      <c r="BC85" s="74"/>
      <c r="BD85" s="74"/>
      <c r="BE85" s="74"/>
      <c r="BF85" s="74"/>
      <c r="BG85" s="51" t="s">
        <v>118</v>
      </c>
      <c r="BH85" s="52"/>
      <c r="BI85" s="52"/>
      <c r="BJ85" s="52"/>
      <c r="BK85" s="53"/>
    </row>
    <row r="86" spans="1:79" ht="15" customHeight="1">
      <c r="A86" s="51">
        <v>1</v>
      </c>
      <c r="B86" s="52"/>
      <c r="C86" s="52"/>
      <c r="D86" s="52"/>
      <c r="E86" s="53"/>
      <c r="F86" s="51">
        <v>2</v>
      </c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1">
        <v>3</v>
      </c>
      <c r="Y86" s="52"/>
      <c r="Z86" s="52"/>
      <c r="AA86" s="52"/>
      <c r="AB86" s="53"/>
      <c r="AC86" s="51">
        <v>4</v>
      </c>
      <c r="AD86" s="52"/>
      <c r="AE86" s="52"/>
      <c r="AF86" s="52"/>
      <c r="AG86" s="53"/>
      <c r="AH86" s="51">
        <v>5</v>
      </c>
      <c r="AI86" s="52"/>
      <c r="AJ86" s="52"/>
      <c r="AK86" s="52"/>
      <c r="AL86" s="53"/>
      <c r="AM86" s="51">
        <v>6</v>
      </c>
      <c r="AN86" s="52"/>
      <c r="AO86" s="52"/>
      <c r="AP86" s="52"/>
      <c r="AQ86" s="53"/>
      <c r="AR86" s="51">
        <v>7</v>
      </c>
      <c r="AS86" s="52"/>
      <c r="AT86" s="52"/>
      <c r="AU86" s="52"/>
      <c r="AV86" s="53"/>
      <c r="AW86" s="51">
        <v>8</v>
      </c>
      <c r="AX86" s="52"/>
      <c r="AY86" s="52"/>
      <c r="AZ86" s="52"/>
      <c r="BA86" s="53"/>
      <c r="BB86" s="51">
        <v>9</v>
      </c>
      <c r="BC86" s="52"/>
      <c r="BD86" s="52"/>
      <c r="BE86" s="52"/>
      <c r="BF86" s="53"/>
      <c r="BG86" s="51">
        <v>10</v>
      </c>
      <c r="BH86" s="52"/>
      <c r="BI86" s="52"/>
      <c r="BJ86" s="52"/>
      <c r="BK86" s="53"/>
    </row>
    <row r="87" spans="1:79" s="2" customFormat="1" ht="15" hidden="1" customHeight="1">
      <c r="A87" s="54" t="s">
        <v>85</v>
      </c>
      <c r="B87" s="55"/>
      <c r="C87" s="55"/>
      <c r="D87" s="55"/>
      <c r="E87" s="56"/>
      <c r="F87" s="54" t="s">
        <v>78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6"/>
      <c r="X87" s="54" t="s">
        <v>81</v>
      </c>
      <c r="Y87" s="55"/>
      <c r="Z87" s="55"/>
      <c r="AA87" s="55"/>
      <c r="AB87" s="56"/>
      <c r="AC87" s="54" t="s">
        <v>82</v>
      </c>
      <c r="AD87" s="55"/>
      <c r="AE87" s="55"/>
      <c r="AF87" s="55"/>
      <c r="AG87" s="56"/>
      <c r="AH87" s="54" t="s">
        <v>116</v>
      </c>
      <c r="AI87" s="55"/>
      <c r="AJ87" s="55"/>
      <c r="AK87" s="55"/>
      <c r="AL87" s="56"/>
      <c r="AM87" s="75" t="s">
        <v>216</v>
      </c>
      <c r="AN87" s="76"/>
      <c r="AO87" s="76"/>
      <c r="AP87" s="76"/>
      <c r="AQ87" s="77"/>
      <c r="AR87" s="54" t="s">
        <v>83</v>
      </c>
      <c r="AS87" s="55"/>
      <c r="AT87" s="55"/>
      <c r="AU87" s="55"/>
      <c r="AV87" s="56"/>
      <c r="AW87" s="54" t="s">
        <v>84</v>
      </c>
      <c r="AX87" s="55"/>
      <c r="AY87" s="55"/>
      <c r="AZ87" s="55"/>
      <c r="BA87" s="56"/>
      <c r="BB87" s="54" t="s">
        <v>117</v>
      </c>
      <c r="BC87" s="55"/>
      <c r="BD87" s="55"/>
      <c r="BE87" s="55"/>
      <c r="BF87" s="56"/>
      <c r="BG87" s="75" t="s">
        <v>216</v>
      </c>
      <c r="BH87" s="76"/>
      <c r="BI87" s="76"/>
      <c r="BJ87" s="76"/>
      <c r="BK87" s="77"/>
      <c r="CA87" t="s">
        <v>39</v>
      </c>
    </row>
    <row r="88" spans="1:79" s="9" customFormat="1" ht="12.75" customHeight="1">
      <c r="A88" s="120"/>
      <c r="B88" s="118"/>
      <c r="C88" s="118"/>
      <c r="D88" s="118"/>
      <c r="E88" s="119"/>
      <c r="F88" s="120" t="s">
        <v>179</v>
      </c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9"/>
      <c r="X88" s="169"/>
      <c r="Y88" s="170"/>
      <c r="Z88" s="170"/>
      <c r="AA88" s="170"/>
      <c r="AB88" s="171"/>
      <c r="AC88" s="169"/>
      <c r="AD88" s="170"/>
      <c r="AE88" s="170"/>
      <c r="AF88" s="170"/>
      <c r="AG88" s="171"/>
      <c r="AH88" s="165"/>
      <c r="AI88" s="165"/>
      <c r="AJ88" s="165"/>
      <c r="AK88" s="165"/>
      <c r="AL88" s="165"/>
      <c r="AM88" s="165">
        <f>IF(ISNUMBER(X88),X88,0)+IF(ISNUMBER(AC88),AC88,0)</f>
        <v>0</v>
      </c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>
        <f>IF(ISNUMBER(AR88),AR88,0)+IF(ISNUMBER(AW88),AW88,0)</f>
        <v>0</v>
      </c>
      <c r="BH88" s="165"/>
      <c r="BI88" s="165"/>
      <c r="BJ88" s="165"/>
      <c r="BK88" s="165"/>
      <c r="CA88" s="9" t="s">
        <v>40</v>
      </c>
    </row>
    <row r="91" spans="1:79" ht="14.25" customHeight="1">
      <c r="A91" s="67" t="s">
        <v>151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4.25" customHeight="1">
      <c r="A92" s="67" t="s">
        <v>358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>
      <c r="A93" s="78" t="s">
        <v>279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</row>
    <row r="94" spans="1:79" ht="23.1" customHeight="1">
      <c r="A94" s="87" t="s">
        <v>7</v>
      </c>
      <c r="B94" s="88"/>
      <c r="C94" s="88"/>
      <c r="D94" s="87" t="s">
        <v>152</v>
      </c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9"/>
      <c r="U94" s="51" t="s">
        <v>280</v>
      </c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3"/>
      <c r="AN94" s="51" t="s">
        <v>281</v>
      </c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3"/>
      <c r="BG94" s="57" t="s">
        <v>282</v>
      </c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</row>
    <row r="95" spans="1:79" ht="52.5" customHeight="1">
      <c r="A95" s="90"/>
      <c r="B95" s="91"/>
      <c r="C95" s="91"/>
      <c r="D95" s="90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2"/>
      <c r="U95" s="51" t="s">
        <v>5</v>
      </c>
      <c r="V95" s="52"/>
      <c r="W95" s="52"/>
      <c r="X95" s="52"/>
      <c r="Y95" s="53"/>
      <c r="Z95" s="51" t="s">
        <v>4</v>
      </c>
      <c r="AA95" s="52"/>
      <c r="AB95" s="52"/>
      <c r="AC95" s="52"/>
      <c r="AD95" s="53"/>
      <c r="AE95" s="71" t="s">
        <v>147</v>
      </c>
      <c r="AF95" s="72"/>
      <c r="AG95" s="72"/>
      <c r="AH95" s="73"/>
      <c r="AI95" s="51" t="s">
        <v>6</v>
      </c>
      <c r="AJ95" s="52"/>
      <c r="AK95" s="52"/>
      <c r="AL95" s="52"/>
      <c r="AM95" s="53"/>
      <c r="AN95" s="51" t="s">
        <v>5</v>
      </c>
      <c r="AO95" s="52"/>
      <c r="AP95" s="52"/>
      <c r="AQ95" s="52"/>
      <c r="AR95" s="53"/>
      <c r="AS95" s="51" t="s">
        <v>4</v>
      </c>
      <c r="AT95" s="52"/>
      <c r="AU95" s="52"/>
      <c r="AV95" s="52"/>
      <c r="AW95" s="53"/>
      <c r="AX95" s="71" t="s">
        <v>147</v>
      </c>
      <c r="AY95" s="72"/>
      <c r="AZ95" s="72"/>
      <c r="BA95" s="73"/>
      <c r="BB95" s="51" t="s">
        <v>118</v>
      </c>
      <c r="BC95" s="52"/>
      <c r="BD95" s="52"/>
      <c r="BE95" s="52"/>
      <c r="BF95" s="53"/>
      <c r="BG95" s="51" t="s">
        <v>5</v>
      </c>
      <c r="BH95" s="52"/>
      <c r="BI95" s="52"/>
      <c r="BJ95" s="52"/>
      <c r="BK95" s="53"/>
      <c r="BL95" s="57" t="s">
        <v>4</v>
      </c>
      <c r="BM95" s="57"/>
      <c r="BN95" s="57"/>
      <c r="BO95" s="57"/>
      <c r="BP95" s="57"/>
      <c r="BQ95" s="74" t="s">
        <v>147</v>
      </c>
      <c r="BR95" s="74"/>
      <c r="BS95" s="74"/>
      <c r="BT95" s="74"/>
      <c r="BU95" s="51" t="s">
        <v>119</v>
      </c>
      <c r="BV95" s="52"/>
      <c r="BW95" s="52"/>
      <c r="BX95" s="52"/>
      <c r="BY95" s="53"/>
    </row>
    <row r="96" spans="1:79" ht="15" customHeight="1">
      <c r="A96" s="51">
        <v>1</v>
      </c>
      <c r="B96" s="52"/>
      <c r="C96" s="52"/>
      <c r="D96" s="51">
        <v>2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51">
        <v>3</v>
      </c>
      <c r="V96" s="52"/>
      <c r="W96" s="52"/>
      <c r="X96" s="52"/>
      <c r="Y96" s="53"/>
      <c r="Z96" s="51">
        <v>4</v>
      </c>
      <c r="AA96" s="52"/>
      <c r="AB96" s="52"/>
      <c r="AC96" s="52"/>
      <c r="AD96" s="53"/>
      <c r="AE96" s="51">
        <v>5</v>
      </c>
      <c r="AF96" s="52"/>
      <c r="AG96" s="52"/>
      <c r="AH96" s="53"/>
      <c r="AI96" s="51">
        <v>6</v>
      </c>
      <c r="AJ96" s="52"/>
      <c r="AK96" s="52"/>
      <c r="AL96" s="52"/>
      <c r="AM96" s="53"/>
      <c r="AN96" s="51">
        <v>7</v>
      </c>
      <c r="AO96" s="52"/>
      <c r="AP96" s="52"/>
      <c r="AQ96" s="52"/>
      <c r="AR96" s="53"/>
      <c r="AS96" s="51">
        <v>8</v>
      </c>
      <c r="AT96" s="52"/>
      <c r="AU96" s="52"/>
      <c r="AV96" s="52"/>
      <c r="AW96" s="53"/>
      <c r="AX96" s="57">
        <v>9</v>
      </c>
      <c r="AY96" s="57"/>
      <c r="AZ96" s="57"/>
      <c r="BA96" s="57"/>
      <c r="BB96" s="51">
        <v>10</v>
      </c>
      <c r="BC96" s="52"/>
      <c r="BD96" s="52"/>
      <c r="BE96" s="52"/>
      <c r="BF96" s="53"/>
      <c r="BG96" s="51">
        <v>11</v>
      </c>
      <c r="BH96" s="52"/>
      <c r="BI96" s="52"/>
      <c r="BJ96" s="52"/>
      <c r="BK96" s="53"/>
      <c r="BL96" s="57">
        <v>12</v>
      </c>
      <c r="BM96" s="57"/>
      <c r="BN96" s="57"/>
      <c r="BO96" s="57"/>
      <c r="BP96" s="57"/>
      <c r="BQ96" s="51">
        <v>13</v>
      </c>
      <c r="BR96" s="52"/>
      <c r="BS96" s="52"/>
      <c r="BT96" s="53"/>
      <c r="BU96" s="51">
        <v>14</v>
      </c>
      <c r="BV96" s="52"/>
      <c r="BW96" s="52"/>
      <c r="BX96" s="52"/>
      <c r="BY96" s="53"/>
    </row>
    <row r="97" spans="1:79" s="2" customFormat="1" ht="14.25" hidden="1" customHeight="1">
      <c r="A97" s="54" t="s">
        <v>90</v>
      </c>
      <c r="B97" s="55"/>
      <c r="C97" s="55"/>
      <c r="D97" s="54" t="s">
        <v>78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60" t="s">
        <v>86</v>
      </c>
      <c r="V97" s="60"/>
      <c r="W97" s="60"/>
      <c r="X97" s="60"/>
      <c r="Y97" s="60"/>
      <c r="Z97" s="60" t="s">
        <v>87</v>
      </c>
      <c r="AA97" s="60"/>
      <c r="AB97" s="60"/>
      <c r="AC97" s="60"/>
      <c r="AD97" s="60"/>
      <c r="AE97" s="60" t="s">
        <v>113</v>
      </c>
      <c r="AF97" s="60"/>
      <c r="AG97" s="60"/>
      <c r="AH97" s="60"/>
      <c r="AI97" s="69" t="s">
        <v>215</v>
      </c>
      <c r="AJ97" s="69"/>
      <c r="AK97" s="69"/>
      <c r="AL97" s="69"/>
      <c r="AM97" s="69"/>
      <c r="AN97" s="60" t="s">
        <v>88</v>
      </c>
      <c r="AO97" s="60"/>
      <c r="AP97" s="60"/>
      <c r="AQ97" s="60"/>
      <c r="AR97" s="60"/>
      <c r="AS97" s="60" t="s">
        <v>89</v>
      </c>
      <c r="AT97" s="60"/>
      <c r="AU97" s="60"/>
      <c r="AV97" s="60"/>
      <c r="AW97" s="60"/>
      <c r="AX97" s="60" t="s">
        <v>114</v>
      </c>
      <c r="AY97" s="60"/>
      <c r="AZ97" s="60"/>
      <c r="BA97" s="60"/>
      <c r="BB97" s="69" t="s">
        <v>215</v>
      </c>
      <c r="BC97" s="69"/>
      <c r="BD97" s="69"/>
      <c r="BE97" s="69"/>
      <c r="BF97" s="69"/>
      <c r="BG97" s="60" t="s">
        <v>79</v>
      </c>
      <c r="BH97" s="60"/>
      <c r="BI97" s="60"/>
      <c r="BJ97" s="60"/>
      <c r="BK97" s="60"/>
      <c r="BL97" s="60" t="s">
        <v>80</v>
      </c>
      <c r="BM97" s="60"/>
      <c r="BN97" s="60"/>
      <c r="BO97" s="60"/>
      <c r="BP97" s="60"/>
      <c r="BQ97" s="60" t="s">
        <v>115</v>
      </c>
      <c r="BR97" s="60"/>
      <c r="BS97" s="60"/>
      <c r="BT97" s="60"/>
      <c r="BU97" s="69" t="s">
        <v>215</v>
      </c>
      <c r="BV97" s="69"/>
      <c r="BW97" s="69"/>
      <c r="BX97" s="69"/>
      <c r="BY97" s="69"/>
      <c r="CA97" t="s">
        <v>41</v>
      </c>
    </row>
    <row r="98" spans="1:79" s="138" customFormat="1" ht="25.5" customHeight="1">
      <c r="A98" s="158">
        <v>1</v>
      </c>
      <c r="B98" s="159"/>
      <c r="C98" s="159"/>
      <c r="D98" s="132" t="s">
        <v>503</v>
      </c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4"/>
      <c r="U98" s="162">
        <v>545143</v>
      </c>
      <c r="V98" s="163"/>
      <c r="W98" s="163"/>
      <c r="X98" s="163"/>
      <c r="Y98" s="164"/>
      <c r="Z98" s="162">
        <v>0</v>
      </c>
      <c r="AA98" s="163"/>
      <c r="AB98" s="163"/>
      <c r="AC98" s="163"/>
      <c r="AD98" s="164"/>
      <c r="AE98" s="162">
        <v>0</v>
      </c>
      <c r="AF98" s="163"/>
      <c r="AG98" s="163"/>
      <c r="AH98" s="164"/>
      <c r="AI98" s="162">
        <f>IF(ISNUMBER(U98),U98,0)+IF(ISNUMBER(Z98),Z98,0)</f>
        <v>545143</v>
      </c>
      <c r="AJ98" s="163"/>
      <c r="AK98" s="163"/>
      <c r="AL98" s="163"/>
      <c r="AM98" s="164"/>
      <c r="AN98" s="162">
        <v>791000</v>
      </c>
      <c r="AO98" s="163"/>
      <c r="AP98" s="163"/>
      <c r="AQ98" s="163"/>
      <c r="AR98" s="164"/>
      <c r="AS98" s="162">
        <v>0</v>
      </c>
      <c r="AT98" s="163"/>
      <c r="AU98" s="163"/>
      <c r="AV98" s="163"/>
      <c r="AW98" s="164"/>
      <c r="AX98" s="162">
        <v>0</v>
      </c>
      <c r="AY98" s="163"/>
      <c r="AZ98" s="163"/>
      <c r="BA98" s="164"/>
      <c r="BB98" s="162">
        <f>IF(ISNUMBER(AN98),AN98,0)+IF(ISNUMBER(AS98),AS98,0)</f>
        <v>791000</v>
      </c>
      <c r="BC98" s="163"/>
      <c r="BD98" s="163"/>
      <c r="BE98" s="163"/>
      <c r="BF98" s="164"/>
      <c r="BG98" s="162">
        <v>1026000</v>
      </c>
      <c r="BH98" s="163"/>
      <c r="BI98" s="163"/>
      <c r="BJ98" s="163"/>
      <c r="BK98" s="164"/>
      <c r="BL98" s="162">
        <v>0</v>
      </c>
      <c r="BM98" s="163"/>
      <c r="BN98" s="163"/>
      <c r="BO98" s="163"/>
      <c r="BP98" s="164"/>
      <c r="BQ98" s="162">
        <v>0</v>
      </c>
      <c r="BR98" s="163"/>
      <c r="BS98" s="163"/>
      <c r="BT98" s="164"/>
      <c r="BU98" s="162">
        <f>IF(ISNUMBER(BG98),BG98,0)+IF(ISNUMBER(BL98),BL98,0)</f>
        <v>1026000</v>
      </c>
      <c r="BV98" s="163"/>
      <c r="BW98" s="163"/>
      <c r="BX98" s="163"/>
      <c r="BY98" s="164"/>
      <c r="CA98" s="138" t="s">
        <v>42</v>
      </c>
    </row>
    <row r="99" spans="1:79" s="9" customFormat="1" ht="12.75" customHeight="1">
      <c r="A99" s="120"/>
      <c r="B99" s="118"/>
      <c r="C99" s="118"/>
      <c r="D99" s="139" t="s">
        <v>179</v>
      </c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1"/>
      <c r="U99" s="166">
        <v>545143</v>
      </c>
      <c r="V99" s="167"/>
      <c r="W99" s="167"/>
      <c r="X99" s="167"/>
      <c r="Y99" s="168"/>
      <c r="Z99" s="166">
        <v>0</v>
      </c>
      <c r="AA99" s="167"/>
      <c r="AB99" s="167"/>
      <c r="AC99" s="167"/>
      <c r="AD99" s="168"/>
      <c r="AE99" s="166">
        <v>0</v>
      </c>
      <c r="AF99" s="167"/>
      <c r="AG99" s="167"/>
      <c r="AH99" s="168"/>
      <c r="AI99" s="166">
        <f>IF(ISNUMBER(U99),U99,0)+IF(ISNUMBER(Z99),Z99,0)</f>
        <v>545143</v>
      </c>
      <c r="AJ99" s="167"/>
      <c r="AK99" s="167"/>
      <c r="AL99" s="167"/>
      <c r="AM99" s="168"/>
      <c r="AN99" s="166">
        <v>791000</v>
      </c>
      <c r="AO99" s="167"/>
      <c r="AP99" s="167"/>
      <c r="AQ99" s="167"/>
      <c r="AR99" s="168"/>
      <c r="AS99" s="166">
        <v>0</v>
      </c>
      <c r="AT99" s="167"/>
      <c r="AU99" s="167"/>
      <c r="AV99" s="167"/>
      <c r="AW99" s="168"/>
      <c r="AX99" s="166">
        <v>0</v>
      </c>
      <c r="AY99" s="167"/>
      <c r="AZ99" s="167"/>
      <c r="BA99" s="168"/>
      <c r="BB99" s="166">
        <f>IF(ISNUMBER(AN99),AN99,0)+IF(ISNUMBER(AS99),AS99,0)</f>
        <v>791000</v>
      </c>
      <c r="BC99" s="167"/>
      <c r="BD99" s="167"/>
      <c r="BE99" s="167"/>
      <c r="BF99" s="168"/>
      <c r="BG99" s="166">
        <v>1026000</v>
      </c>
      <c r="BH99" s="167"/>
      <c r="BI99" s="167"/>
      <c r="BJ99" s="167"/>
      <c r="BK99" s="168"/>
      <c r="BL99" s="166">
        <v>0</v>
      </c>
      <c r="BM99" s="167"/>
      <c r="BN99" s="167"/>
      <c r="BO99" s="167"/>
      <c r="BP99" s="168"/>
      <c r="BQ99" s="166">
        <v>0</v>
      </c>
      <c r="BR99" s="167"/>
      <c r="BS99" s="167"/>
      <c r="BT99" s="168"/>
      <c r="BU99" s="166">
        <f>IF(ISNUMBER(BG99),BG99,0)+IF(ISNUMBER(BL99),BL99,0)</f>
        <v>1026000</v>
      </c>
      <c r="BV99" s="167"/>
      <c r="BW99" s="167"/>
      <c r="BX99" s="167"/>
      <c r="BY99" s="168"/>
    </row>
    <row r="101" spans="1:79" ht="14.25" customHeight="1">
      <c r="A101" s="67" t="s">
        <v>371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5" customHeight="1">
      <c r="A102" s="70" t="s">
        <v>279</v>
      </c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</row>
    <row r="103" spans="1:79" ht="23.1" customHeight="1">
      <c r="A103" s="87" t="s">
        <v>7</v>
      </c>
      <c r="B103" s="88"/>
      <c r="C103" s="88"/>
      <c r="D103" s="87" t="s">
        <v>152</v>
      </c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9"/>
      <c r="U103" s="57" t="s">
        <v>283</v>
      </c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 t="s">
        <v>285</v>
      </c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</row>
    <row r="104" spans="1:79" ht="54" customHeight="1">
      <c r="A104" s="90"/>
      <c r="B104" s="91"/>
      <c r="C104" s="91"/>
      <c r="D104" s="90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2"/>
      <c r="U104" s="51" t="s">
        <v>5</v>
      </c>
      <c r="V104" s="52"/>
      <c r="W104" s="52"/>
      <c r="X104" s="52"/>
      <c r="Y104" s="53"/>
      <c r="Z104" s="51" t="s">
        <v>4</v>
      </c>
      <c r="AA104" s="52"/>
      <c r="AB104" s="52"/>
      <c r="AC104" s="52"/>
      <c r="AD104" s="53"/>
      <c r="AE104" s="71" t="s">
        <v>147</v>
      </c>
      <c r="AF104" s="72"/>
      <c r="AG104" s="72"/>
      <c r="AH104" s="72"/>
      <c r="AI104" s="73"/>
      <c r="AJ104" s="51" t="s">
        <v>6</v>
      </c>
      <c r="AK104" s="52"/>
      <c r="AL104" s="52"/>
      <c r="AM104" s="52"/>
      <c r="AN104" s="53"/>
      <c r="AO104" s="51" t="s">
        <v>5</v>
      </c>
      <c r="AP104" s="52"/>
      <c r="AQ104" s="52"/>
      <c r="AR104" s="52"/>
      <c r="AS104" s="53"/>
      <c r="AT104" s="51" t="s">
        <v>4</v>
      </c>
      <c r="AU104" s="52"/>
      <c r="AV104" s="52"/>
      <c r="AW104" s="52"/>
      <c r="AX104" s="53"/>
      <c r="AY104" s="71" t="s">
        <v>147</v>
      </c>
      <c r="AZ104" s="72"/>
      <c r="BA104" s="72"/>
      <c r="BB104" s="72"/>
      <c r="BC104" s="73"/>
      <c r="BD104" s="57" t="s">
        <v>118</v>
      </c>
      <c r="BE104" s="57"/>
      <c r="BF104" s="57"/>
      <c r="BG104" s="57"/>
      <c r="BH104" s="57"/>
    </row>
    <row r="105" spans="1:79" ht="15" customHeight="1">
      <c r="A105" s="51" t="s">
        <v>214</v>
      </c>
      <c r="B105" s="52"/>
      <c r="C105" s="52"/>
      <c r="D105" s="51">
        <v>2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3"/>
      <c r="U105" s="51">
        <v>3</v>
      </c>
      <c r="V105" s="52"/>
      <c r="W105" s="52"/>
      <c r="X105" s="52"/>
      <c r="Y105" s="53"/>
      <c r="Z105" s="51">
        <v>4</v>
      </c>
      <c r="AA105" s="52"/>
      <c r="AB105" s="52"/>
      <c r="AC105" s="52"/>
      <c r="AD105" s="53"/>
      <c r="AE105" s="51">
        <v>5</v>
      </c>
      <c r="AF105" s="52"/>
      <c r="AG105" s="52"/>
      <c r="AH105" s="52"/>
      <c r="AI105" s="53"/>
      <c r="AJ105" s="51">
        <v>6</v>
      </c>
      <c r="AK105" s="52"/>
      <c r="AL105" s="52"/>
      <c r="AM105" s="52"/>
      <c r="AN105" s="53"/>
      <c r="AO105" s="51">
        <v>7</v>
      </c>
      <c r="AP105" s="52"/>
      <c r="AQ105" s="52"/>
      <c r="AR105" s="52"/>
      <c r="AS105" s="53"/>
      <c r="AT105" s="51">
        <v>8</v>
      </c>
      <c r="AU105" s="52"/>
      <c r="AV105" s="52"/>
      <c r="AW105" s="52"/>
      <c r="AX105" s="53"/>
      <c r="AY105" s="51">
        <v>9</v>
      </c>
      <c r="AZ105" s="52"/>
      <c r="BA105" s="52"/>
      <c r="BB105" s="52"/>
      <c r="BC105" s="53"/>
      <c r="BD105" s="51">
        <v>10</v>
      </c>
      <c r="BE105" s="52"/>
      <c r="BF105" s="52"/>
      <c r="BG105" s="52"/>
      <c r="BH105" s="53"/>
    </row>
    <row r="106" spans="1:79" s="2" customFormat="1" ht="12.75" hidden="1" customHeight="1">
      <c r="A106" s="54" t="s">
        <v>90</v>
      </c>
      <c r="B106" s="55"/>
      <c r="C106" s="55"/>
      <c r="D106" s="54" t="s">
        <v>78</v>
      </c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6"/>
      <c r="U106" s="54" t="s">
        <v>81</v>
      </c>
      <c r="V106" s="55"/>
      <c r="W106" s="55"/>
      <c r="X106" s="55"/>
      <c r="Y106" s="56"/>
      <c r="Z106" s="54" t="s">
        <v>82</v>
      </c>
      <c r="AA106" s="55"/>
      <c r="AB106" s="55"/>
      <c r="AC106" s="55"/>
      <c r="AD106" s="56"/>
      <c r="AE106" s="54" t="s">
        <v>116</v>
      </c>
      <c r="AF106" s="55"/>
      <c r="AG106" s="55"/>
      <c r="AH106" s="55"/>
      <c r="AI106" s="56"/>
      <c r="AJ106" s="75" t="s">
        <v>216</v>
      </c>
      <c r="AK106" s="76"/>
      <c r="AL106" s="76"/>
      <c r="AM106" s="76"/>
      <c r="AN106" s="77"/>
      <c r="AO106" s="54" t="s">
        <v>83</v>
      </c>
      <c r="AP106" s="55"/>
      <c r="AQ106" s="55"/>
      <c r="AR106" s="55"/>
      <c r="AS106" s="56"/>
      <c r="AT106" s="54" t="s">
        <v>84</v>
      </c>
      <c r="AU106" s="55"/>
      <c r="AV106" s="55"/>
      <c r="AW106" s="55"/>
      <c r="AX106" s="56"/>
      <c r="AY106" s="54" t="s">
        <v>117</v>
      </c>
      <c r="AZ106" s="55"/>
      <c r="BA106" s="55"/>
      <c r="BB106" s="55"/>
      <c r="BC106" s="56"/>
      <c r="BD106" s="69" t="s">
        <v>216</v>
      </c>
      <c r="BE106" s="69"/>
      <c r="BF106" s="69"/>
      <c r="BG106" s="69"/>
      <c r="BH106" s="69"/>
      <c r="CA106" s="2" t="s">
        <v>43</v>
      </c>
    </row>
    <row r="107" spans="1:79" s="138" customFormat="1" ht="25.5" customHeight="1">
      <c r="A107" s="158">
        <v>1</v>
      </c>
      <c r="B107" s="159"/>
      <c r="C107" s="159"/>
      <c r="D107" s="132" t="s">
        <v>503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4"/>
      <c r="U107" s="162">
        <v>1097932</v>
      </c>
      <c r="V107" s="163"/>
      <c r="W107" s="163"/>
      <c r="X107" s="163"/>
      <c r="Y107" s="164"/>
      <c r="Z107" s="162">
        <v>0</v>
      </c>
      <c r="AA107" s="163"/>
      <c r="AB107" s="163"/>
      <c r="AC107" s="163"/>
      <c r="AD107" s="164"/>
      <c r="AE107" s="161">
        <v>0</v>
      </c>
      <c r="AF107" s="161"/>
      <c r="AG107" s="161"/>
      <c r="AH107" s="161"/>
      <c r="AI107" s="161"/>
      <c r="AJ107" s="172">
        <f>IF(ISNUMBER(U107),U107,0)+IF(ISNUMBER(Z107),Z107,0)</f>
        <v>1097932</v>
      </c>
      <c r="AK107" s="172"/>
      <c r="AL107" s="172"/>
      <c r="AM107" s="172"/>
      <c r="AN107" s="172"/>
      <c r="AO107" s="161">
        <v>1161712</v>
      </c>
      <c r="AP107" s="161"/>
      <c r="AQ107" s="161"/>
      <c r="AR107" s="161"/>
      <c r="AS107" s="161"/>
      <c r="AT107" s="172">
        <v>0</v>
      </c>
      <c r="AU107" s="172"/>
      <c r="AV107" s="172"/>
      <c r="AW107" s="172"/>
      <c r="AX107" s="172"/>
      <c r="AY107" s="161">
        <v>0</v>
      </c>
      <c r="AZ107" s="161"/>
      <c r="BA107" s="161"/>
      <c r="BB107" s="161"/>
      <c r="BC107" s="161"/>
      <c r="BD107" s="172">
        <f>IF(ISNUMBER(AO107),AO107,0)+IF(ISNUMBER(AT107),AT107,0)</f>
        <v>1161712</v>
      </c>
      <c r="BE107" s="172"/>
      <c r="BF107" s="172"/>
      <c r="BG107" s="172"/>
      <c r="BH107" s="172"/>
      <c r="CA107" s="138" t="s">
        <v>44</v>
      </c>
    </row>
    <row r="108" spans="1:79" s="9" customFormat="1" ht="12.75" customHeight="1">
      <c r="A108" s="120"/>
      <c r="B108" s="118"/>
      <c r="C108" s="118"/>
      <c r="D108" s="139" t="s">
        <v>179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1"/>
      <c r="U108" s="166">
        <v>1097932</v>
      </c>
      <c r="V108" s="167"/>
      <c r="W108" s="167"/>
      <c r="X108" s="167"/>
      <c r="Y108" s="168"/>
      <c r="Z108" s="166">
        <v>0</v>
      </c>
      <c r="AA108" s="167"/>
      <c r="AB108" s="167"/>
      <c r="AC108" s="167"/>
      <c r="AD108" s="168"/>
      <c r="AE108" s="165">
        <v>0</v>
      </c>
      <c r="AF108" s="165"/>
      <c r="AG108" s="165"/>
      <c r="AH108" s="165"/>
      <c r="AI108" s="165"/>
      <c r="AJ108" s="121">
        <f>IF(ISNUMBER(U108),U108,0)+IF(ISNUMBER(Z108),Z108,0)</f>
        <v>1097932</v>
      </c>
      <c r="AK108" s="121"/>
      <c r="AL108" s="121"/>
      <c r="AM108" s="121"/>
      <c r="AN108" s="121"/>
      <c r="AO108" s="165">
        <v>1161712</v>
      </c>
      <c r="AP108" s="165"/>
      <c r="AQ108" s="165"/>
      <c r="AR108" s="165"/>
      <c r="AS108" s="165"/>
      <c r="AT108" s="121">
        <v>0</v>
      </c>
      <c r="AU108" s="121"/>
      <c r="AV108" s="121"/>
      <c r="AW108" s="121"/>
      <c r="AX108" s="121"/>
      <c r="AY108" s="165">
        <v>0</v>
      </c>
      <c r="AZ108" s="165"/>
      <c r="BA108" s="165"/>
      <c r="BB108" s="165"/>
      <c r="BC108" s="165"/>
      <c r="BD108" s="121">
        <f>IF(ISNUMBER(AO108),AO108,0)+IF(ISNUMBER(AT108),AT108,0)</f>
        <v>1161712</v>
      </c>
      <c r="BE108" s="121"/>
      <c r="BF108" s="121"/>
      <c r="BG108" s="121"/>
      <c r="BH108" s="121"/>
    </row>
    <row r="109" spans="1:79" s="8" customFormat="1" ht="12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1" spans="1:79" ht="14.25" customHeight="1">
      <c r="A111" s="67" t="s">
        <v>184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4.25" customHeight="1">
      <c r="A112" s="67" t="s">
        <v>359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>
      <c r="A113" s="87" t="s">
        <v>7</v>
      </c>
      <c r="B113" s="88"/>
      <c r="C113" s="88"/>
      <c r="D113" s="57" t="s">
        <v>10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</v>
      </c>
      <c r="R113" s="57"/>
      <c r="S113" s="57"/>
      <c r="T113" s="57"/>
      <c r="U113" s="57"/>
      <c r="V113" s="57" t="s">
        <v>8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1" t="s">
        <v>280</v>
      </c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3"/>
      <c r="AU113" s="51" t="s">
        <v>281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3"/>
      <c r="BJ113" s="51" t="s">
        <v>282</v>
      </c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3"/>
    </row>
    <row r="114" spans="1:79" ht="32.25" customHeight="1">
      <c r="A114" s="90"/>
      <c r="B114" s="91"/>
      <c r="C114" s="91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5</v>
      </c>
      <c r="AG114" s="57"/>
      <c r="AH114" s="57"/>
      <c r="AI114" s="57"/>
      <c r="AJ114" s="57"/>
      <c r="AK114" s="57" t="s">
        <v>4</v>
      </c>
      <c r="AL114" s="57"/>
      <c r="AM114" s="57"/>
      <c r="AN114" s="57"/>
      <c r="AO114" s="57"/>
      <c r="AP114" s="57" t="s">
        <v>154</v>
      </c>
      <c r="AQ114" s="57"/>
      <c r="AR114" s="57"/>
      <c r="AS114" s="57"/>
      <c r="AT114" s="57"/>
      <c r="AU114" s="57" t="s">
        <v>5</v>
      </c>
      <c r="AV114" s="57"/>
      <c r="AW114" s="57"/>
      <c r="AX114" s="57"/>
      <c r="AY114" s="57"/>
      <c r="AZ114" s="57" t="s">
        <v>4</v>
      </c>
      <c r="BA114" s="57"/>
      <c r="BB114" s="57"/>
      <c r="BC114" s="57"/>
      <c r="BD114" s="57"/>
      <c r="BE114" s="57" t="s">
        <v>112</v>
      </c>
      <c r="BF114" s="57"/>
      <c r="BG114" s="57"/>
      <c r="BH114" s="57"/>
      <c r="BI114" s="57"/>
      <c r="BJ114" s="57" t="s">
        <v>5</v>
      </c>
      <c r="BK114" s="57"/>
      <c r="BL114" s="57"/>
      <c r="BM114" s="57"/>
      <c r="BN114" s="57"/>
      <c r="BO114" s="57" t="s">
        <v>4</v>
      </c>
      <c r="BP114" s="57"/>
      <c r="BQ114" s="57"/>
      <c r="BR114" s="57"/>
      <c r="BS114" s="57"/>
      <c r="BT114" s="57" t="s">
        <v>119</v>
      </c>
      <c r="BU114" s="57"/>
      <c r="BV114" s="57"/>
      <c r="BW114" s="57"/>
      <c r="BX114" s="57"/>
    </row>
    <row r="115" spans="1:79" ht="15" customHeight="1">
      <c r="A115" s="51">
        <v>1</v>
      </c>
      <c r="B115" s="52"/>
      <c r="C115" s="52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  <c r="BJ115" s="57">
        <v>11</v>
      </c>
      <c r="BK115" s="57"/>
      <c r="BL115" s="57"/>
      <c r="BM115" s="57"/>
      <c r="BN115" s="57"/>
      <c r="BO115" s="57">
        <v>12</v>
      </c>
      <c r="BP115" s="57"/>
      <c r="BQ115" s="57"/>
      <c r="BR115" s="57"/>
      <c r="BS115" s="57"/>
      <c r="BT115" s="57">
        <v>13</v>
      </c>
      <c r="BU115" s="57"/>
      <c r="BV115" s="57"/>
      <c r="BW115" s="57"/>
      <c r="BX115" s="57"/>
    </row>
    <row r="116" spans="1:79" ht="10.5" hidden="1" customHeight="1">
      <c r="A116" s="54" t="s">
        <v>187</v>
      </c>
      <c r="B116" s="55"/>
      <c r="C116" s="55"/>
      <c r="D116" s="57" t="s">
        <v>78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91</v>
      </c>
      <c r="R116" s="57"/>
      <c r="S116" s="57"/>
      <c r="T116" s="57"/>
      <c r="U116" s="57"/>
      <c r="V116" s="57" t="s">
        <v>92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60" t="s">
        <v>139</v>
      </c>
      <c r="AG116" s="60"/>
      <c r="AH116" s="60"/>
      <c r="AI116" s="60"/>
      <c r="AJ116" s="60"/>
      <c r="AK116" s="59" t="s">
        <v>140</v>
      </c>
      <c r="AL116" s="59"/>
      <c r="AM116" s="59"/>
      <c r="AN116" s="59"/>
      <c r="AO116" s="59"/>
      <c r="AP116" s="69" t="s">
        <v>311</v>
      </c>
      <c r="AQ116" s="69"/>
      <c r="AR116" s="69"/>
      <c r="AS116" s="69"/>
      <c r="AT116" s="69"/>
      <c r="AU116" s="60" t="s">
        <v>141</v>
      </c>
      <c r="AV116" s="60"/>
      <c r="AW116" s="60"/>
      <c r="AX116" s="60"/>
      <c r="AY116" s="60"/>
      <c r="AZ116" s="59" t="s">
        <v>142</v>
      </c>
      <c r="BA116" s="59"/>
      <c r="BB116" s="59"/>
      <c r="BC116" s="59"/>
      <c r="BD116" s="59"/>
      <c r="BE116" s="69" t="s">
        <v>311</v>
      </c>
      <c r="BF116" s="69"/>
      <c r="BG116" s="69"/>
      <c r="BH116" s="69"/>
      <c r="BI116" s="69"/>
      <c r="BJ116" s="60" t="s">
        <v>133</v>
      </c>
      <c r="BK116" s="60"/>
      <c r="BL116" s="60"/>
      <c r="BM116" s="60"/>
      <c r="BN116" s="60"/>
      <c r="BO116" s="59" t="s">
        <v>134</v>
      </c>
      <c r="BP116" s="59"/>
      <c r="BQ116" s="59"/>
      <c r="BR116" s="59"/>
      <c r="BS116" s="59"/>
      <c r="BT116" s="69" t="s">
        <v>311</v>
      </c>
      <c r="BU116" s="69"/>
      <c r="BV116" s="69"/>
      <c r="BW116" s="69"/>
      <c r="BX116" s="69"/>
      <c r="CA116" t="s">
        <v>45</v>
      </c>
    </row>
    <row r="117" spans="1:79" s="9" customFormat="1" ht="15" customHeight="1">
      <c r="A117" s="120">
        <v>0</v>
      </c>
      <c r="B117" s="118"/>
      <c r="C117" s="118"/>
      <c r="D117" s="173" t="s">
        <v>310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CA117" s="9" t="s">
        <v>46</v>
      </c>
    </row>
    <row r="118" spans="1:79" s="138" customFormat="1" ht="71.25" customHeight="1">
      <c r="A118" s="158">
        <v>0</v>
      </c>
      <c r="B118" s="159"/>
      <c r="C118" s="159"/>
      <c r="D118" s="178" t="s">
        <v>504</v>
      </c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80"/>
      <c r="Q118" s="57" t="s">
        <v>223</v>
      </c>
      <c r="R118" s="57"/>
      <c r="S118" s="57"/>
      <c r="T118" s="57"/>
      <c r="U118" s="57"/>
      <c r="V118" s="178" t="s">
        <v>313</v>
      </c>
      <c r="W118" s="179"/>
      <c r="X118" s="179"/>
      <c r="Y118" s="179"/>
      <c r="Z118" s="179"/>
      <c r="AA118" s="179"/>
      <c r="AB118" s="179"/>
      <c r="AC118" s="179"/>
      <c r="AD118" s="179"/>
      <c r="AE118" s="180"/>
      <c r="AF118" s="181">
        <v>1</v>
      </c>
      <c r="AG118" s="181"/>
      <c r="AH118" s="181"/>
      <c r="AI118" s="181"/>
      <c r="AJ118" s="181"/>
      <c r="AK118" s="181">
        <v>0</v>
      </c>
      <c r="AL118" s="181"/>
      <c r="AM118" s="181"/>
      <c r="AN118" s="181"/>
      <c r="AO118" s="181"/>
      <c r="AP118" s="181">
        <v>1</v>
      </c>
      <c r="AQ118" s="181"/>
      <c r="AR118" s="181"/>
      <c r="AS118" s="181"/>
      <c r="AT118" s="181"/>
      <c r="AU118" s="181">
        <v>1</v>
      </c>
      <c r="AV118" s="181"/>
      <c r="AW118" s="181"/>
      <c r="AX118" s="181"/>
      <c r="AY118" s="181"/>
      <c r="AZ118" s="181">
        <v>0</v>
      </c>
      <c r="BA118" s="181"/>
      <c r="BB118" s="181"/>
      <c r="BC118" s="181"/>
      <c r="BD118" s="181"/>
      <c r="BE118" s="181">
        <v>1</v>
      </c>
      <c r="BF118" s="181"/>
      <c r="BG118" s="181"/>
      <c r="BH118" s="181"/>
      <c r="BI118" s="181"/>
      <c r="BJ118" s="181">
        <v>1</v>
      </c>
      <c r="BK118" s="181"/>
      <c r="BL118" s="181"/>
      <c r="BM118" s="181"/>
      <c r="BN118" s="181"/>
      <c r="BO118" s="181">
        <v>0</v>
      </c>
      <c r="BP118" s="181"/>
      <c r="BQ118" s="181"/>
      <c r="BR118" s="181"/>
      <c r="BS118" s="181"/>
      <c r="BT118" s="181">
        <v>1</v>
      </c>
      <c r="BU118" s="181"/>
      <c r="BV118" s="181"/>
      <c r="BW118" s="181"/>
      <c r="BX118" s="181"/>
    </row>
    <row r="119" spans="1:79" s="138" customFormat="1" ht="90" customHeight="1">
      <c r="A119" s="158">
        <v>0</v>
      </c>
      <c r="B119" s="159"/>
      <c r="C119" s="159"/>
      <c r="D119" s="178" t="s">
        <v>505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57" t="s">
        <v>227</v>
      </c>
      <c r="R119" s="57"/>
      <c r="S119" s="57"/>
      <c r="T119" s="57"/>
      <c r="U119" s="57"/>
      <c r="V119" s="178" t="s">
        <v>478</v>
      </c>
      <c r="W119" s="179"/>
      <c r="X119" s="179"/>
      <c r="Y119" s="179"/>
      <c r="Z119" s="179"/>
      <c r="AA119" s="179"/>
      <c r="AB119" s="179"/>
      <c r="AC119" s="179"/>
      <c r="AD119" s="179"/>
      <c r="AE119" s="180"/>
      <c r="AF119" s="181">
        <v>545143</v>
      </c>
      <c r="AG119" s="181"/>
      <c r="AH119" s="181"/>
      <c r="AI119" s="181"/>
      <c r="AJ119" s="181"/>
      <c r="AK119" s="181">
        <v>0</v>
      </c>
      <c r="AL119" s="181"/>
      <c r="AM119" s="181"/>
      <c r="AN119" s="181"/>
      <c r="AO119" s="181"/>
      <c r="AP119" s="181">
        <v>545143</v>
      </c>
      <c r="AQ119" s="181"/>
      <c r="AR119" s="181"/>
      <c r="AS119" s="181"/>
      <c r="AT119" s="181"/>
      <c r="AU119" s="181">
        <v>791000</v>
      </c>
      <c r="AV119" s="181"/>
      <c r="AW119" s="181"/>
      <c r="AX119" s="181"/>
      <c r="AY119" s="181"/>
      <c r="AZ119" s="181">
        <v>0</v>
      </c>
      <c r="BA119" s="181"/>
      <c r="BB119" s="181"/>
      <c r="BC119" s="181"/>
      <c r="BD119" s="181"/>
      <c r="BE119" s="181">
        <v>791000</v>
      </c>
      <c r="BF119" s="181"/>
      <c r="BG119" s="181"/>
      <c r="BH119" s="181"/>
      <c r="BI119" s="181"/>
      <c r="BJ119" s="181">
        <v>1026000</v>
      </c>
      <c r="BK119" s="181"/>
      <c r="BL119" s="181"/>
      <c r="BM119" s="181"/>
      <c r="BN119" s="181"/>
      <c r="BO119" s="181">
        <v>0</v>
      </c>
      <c r="BP119" s="181"/>
      <c r="BQ119" s="181"/>
      <c r="BR119" s="181"/>
      <c r="BS119" s="181"/>
      <c r="BT119" s="181">
        <v>1026000</v>
      </c>
      <c r="BU119" s="181"/>
      <c r="BV119" s="181"/>
      <c r="BW119" s="181"/>
      <c r="BX119" s="181"/>
    </row>
    <row r="120" spans="1:79" s="138" customFormat="1" ht="90" customHeight="1">
      <c r="A120" s="158">
        <v>0</v>
      </c>
      <c r="B120" s="159"/>
      <c r="C120" s="159"/>
      <c r="D120" s="178" t="s">
        <v>506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317</v>
      </c>
      <c r="R120" s="57"/>
      <c r="S120" s="57"/>
      <c r="T120" s="57"/>
      <c r="U120" s="57"/>
      <c r="V120" s="178" t="s">
        <v>411</v>
      </c>
      <c r="W120" s="179"/>
      <c r="X120" s="179"/>
      <c r="Y120" s="179"/>
      <c r="Z120" s="179"/>
      <c r="AA120" s="179"/>
      <c r="AB120" s="179"/>
      <c r="AC120" s="179"/>
      <c r="AD120" s="179"/>
      <c r="AE120" s="180"/>
      <c r="AF120" s="181">
        <v>4</v>
      </c>
      <c r="AG120" s="181"/>
      <c r="AH120" s="181"/>
      <c r="AI120" s="181"/>
      <c r="AJ120" s="181"/>
      <c r="AK120" s="181">
        <v>0</v>
      </c>
      <c r="AL120" s="181"/>
      <c r="AM120" s="181"/>
      <c r="AN120" s="181"/>
      <c r="AO120" s="181"/>
      <c r="AP120" s="181">
        <v>4</v>
      </c>
      <c r="AQ120" s="181"/>
      <c r="AR120" s="181"/>
      <c r="AS120" s="181"/>
      <c r="AT120" s="181"/>
      <c r="AU120" s="181">
        <v>4</v>
      </c>
      <c r="AV120" s="181"/>
      <c r="AW120" s="181"/>
      <c r="AX120" s="181"/>
      <c r="AY120" s="181"/>
      <c r="AZ120" s="181">
        <v>0</v>
      </c>
      <c r="BA120" s="181"/>
      <c r="BB120" s="181"/>
      <c r="BC120" s="181"/>
      <c r="BD120" s="181"/>
      <c r="BE120" s="181">
        <v>4</v>
      </c>
      <c r="BF120" s="181"/>
      <c r="BG120" s="181"/>
      <c r="BH120" s="181"/>
      <c r="BI120" s="181"/>
      <c r="BJ120" s="181">
        <v>4.5</v>
      </c>
      <c r="BK120" s="181"/>
      <c r="BL120" s="181"/>
      <c r="BM120" s="181"/>
      <c r="BN120" s="181"/>
      <c r="BO120" s="181">
        <v>0</v>
      </c>
      <c r="BP120" s="181"/>
      <c r="BQ120" s="181"/>
      <c r="BR120" s="181"/>
      <c r="BS120" s="181"/>
      <c r="BT120" s="181">
        <v>4.5</v>
      </c>
      <c r="BU120" s="181"/>
      <c r="BV120" s="181"/>
      <c r="BW120" s="181"/>
      <c r="BX120" s="181"/>
    </row>
    <row r="121" spans="1:79" s="9" customFormat="1" ht="15" customHeight="1">
      <c r="A121" s="120">
        <v>0</v>
      </c>
      <c r="B121" s="118"/>
      <c r="C121" s="118"/>
      <c r="D121" s="175" t="s">
        <v>315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76"/>
      <c r="X121" s="176"/>
      <c r="Y121" s="176"/>
      <c r="Z121" s="176"/>
      <c r="AA121" s="176"/>
      <c r="AB121" s="176"/>
      <c r="AC121" s="176"/>
      <c r="AD121" s="176"/>
      <c r="AE121" s="177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</row>
    <row r="122" spans="1:79" s="138" customFormat="1" ht="114" customHeight="1">
      <c r="A122" s="158">
        <v>0</v>
      </c>
      <c r="B122" s="159"/>
      <c r="C122" s="159"/>
      <c r="D122" s="178" t="s">
        <v>507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317</v>
      </c>
      <c r="R122" s="57"/>
      <c r="S122" s="57"/>
      <c r="T122" s="57"/>
      <c r="U122" s="57"/>
      <c r="V122" s="178" t="s">
        <v>480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81">
        <v>147</v>
      </c>
      <c r="AG122" s="181"/>
      <c r="AH122" s="181"/>
      <c r="AI122" s="181"/>
      <c r="AJ122" s="181"/>
      <c r="AK122" s="181">
        <v>0</v>
      </c>
      <c r="AL122" s="181"/>
      <c r="AM122" s="181"/>
      <c r="AN122" s="181"/>
      <c r="AO122" s="181"/>
      <c r="AP122" s="181">
        <v>147</v>
      </c>
      <c r="AQ122" s="181"/>
      <c r="AR122" s="181"/>
      <c r="AS122" s="181"/>
      <c r="AT122" s="181"/>
      <c r="AU122" s="181">
        <v>150</v>
      </c>
      <c r="AV122" s="181"/>
      <c r="AW122" s="181"/>
      <c r="AX122" s="181"/>
      <c r="AY122" s="181"/>
      <c r="AZ122" s="181">
        <v>0</v>
      </c>
      <c r="BA122" s="181"/>
      <c r="BB122" s="181"/>
      <c r="BC122" s="181"/>
      <c r="BD122" s="181"/>
      <c r="BE122" s="181">
        <v>150</v>
      </c>
      <c r="BF122" s="181"/>
      <c r="BG122" s="181"/>
      <c r="BH122" s="181"/>
      <c r="BI122" s="181"/>
      <c r="BJ122" s="181">
        <v>150</v>
      </c>
      <c r="BK122" s="181"/>
      <c r="BL122" s="181"/>
      <c r="BM122" s="181"/>
      <c r="BN122" s="181"/>
      <c r="BO122" s="181">
        <v>0</v>
      </c>
      <c r="BP122" s="181"/>
      <c r="BQ122" s="181"/>
      <c r="BR122" s="181"/>
      <c r="BS122" s="181"/>
      <c r="BT122" s="181">
        <v>150</v>
      </c>
      <c r="BU122" s="181"/>
      <c r="BV122" s="181"/>
      <c r="BW122" s="181"/>
      <c r="BX122" s="181"/>
    </row>
    <row r="123" spans="1:79" s="9" customFormat="1" ht="15" customHeight="1">
      <c r="A123" s="120">
        <v>0</v>
      </c>
      <c r="B123" s="118"/>
      <c r="C123" s="118"/>
      <c r="D123" s="175" t="s">
        <v>318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</row>
    <row r="124" spans="1:79" s="138" customFormat="1" ht="114" customHeight="1">
      <c r="A124" s="158">
        <v>0</v>
      </c>
      <c r="B124" s="159"/>
      <c r="C124" s="159"/>
      <c r="D124" s="178" t="s">
        <v>508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227</v>
      </c>
      <c r="R124" s="57"/>
      <c r="S124" s="57"/>
      <c r="T124" s="57"/>
      <c r="U124" s="57"/>
      <c r="V124" s="178" t="s">
        <v>319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81">
        <v>3708.45</v>
      </c>
      <c r="AG124" s="181"/>
      <c r="AH124" s="181"/>
      <c r="AI124" s="181"/>
      <c r="AJ124" s="181"/>
      <c r="AK124" s="181">
        <v>0</v>
      </c>
      <c r="AL124" s="181"/>
      <c r="AM124" s="181"/>
      <c r="AN124" s="181"/>
      <c r="AO124" s="181"/>
      <c r="AP124" s="181">
        <v>3708.45</v>
      </c>
      <c r="AQ124" s="181"/>
      <c r="AR124" s="181"/>
      <c r="AS124" s="181"/>
      <c r="AT124" s="181"/>
      <c r="AU124" s="181">
        <v>5273.34</v>
      </c>
      <c r="AV124" s="181"/>
      <c r="AW124" s="181"/>
      <c r="AX124" s="181"/>
      <c r="AY124" s="181"/>
      <c r="AZ124" s="181">
        <v>0</v>
      </c>
      <c r="BA124" s="181"/>
      <c r="BB124" s="181"/>
      <c r="BC124" s="181"/>
      <c r="BD124" s="181"/>
      <c r="BE124" s="181">
        <v>5273.34</v>
      </c>
      <c r="BF124" s="181"/>
      <c r="BG124" s="181"/>
      <c r="BH124" s="181"/>
      <c r="BI124" s="181"/>
      <c r="BJ124" s="181">
        <v>6840</v>
      </c>
      <c r="BK124" s="181"/>
      <c r="BL124" s="181"/>
      <c r="BM124" s="181"/>
      <c r="BN124" s="181"/>
      <c r="BO124" s="181">
        <v>0</v>
      </c>
      <c r="BP124" s="181"/>
      <c r="BQ124" s="181"/>
      <c r="BR124" s="181"/>
      <c r="BS124" s="181"/>
      <c r="BT124" s="181">
        <v>6840</v>
      </c>
      <c r="BU124" s="181"/>
      <c r="BV124" s="181"/>
      <c r="BW124" s="181"/>
      <c r="BX124" s="181"/>
    </row>
    <row r="125" spans="1:79" s="9" customFormat="1" ht="15" customHeight="1">
      <c r="A125" s="120">
        <v>0</v>
      </c>
      <c r="B125" s="118"/>
      <c r="C125" s="118"/>
      <c r="D125" s="175" t="s">
        <v>320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</row>
    <row r="126" spans="1:79" s="138" customFormat="1" ht="28.5" customHeight="1">
      <c r="A126" s="158">
        <v>0</v>
      </c>
      <c r="B126" s="159"/>
      <c r="C126" s="159"/>
      <c r="D126" s="178" t="s">
        <v>509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322</v>
      </c>
      <c r="R126" s="57"/>
      <c r="S126" s="57"/>
      <c r="T126" s="57"/>
      <c r="U126" s="57"/>
      <c r="V126" s="178" t="s">
        <v>319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81">
        <v>100</v>
      </c>
      <c r="AG126" s="181"/>
      <c r="AH126" s="181"/>
      <c r="AI126" s="181"/>
      <c r="AJ126" s="181"/>
      <c r="AK126" s="181">
        <v>0</v>
      </c>
      <c r="AL126" s="181"/>
      <c r="AM126" s="181"/>
      <c r="AN126" s="181"/>
      <c r="AO126" s="181"/>
      <c r="AP126" s="181">
        <v>100</v>
      </c>
      <c r="AQ126" s="181"/>
      <c r="AR126" s="181"/>
      <c r="AS126" s="181"/>
      <c r="AT126" s="181"/>
      <c r="AU126" s="181">
        <v>100</v>
      </c>
      <c r="AV126" s="181"/>
      <c r="AW126" s="181"/>
      <c r="AX126" s="181"/>
      <c r="AY126" s="181"/>
      <c r="AZ126" s="181">
        <v>0</v>
      </c>
      <c r="BA126" s="181"/>
      <c r="BB126" s="181"/>
      <c r="BC126" s="181"/>
      <c r="BD126" s="181"/>
      <c r="BE126" s="181">
        <v>100</v>
      </c>
      <c r="BF126" s="181"/>
      <c r="BG126" s="181"/>
      <c r="BH126" s="181"/>
      <c r="BI126" s="181"/>
      <c r="BJ126" s="181">
        <v>100</v>
      </c>
      <c r="BK126" s="181"/>
      <c r="BL126" s="181"/>
      <c r="BM126" s="181"/>
      <c r="BN126" s="181"/>
      <c r="BO126" s="181">
        <v>0</v>
      </c>
      <c r="BP126" s="181"/>
      <c r="BQ126" s="181"/>
      <c r="BR126" s="181"/>
      <c r="BS126" s="181"/>
      <c r="BT126" s="181">
        <v>100</v>
      </c>
      <c r="BU126" s="181"/>
      <c r="BV126" s="181"/>
      <c r="BW126" s="181"/>
      <c r="BX126" s="181"/>
    </row>
    <row r="128" spans="1:79" ht="14.25" customHeight="1">
      <c r="A128" s="67" t="s">
        <v>372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23.1" customHeight="1">
      <c r="A129" s="87" t="s">
        <v>7</v>
      </c>
      <c r="B129" s="88"/>
      <c r="C129" s="88"/>
      <c r="D129" s="57" t="s">
        <v>10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 t="s">
        <v>9</v>
      </c>
      <c r="R129" s="57"/>
      <c r="S129" s="57"/>
      <c r="T129" s="57"/>
      <c r="U129" s="57"/>
      <c r="V129" s="57" t="s">
        <v>8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1" t="s">
        <v>283</v>
      </c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3"/>
      <c r="AU129" s="51" t="s">
        <v>285</v>
      </c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3"/>
    </row>
    <row r="130" spans="1:79" ht="28.5" customHeight="1">
      <c r="A130" s="90"/>
      <c r="B130" s="91"/>
      <c r="C130" s="91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 t="s">
        <v>5</v>
      </c>
      <c r="AG130" s="57"/>
      <c r="AH130" s="57"/>
      <c r="AI130" s="57"/>
      <c r="AJ130" s="57"/>
      <c r="AK130" s="57" t="s">
        <v>4</v>
      </c>
      <c r="AL130" s="57"/>
      <c r="AM130" s="57"/>
      <c r="AN130" s="57"/>
      <c r="AO130" s="57"/>
      <c r="AP130" s="57" t="s">
        <v>154</v>
      </c>
      <c r="AQ130" s="57"/>
      <c r="AR130" s="57"/>
      <c r="AS130" s="57"/>
      <c r="AT130" s="57"/>
      <c r="AU130" s="57" t="s">
        <v>5</v>
      </c>
      <c r="AV130" s="57"/>
      <c r="AW130" s="57"/>
      <c r="AX130" s="57"/>
      <c r="AY130" s="57"/>
      <c r="AZ130" s="57" t="s">
        <v>4</v>
      </c>
      <c r="BA130" s="57"/>
      <c r="BB130" s="57"/>
      <c r="BC130" s="57"/>
      <c r="BD130" s="57"/>
      <c r="BE130" s="57" t="s">
        <v>112</v>
      </c>
      <c r="BF130" s="57"/>
      <c r="BG130" s="57"/>
      <c r="BH130" s="57"/>
      <c r="BI130" s="57"/>
    </row>
    <row r="131" spans="1:79" ht="15" customHeight="1">
      <c r="A131" s="51">
        <v>1</v>
      </c>
      <c r="B131" s="52"/>
      <c r="C131" s="52"/>
      <c r="D131" s="57">
        <v>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>
        <v>3</v>
      </c>
      <c r="R131" s="57"/>
      <c r="S131" s="57"/>
      <c r="T131" s="57"/>
      <c r="U131" s="57"/>
      <c r="V131" s="57">
        <v>4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7">
        <v>5</v>
      </c>
      <c r="AG131" s="57"/>
      <c r="AH131" s="57"/>
      <c r="AI131" s="57"/>
      <c r="AJ131" s="57"/>
      <c r="AK131" s="57">
        <v>6</v>
      </c>
      <c r="AL131" s="57"/>
      <c r="AM131" s="57"/>
      <c r="AN131" s="57"/>
      <c r="AO131" s="57"/>
      <c r="AP131" s="57">
        <v>7</v>
      </c>
      <c r="AQ131" s="57"/>
      <c r="AR131" s="57"/>
      <c r="AS131" s="57"/>
      <c r="AT131" s="57"/>
      <c r="AU131" s="57">
        <v>8</v>
      </c>
      <c r="AV131" s="57"/>
      <c r="AW131" s="57"/>
      <c r="AX131" s="57"/>
      <c r="AY131" s="57"/>
      <c r="AZ131" s="57">
        <v>9</v>
      </c>
      <c r="BA131" s="57"/>
      <c r="BB131" s="57"/>
      <c r="BC131" s="57"/>
      <c r="BD131" s="57"/>
      <c r="BE131" s="57">
        <v>10</v>
      </c>
      <c r="BF131" s="57"/>
      <c r="BG131" s="57"/>
      <c r="BH131" s="57"/>
      <c r="BI131" s="57"/>
    </row>
    <row r="132" spans="1:79" ht="15.75" hidden="1" customHeight="1">
      <c r="A132" s="54" t="s">
        <v>187</v>
      </c>
      <c r="B132" s="55"/>
      <c r="C132" s="55"/>
      <c r="D132" s="57" t="s">
        <v>78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91</v>
      </c>
      <c r="R132" s="57"/>
      <c r="S132" s="57"/>
      <c r="T132" s="57"/>
      <c r="U132" s="57"/>
      <c r="V132" s="57" t="s">
        <v>92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60" t="s">
        <v>135</v>
      </c>
      <c r="AG132" s="60"/>
      <c r="AH132" s="60"/>
      <c r="AI132" s="60"/>
      <c r="AJ132" s="60"/>
      <c r="AK132" s="59" t="s">
        <v>136</v>
      </c>
      <c r="AL132" s="59"/>
      <c r="AM132" s="59"/>
      <c r="AN132" s="59"/>
      <c r="AO132" s="59"/>
      <c r="AP132" s="69" t="s">
        <v>311</v>
      </c>
      <c r="AQ132" s="69"/>
      <c r="AR132" s="69"/>
      <c r="AS132" s="69"/>
      <c r="AT132" s="69"/>
      <c r="AU132" s="60" t="s">
        <v>137</v>
      </c>
      <c r="AV132" s="60"/>
      <c r="AW132" s="60"/>
      <c r="AX132" s="60"/>
      <c r="AY132" s="60"/>
      <c r="AZ132" s="59" t="s">
        <v>138</v>
      </c>
      <c r="BA132" s="59"/>
      <c r="BB132" s="59"/>
      <c r="BC132" s="59"/>
      <c r="BD132" s="59"/>
      <c r="BE132" s="69" t="s">
        <v>311</v>
      </c>
      <c r="BF132" s="69"/>
      <c r="BG132" s="69"/>
      <c r="BH132" s="69"/>
      <c r="BI132" s="69"/>
      <c r="CA132" t="s">
        <v>47</v>
      </c>
    </row>
    <row r="133" spans="1:79" s="9" customFormat="1" ht="14.25">
      <c r="A133" s="120">
        <v>0</v>
      </c>
      <c r="B133" s="118"/>
      <c r="C133" s="118"/>
      <c r="D133" s="173" t="s">
        <v>310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CA133" s="9" t="s">
        <v>48</v>
      </c>
    </row>
    <row r="134" spans="1:79" s="138" customFormat="1" ht="71.25" customHeight="1">
      <c r="A134" s="158">
        <v>0</v>
      </c>
      <c r="B134" s="159"/>
      <c r="C134" s="159"/>
      <c r="D134" s="178" t="s">
        <v>504</v>
      </c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80"/>
      <c r="Q134" s="57" t="s">
        <v>223</v>
      </c>
      <c r="R134" s="57"/>
      <c r="S134" s="57"/>
      <c r="T134" s="57"/>
      <c r="U134" s="57"/>
      <c r="V134" s="178" t="s">
        <v>313</v>
      </c>
      <c r="W134" s="179"/>
      <c r="X134" s="179"/>
      <c r="Y134" s="179"/>
      <c r="Z134" s="179"/>
      <c r="AA134" s="179"/>
      <c r="AB134" s="179"/>
      <c r="AC134" s="179"/>
      <c r="AD134" s="179"/>
      <c r="AE134" s="180"/>
      <c r="AF134" s="181">
        <v>1</v>
      </c>
      <c r="AG134" s="181"/>
      <c r="AH134" s="181"/>
      <c r="AI134" s="181"/>
      <c r="AJ134" s="181"/>
      <c r="AK134" s="181">
        <v>0</v>
      </c>
      <c r="AL134" s="181"/>
      <c r="AM134" s="181"/>
      <c r="AN134" s="181"/>
      <c r="AO134" s="181"/>
      <c r="AP134" s="181">
        <v>1</v>
      </c>
      <c r="AQ134" s="181"/>
      <c r="AR134" s="181"/>
      <c r="AS134" s="181"/>
      <c r="AT134" s="181"/>
      <c r="AU134" s="181">
        <v>1</v>
      </c>
      <c r="AV134" s="181"/>
      <c r="AW134" s="181"/>
      <c r="AX134" s="181"/>
      <c r="AY134" s="181"/>
      <c r="AZ134" s="181">
        <v>0</v>
      </c>
      <c r="BA134" s="181"/>
      <c r="BB134" s="181"/>
      <c r="BC134" s="181"/>
      <c r="BD134" s="181"/>
      <c r="BE134" s="181">
        <v>1</v>
      </c>
      <c r="BF134" s="181"/>
      <c r="BG134" s="181"/>
      <c r="BH134" s="181"/>
      <c r="BI134" s="181"/>
    </row>
    <row r="135" spans="1:79" s="138" customFormat="1" ht="90" customHeight="1">
      <c r="A135" s="158">
        <v>0</v>
      </c>
      <c r="B135" s="159"/>
      <c r="C135" s="159"/>
      <c r="D135" s="178" t="s">
        <v>505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57" t="s">
        <v>227</v>
      </c>
      <c r="R135" s="57"/>
      <c r="S135" s="57"/>
      <c r="T135" s="57"/>
      <c r="U135" s="57"/>
      <c r="V135" s="178" t="s">
        <v>478</v>
      </c>
      <c r="W135" s="179"/>
      <c r="X135" s="179"/>
      <c r="Y135" s="179"/>
      <c r="Z135" s="179"/>
      <c r="AA135" s="179"/>
      <c r="AB135" s="179"/>
      <c r="AC135" s="179"/>
      <c r="AD135" s="179"/>
      <c r="AE135" s="180"/>
      <c r="AF135" s="181">
        <v>1097932</v>
      </c>
      <c r="AG135" s="181"/>
      <c r="AH135" s="181"/>
      <c r="AI135" s="181"/>
      <c r="AJ135" s="181"/>
      <c r="AK135" s="181">
        <v>0</v>
      </c>
      <c r="AL135" s="181"/>
      <c r="AM135" s="181"/>
      <c r="AN135" s="181"/>
      <c r="AO135" s="181"/>
      <c r="AP135" s="181">
        <v>1097932</v>
      </c>
      <c r="AQ135" s="181"/>
      <c r="AR135" s="181"/>
      <c r="AS135" s="181"/>
      <c r="AT135" s="181"/>
      <c r="AU135" s="181">
        <v>1161712</v>
      </c>
      <c r="AV135" s="181"/>
      <c r="AW135" s="181"/>
      <c r="AX135" s="181"/>
      <c r="AY135" s="181"/>
      <c r="AZ135" s="181">
        <v>0</v>
      </c>
      <c r="BA135" s="181"/>
      <c r="BB135" s="181"/>
      <c r="BC135" s="181"/>
      <c r="BD135" s="181"/>
      <c r="BE135" s="181">
        <v>1161712</v>
      </c>
      <c r="BF135" s="181"/>
      <c r="BG135" s="181"/>
      <c r="BH135" s="181"/>
      <c r="BI135" s="181"/>
    </row>
    <row r="136" spans="1:79" s="138" customFormat="1" ht="90" customHeight="1">
      <c r="A136" s="158">
        <v>0</v>
      </c>
      <c r="B136" s="159"/>
      <c r="C136" s="159"/>
      <c r="D136" s="178" t="s">
        <v>506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57" t="s">
        <v>317</v>
      </c>
      <c r="R136" s="57"/>
      <c r="S136" s="57"/>
      <c r="T136" s="57"/>
      <c r="U136" s="57"/>
      <c r="V136" s="178" t="s">
        <v>411</v>
      </c>
      <c r="W136" s="179"/>
      <c r="X136" s="179"/>
      <c r="Y136" s="179"/>
      <c r="Z136" s="179"/>
      <c r="AA136" s="179"/>
      <c r="AB136" s="179"/>
      <c r="AC136" s="179"/>
      <c r="AD136" s="179"/>
      <c r="AE136" s="180"/>
      <c r="AF136" s="181">
        <v>4.5</v>
      </c>
      <c r="AG136" s="181"/>
      <c r="AH136" s="181"/>
      <c r="AI136" s="181"/>
      <c r="AJ136" s="181"/>
      <c r="AK136" s="181">
        <v>0</v>
      </c>
      <c r="AL136" s="181"/>
      <c r="AM136" s="181"/>
      <c r="AN136" s="181"/>
      <c r="AO136" s="181"/>
      <c r="AP136" s="181">
        <v>4.5</v>
      </c>
      <c r="AQ136" s="181"/>
      <c r="AR136" s="181"/>
      <c r="AS136" s="181"/>
      <c r="AT136" s="181"/>
      <c r="AU136" s="181">
        <v>4.5</v>
      </c>
      <c r="AV136" s="181"/>
      <c r="AW136" s="181"/>
      <c r="AX136" s="181"/>
      <c r="AY136" s="181"/>
      <c r="AZ136" s="181">
        <v>0</v>
      </c>
      <c r="BA136" s="181"/>
      <c r="BB136" s="181"/>
      <c r="BC136" s="181"/>
      <c r="BD136" s="181"/>
      <c r="BE136" s="181">
        <v>4.5</v>
      </c>
      <c r="BF136" s="181"/>
      <c r="BG136" s="181"/>
      <c r="BH136" s="181"/>
      <c r="BI136" s="181"/>
    </row>
    <row r="137" spans="1:79" s="9" customFormat="1" ht="14.25">
      <c r="A137" s="120">
        <v>0</v>
      </c>
      <c r="B137" s="118"/>
      <c r="C137" s="118"/>
      <c r="D137" s="175" t="s">
        <v>315</v>
      </c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1"/>
      <c r="Q137" s="173"/>
      <c r="R137" s="173"/>
      <c r="S137" s="173"/>
      <c r="T137" s="173"/>
      <c r="U137" s="173"/>
      <c r="V137" s="175"/>
      <c r="W137" s="176"/>
      <c r="X137" s="176"/>
      <c r="Y137" s="176"/>
      <c r="Z137" s="176"/>
      <c r="AA137" s="176"/>
      <c r="AB137" s="176"/>
      <c r="AC137" s="176"/>
      <c r="AD137" s="176"/>
      <c r="AE137" s="177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</row>
    <row r="138" spans="1:79" s="138" customFormat="1" ht="114" customHeight="1">
      <c r="A138" s="158">
        <v>0</v>
      </c>
      <c r="B138" s="159"/>
      <c r="C138" s="159"/>
      <c r="D138" s="178" t="s">
        <v>507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57" t="s">
        <v>317</v>
      </c>
      <c r="R138" s="57"/>
      <c r="S138" s="57"/>
      <c r="T138" s="57"/>
      <c r="U138" s="57"/>
      <c r="V138" s="178" t="s">
        <v>480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81">
        <v>150</v>
      </c>
      <c r="AG138" s="181"/>
      <c r="AH138" s="181"/>
      <c r="AI138" s="181"/>
      <c r="AJ138" s="181"/>
      <c r="AK138" s="181">
        <v>0</v>
      </c>
      <c r="AL138" s="181"/>
      <c r="AM138" s="181"/>
      <c r="AN138" s="181"/>
      <c r="AO138" s="181"/>
      <c r="AP138" s="181">
        <v>150</v>
      </c>
      <c r="AQ138" s="181"/>
      <c r="AR138" s="181"/>
      <c r="AS138" s="181"/>
      <c r="AT138" s="181"/>
      <c r="AU138" s="181">
        <v>150</v>
      </c>
      <c r="AV138" s="181"/>
      <c r="AW138" s="181"/>
      <c r="AX138" s="181"/>
      <c r="AY138" s="181"/>
      <c r="AZ138" s="181">
        <v>0</v>
      </c>
      <c r="BA138" s="181"/>
      <c r="BB138" s="181"/>
      <c r="BC138" s="181"/>
      <c r="BD138" s="181"/>
      <c r="BE138" s="181">
        <v>150</v>
      </c>
      <c r="BF138" s="181"/>
      <c r="BG138" s="181"/>
      <c r="BH138" s="181"/>
      <c r="BI138" s="181"/>
    </row>
    <row r="139" spans="1:79" s="9" customFormat="1" ht="14.25">
      <c r="A139" s="120">
        <v>0</v>
      </c>
      <c r="B139" s="118"/>
      <c r="C139" s="118"/>
      <c r="D139" s="175" t="s">
        <v>318</v>
      </c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1"/>
      <c r="Q139" s="173"/>
      <c r="R139" s="173"/>
      <c r="S139" s="173"/>
      <c r="T139" s="173"/>
      <c r="U139" s="173"/>
      <c r="V139" s="175"/>
      <c r="W139" s="140"/>
      <c r="X139" s="140"/>
      <c r="Y139" s="140"/>
      <c r="Z139" s="140"/>
      <c r="AA139" s="140"/>
      <c r="AB139" s="140"/>
      <c r="AC139" s="140"/>
      <c r="AD139" s="140"/>
      <c r="AE139" s="141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</row>
    <row r="140" spans="1:79" s="138" customFormat="1" ht="114" customHeight="1">
      <c r="A140" s="158">
        <v>0</v>
      </c>
      <c r="B140" s="159"/>
      <c r="C140" s="159"/>
      <c r="D140" s="178" t="s">
        <v>508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57" t="s">
        <v>227</v>
      </c>
      <c r="R140" s="57"/>
      <c r="S140" s="57"/>
      <c r="T140" s="57"/>
      <c r="U140" s="57"/>
      <c r="V140" s="178" t="s">
        <v>319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81">
        <v>7319.55</v>
      </c>
      <c r="AG140" s="181"/>
      <c r="AH140" s="181"/>
      <c r="AI140" s="181"/>
      <c r="AJ140" s="181"/>
      <c r="AK140" s="181">
        <v>0</v>
      </c>
      <c r="AL140" s="181"/>
      <c r="AM140" s="181"/>
      <c r="AN140" s="181"/>
      <c r="AO140" s="181"/>
      <c r="AP140" s="181">
        <v>7319.55</v>
      </c>
      <c r="AQ140" s="181"/>
      <c r="AR140" s="181"/>
      <c r="AS140" s="181"/>
      <c r="AT140" s="181"/>
      <c r="AU140" s="181">
        <v>7744.75</v>
      </c>
      <c r="AV140" s="181"/>
      <c r="AW140" s="181"/>
      <c r="AX140" s="181"/>
      <c r="AY140" s="181"/>
      <c r="AZ140" s="181">
        <v>0</v>
      </c>
      <c r="BA140" s="181"/>
      <c r="BB140" s="181"/>
      <c r="BC140" s="181"/>
      <c r="BD140" s="181"/>
      <c r="BE140" s="181">
        <v>7744.75</v>
      </c>
      <c r="BF140" s="181"/>
      <c r="BG140" s="181"/>
      <c r="BH140" s="181"/>
      <c r="BI140" s="181"/>
    </row>
    <row r="141" spans="1:79" s="9" customFormat="1" ht="14.25">
      <c r="A141" s="120">
        <v>0</v>
      </c>
      <c r="B141" s="118"/>
      <c r="C141" s="118"/>
      <c r="D141" s="175" t="s">
        <v>320</v>
      </c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1"/>
      <c r="Q141" s="173"/>
      <c r="R141" s="173"/>
      <c r="S141" s="173"/>
      <c r="T141" s="173"/>
      <c r="U141" s="173"/>
      <c r="V141" s="175"/>
      <c r="W141" s="140"/>
      <c r="X141" s="140"/>
      <c r="Y141" s="140"/>
      <c r="Z141" s="140"/>
      <c r="AA141" s="140"/>
      <c r="AB141" s="140"/>
      <c r="AC141" s="140"/>
      <c r="AD141" s="140"/>
      <c r="AE141" s="141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</row>
    <row r="142" spans="1:79" s="138" customFormat="1" ht="28.5" customHeight="1">
      <c r="A142" s="158">
        <v>0</v>
      </c>
      <c r="B142" s="159"/>
      <c r="C142" s="159"/>
      <c r="D142" s="178" t="s">
        <v>509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57" t="s">
        <v>322</v>
      </c>
      <c r="R142" s="57"/>
      <c r="S142" s="57"/>
      <c r="T142" s="57"/>
      <c r="U142" s="57"/>
      <c r="V142" s="178" t="s">
        <v>319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81">
        <v>100</v>
      </c>
      <c r="AG142" s="181"/>
      <c r="AH142" s="181"/>
      <c r="AI142" s="181"/>
      <c r="AJ142" s="181"/>
      <c r="AK142" s="181">
        <v>0</v>
      </c>
      <c r="AL142" s="181"/>
      <c r="AM142" s="181"/>
      <c r="AN142" s="181"/>
      <c r="AO142" s="181"/>
      <c r="AP142" s="181">
        <v>100</v>
      </c>
      <c r="AQ142" s="181"/>
      <c r="AR142" s="181"/>
      <c r="AS142" s="181"/>
      <c r="AT142" s="181"/>
      <c r="AU142" s="181">
        <v>100</v>
      </c>
      <c r="AV142" s="181"/>
      <c r="AW142" s="181"/>
      <c r="AX142" s="181"/>
      <c r="AY142" s="181"/>
      <c r="AZ142" s="181">
        <v>0</v>
      </c>
      <c r="BA142" s="181"/>
      <c r="BB142" s="181"/>
      <c r="BC142" s="181"/>
      <c r="BD142" s="181"/>
      <c r="BE142" s="181">
        <v>100</v>
      </c>
      <c r="BF142" s="181"/>
      <c r="BG142" s="181"/>
      <c r="BH142" s="181"/>
      <c r="BI142" s="181"/>
    </row>
    <row r="144" spans="1:79" ht="14.25" customHeight="1">
      <c r="A144" s="67" t="s">
        <v>155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5" customHeight="1">
      <c r="A145" s="78" t="s">
        <v>279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</row>
    <row r="146" spans="1:79" ht="12.95" customHeight="1">
      <c r="A146" s="87" t="s">
        <v>20</v>
      </c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9"/>
      <c r="U146" s="57" t="s">
        <v>280</v>
      </c>
      <c r="V146" s="57"/>
      <c r="W146" s="57"/>
      <c r="X146" s="57"/>
      <c r="Y146" s="57"/>
      <c r="Z146" s="57"/>
      <c r="AA146" s="57"/>
      <c r="AB146" s="57"/>
      <c r="AC146" s="57"/>
      <c r="AD146" s="57"/>
      <c r="AE146" s="57" t="s">
        <v>281</v>
      </c>
      <c r="AF146" s="57"/>
      <c r="AG146" s="57"/>
      <c r="AH146" s="57"/>
      <c r="AI146" s="57"/>
      <c r="AJ146" s="57"/>
      <c r="AK146" s="57"/>
      <c r="AL146" s="57"/>
      <c r="AM146" s="57"/>
      <c r="AN146" s="57"/>
      <c r="AO146" s="57" t="s">
        <v>282</v>
      </c>
      <c r="AP146" s="57"/>
      <c r="AQ146" s="57"/>
      <c r="AR146" s="57"/>
      <c r="AS146" s="57"/>
      <c r="AT146" s="57"/>
      <c r="AU146" s="57"/>
      <c r="AV146" s="57"/>
      <c r="AW146" s="57"/>
      <c r="AX146" s="57"/>
      <c r="AY146" s="57" t="s">
        <v>283</v>
      </c>
      <c r="AZ146" s="57"/>
      <c r="BA146" s="57"/>
      <c r="BB146" s="57"/>
      <c r="BC146" s="57"/>
      <c r="BD146" s="57"/>
      <c r="BE146" s="57"/>
      <c r="BF146" s="57"/>
      <c r="BG146" s="57"/>
      <c r="BH146" s="57"/>
      <c r="BI146" s="57" t="s">
        <v>285</v>
      </c>
      <c r="BJ146" s="57"/>
      <c r="BK146" s="57"/>
      <c r="BL146" s="57"/>
      <c r="BM146" s="57"/>
      <c r="BN146" s="57"/>
      <c r="BO146" s="57"/>
      <c r="BP146" s="57"/>
      <c r="BQ146" s="57"/>
      <c r="BR146" s="57"/>
    </row>
    <row r="147" spans="1:79" ht="30" customHeight="1">
      <c r="A147" s="90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2"/>
      <c r="U147" s="57" t="s">
        <v>5</v>
      </c>
      <c r="V147" s="57"/>
      <c r="W147" s="57"/>
      <c r="X147" s="57"/>
      <c r="Y147" s="57"/>
      <c r="Z147" s="57" t="s">
        <v>4</v>
      </c>
      <c r="AA147" s="57"/>
      <c r="AB147" s="57"/>
      <c r="AC147" s="57"/>
      <c r="AD147" s="57"/>
      <c r="AE147" s="57" t="s">
        <v>5</v>
      </c>
      <c r="AF147" s="57"/>
      <c r="AG147" s="57"/>
      <c r="AH147" s="57"/>
      <c r="AI147" s="57"/>
      <c r="AJ147" s="57" t="s">
        <v>4</v>
      </c>
      <c r="AK147" s="57"/>
      <c r="AL147" s="57"/>
      <c r="AM147" s="57"/>
      <c r="AN147" s="57"/>
      <c r="AO147" s="57" t="s">
        <v>5</v>
      </c>
      <c r="AP147" s="57"/>
      <c r="AQ147" s="57"/>
      <c r="AR147" s="57"/>
      <c r="AS147" s="57"/>
      <c r="AT147" s="57" t="s">
        <v>4</v>
      </c>
      <c r="AU147" s="57"/>
      <c r="AV147" s="57"/>
      <c r="AW147" s="57"/>
      <c r="AX147" s="57"/>
      <c r="AY147" s="57" t="s">
        <v>5</v>
      </c>
      <c r="AZ147" s="57"/>
      <c r="BA147" s="57"/>
      <c r="BB147" s="57"/>
      <c r="BC147" s="57"/>
      <c r="BD147" s="57" t="s">
        <v>4</v>
      </c>
      <c r="BE147" s="57"/>
      <c r="BF147" s="57"/>
      <c r="BG147" s="57"/>
      <c r="BH147" s="57"/>
      <c r="BI147" s="57" t="s">
        <v>5</v>
      </c>
      <c r="BJ147" s="57"/>
      <c r="BK147" s="57"/>
      <c r="BL147" s="57"/>
      <c r="BM147" s="57"/>
      <c r="BN147" s="57" t="s">
        <v>4</v>
      </c>
      <c r="BO147" s="57"/>
      <c r="BP147" s="57"/>
      <c r="BQ147" s="57"/>
      <c r="BR147" s="57"/>
    </row>
    <row r="148" spans="1:79" ht="15" customHeight="1">
      <c r="A148" s="51">
        <v>1</v>
      </c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3"/>
      <c r="U148" s="57">
        <v>2</v>
      </c>
      <c r="V148" s="57"/>
      <c r="W148" s="57"/>
      <c r="X148" s="57"/>
      <c r="Y148" s="57"/>
      <c r="Z148" s="57">
        <v>3</v>
      </c>
      <c r="AA148" s="57"/>
      <c r="AB148" s="57"/>
      <c r="AC148" s="57"/>
      <c r="AD148" s="57"/>
      <c r="AE148" s="57">
        <v>4</v>
      </c>
      <c r="AF148" s="57"/>
      <c r="AG148" s="57"/>
      <c r="AH148" s="57"/>
      <c r="AI148" s="57"/>
      <c r="AJ148" s="57">
        <v>5</v>
      </c>
      <c r="AK148" s="57"/>
      <c r="AL148" s="57"/>
      <c r="AM148" s="57"/>
      <c r="AN148" s="57"/>
      <c r="AO148" s="57">
        <v>6</v>
      </c>
      <c r="AP148" s="57"/>
      <c r="AQ148" s="57"/>
      <c r="AR148" s="57"/>
      <c r="AS148" s="57"/>
      <c r="AT148" s="57">
        <v>7</v>
      </c>
      <c r="AU148" s="57"/>
      <c r="AV148" s="57"/>
      <c r="AW148" s="57"/>
      <c r="AX148" s="57"/>
      <c r="AY148" s="57">
        <v>8</v>
      </c>
      <c r="AZ148" s="57"/>
      <c r="BA148" s="57"/>
      <c r="BB148" s="57"/>
      <c r="BC148" s="57"/>
      <c r="BD148" s="57">
        <v>9</v>
      </c>
      <c r="BE148" s="57"/>
      <c r="BF148" s="57"/>
      <c r="BG148" s="57"/>
      <c r="BH148" s="57"/>
      <c r="BI148" s="57">
        <v>10</v>
      </c>
      <c r="BJ148" s="57"/>
      <c r="BK148" s="57"/>
      <c r="BL148" s="57"/>
      <c r="BM148" s="57"/>
      <c r="BN148" s="57">
        <v>11</v>
      </c>
      <c r="BO148" s="57"/>
      <c r="BP148" s="57"/>
      <c r="BQ148" s="57"/>
      <c r="BR148" s="57"/>
    </row>
    <row r="149" spans="1:79" s="2" customFormat="1" ht="15.75" hidden="1" customHeight="1">
      <c r="A149" s="54" t="s">
        <v>78</v>
      </c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6"/>
      <c r="U149" s="60" t="s">
        <v>86</v>
      </c>
      <c r="V149" s="60"/>
      <c r="W149" s="60"/>
      <c r="X149" s="60"/>
      <c r="Y149" s="60"/>
      <c r="Z149" s="59" t="s">
        <v>87</v>
      </c>
      <c r="AA149" s="59"/>
      <c r="AB149" s="59"/>
      <c r="AC149" s="59"/>
      <c r="AD149" s="59"/>
      <c r="AE149" s="60" t="s">
        <v>88</v>
      </c>
      <c r="AF149" s="60"/>
      <c r="AG149" s="60"/>
      <c r="AH149" s="60"/>
      <c r="AI149" s="60"/>
      <c r="AJ149" s="59" t="s">
        <v>89</v>
      </c>
      <c r="AK149" s="59"/>
      <c r="AL149" s="59"/>
      <c r="AM149" s="59"/>
      <c r="AN149" s="59"/>
      <c r="AO149" s="60" t="s">
        <v>79</v>
      </c>
      <c r="AP149" s="60"/>
      <c r="AQ149" s="60"/>
      <c r="AR149" s="60"/>
      <c r="AS149" s="60"/>
      <c r="AT149" s="59" t="s">
        <v>80</v>
      </c>
      <c r="AU149" s="59"/>
      <c r="AV149" s="59"/>
      <c r="AW149" s="59"/>
      <c r="AX149" s="59"/>
      <c r="AY149" s="60" t="s">
        <v>81</v>
      </c>
      <c r="AZ149" s="60"/>
      <c r="BA149" s="60"/>
      <c r="BB149" s="60"/>
      <c r="BC149" s="60"/>
      <c r="BD149" s="59" t="s">
        <v>82</v>
      </c>
      <c r="BE149" s="59"/>
      <c r="BF149" s="59"/>
      <c r="BG149" s="59"/>
      <c r="BH149" s="59"/>
      <c r="BI149" s="60" t="s">
        <v>83</v>
      </c>
      <c r="BJ149" s="60"/>
      <c r="BK149" s="60"/>
      <c r="BL149" s="60"/>
      <c r="BM149" s="60"/>
      <c r="BN149" s="59" t="s">
        <v>84</v>
      </c>
      <c r="BO149" s="59"/>
      <c r="BP149" s="59"/>
      <c r="BQ149" s="59"/>
      <c r="BR149" s="59"/>
      <c r="CA149" t="s">
        <v>49</v>
      </c>
    </row>
    <row r="150" spans="1:79" s="9" customFormat="1" ht="12.75" customHeight="1">
      <c r="A150" s="139" t="s">
        <v>323</v>
      </c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1"/>
      <c r="U150" s="182">
        <v>324729</v>
      </c>
      <c r="V150" s="182"/>
      <c r="W150" s="182"/>
      <c r="X150" s="182"/>
      <c r="Y150" s="182"/>
      <c r="Z150" s="182">
        <v>0</v>
      </c>
      <c r="AA150" s="182"/>
      <c r="AB150" s="182"/>
      <c r="AC150" s="182"/>
      <c r="AD150" s="182"/>
      <c r="AE150" s="182">
        <v>350208</v>
      </c>
      <c r="AF150" s="182"/>
      <c r="AG150" s="182"/>
      <c r="AH150" s="182"/>
      <c r="AI150" s="182"/>
      <c r="AJ150" s="182">
        <v>0</v>
      </c>
      <c r="AK150" s="182"/>
      <c r="AL150" s="182"/>
      <c r="AM150" s="182"/>
      <c r="AN150" s="182"/>
      <c r="AO150" s="182">
        <v>529289</v>
      </c>
      <c r="AP150" s="182"/>
      <c r="AQ150" s="182"/>
      <c r="AR150" s="182"/>
      <c r="AS150" s="182"/>
      <c r="AT150" s="182">
        <v>0</v>
      </c>
      <c r="AU150" s="182"/>
      <c r="AV150" s="182"/>
      <c r="AW150" s="182"/>
      <c r="AX150" s="182"/>
      <c r="AY150" s="182">
        <v>566300</v>
      </c>
      <c r="AZ150" s="182"/>
      <c r="BA150" s="182"/>
      <c r="BB150" s="182"/>
      <c r="BC150" s="182"/>
      <c r="BD150" s="182">
        <v>0</v>
      </c>
      <c r="BE150" s="182"/>
      <c r="BF150" s="182"/>
      <c r="BG150" s="182"/>
      <c r="BH150" s="182"/>
      <c r="BI150" s="182">
        <v>599100</v>
      </c>
      <c r="BJ150" s="182"/>
      <c r="BK150" s="182"/>
      <c r="BL150" s="182"/>
      <c r="BM150" s="182"/>
      <c r="BN150" s="182">
        <v>0</v>
      </c>
      <c r="BO150" s="182"/>
      <c r="BP150" s="182"/>
      <c r="BQ150" s="182"/>
      <c r="BR150" s="182"/>
      <c r="CA150" s="9" t="s">
        <v>50</v>
      </c>
    </row>
    <row r="151" spans="1:79" s="138" customFormat="1" ht="12.75" customHeight="1">
      <c r="A151" s="132" t="s">
        <v>324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4"/>
      <c r="U151" s="183">
        <v>297943</v>
      </c>
      <c r="V151" s="183"/>
      <c r="W151" s="183"/>
      <c r="X151" s="183"/>
      <c r="Y151" s="183"/>
      <c r="Z151" s="183">
        <v>0</v>
      </c>
      <c r="AA151" s="183"/>
      <c r="AB151" s="183"/>
      <c r="AC151" s="183"/>
      <c r="AD151" s="183"/>
      <c r="AE151" s="183">
        <v>340752</v>
      </c>
      <c r="AF151" s="183"/>
      <c r="AG151" s="183"/>
      <c r="AH151" s="183"/>
      <c r="AI151" s="183"/>
      <c r="AJ151" s="183">
        <v>0</v>
      </c>
      <c r="AK151" s="183"/>
      <c r="AL151" s="183"/>
      <c r="AM151" s="183"/>
      <c r="AN151" s="183"/>
      <c r="AO151" s="183">
        <v>469367</v>
      </c>
      <c r="AP151" s="183"/>
      <c r="AQ151" s="183"/>
      <c r="AR151" s="183"/>
      <c r="AS151" s="183"/>
      <c r="AT151" s="183">
        <v>0</v>
      </c>
      <c r="AU151" s="183"/>
      <c r="AV151" s="183"/>
      <c r="AW151" s="183"/>
      <c r="AX151" s="183"/>
      <c r="AY151" s="183">
        <v>502200</v>
      </c>
      <c r="AZ151" s="183"/>
      <c r="BA151" s="183"/>
      <c r="BB151" s="183"/>
      <c r="BC151" s="183"/>
      <c r="BD151" s="183">
        <v>0</v>
      </c>
      <c r="BE151" s="183"/>
      <c r="BF151" s="183"/>
      <c r="BG151" s="183"/>
      <c r="BH151" s="183"/>
      <c r="BI151" s="183">
        <v>531300</v>
      </c>
      <c r="BJ151" s="183"/>
      <c r="BK151" s="183"/>
      <c r="BL151" s="183"/>
      <c r="BM151" s="183"/>
      <c r="BN151" s="183">
        <v>0</v>
      </c>
      <c r="BO151" s="183"/>
      <c r="BP151" s="183"/>
      <c r="BQ151" s="183"/>
      <c r="BR151" s="183"/>
    </row>
    <row r="152" spans="1:79" s="138" customFormat="1" ht="12.75" customHeight="1">
      <c r="A152" s="132" t="s">
        <v>325</v>
      </c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4"/>
      <c r="U152" s="183">
        <v>26786</v>
      </c>
      <c r="V152" s="183"/>
      <c r="W152" s="183"/>
      <c r="X152" s="183"/>
      <c r="Y152" s="183"/>
      <c r="Z152" s="183">
        <v>0</v>
      </c>
      <c r="AA152" s="183"/>
      <c r="AB152" s="183"/>
      <c r="AC152" s="183"/>
      <c r="AD152" s="183"/>
      <c r="AE152" s="183">
        <v>9456</v>
      </c>
      <c r="AF152" s="183"/>
      <c r="AG152" s="183"/>
      <c r="AH152" s="183"/>
      <c r="AI152" s="183"/>
      <c r="AJ152" s="183">
        <v>0</v>
      </c>
      <c r="AK152" s="183"/>
      <c r="AL152" s="183"/>
      <c r="AM152" s="183"/>
      <c r="AN152" s="183"/>
      <c r="AO152" s="183">
        <v>59922</v>
      </c>
      <c r="AP152" s="183"/>
      <c r="AQ152" s="183"/>
      <c r="AR152" s="183"/>
      <c r="AS152" s="183"/>
      <c r="AT152" s="183">
        <v>0</v>
      </c>
      <c r="AU152" s="183"/>
      <c r="AV152" s="183"/>
      <c r="AW152" s="183"/>
      <c r="AX152" s="183"/>
      <c r="AY152" s="183">
        <v>64100</v>
      </c>
      <c r="AZ152" s="183"/>
      <c r="BA152" s="183"/>
      <c r="BB152" s="183"/>
      <c r="BC152" s="183"/>
      <c r="BD152" s="183">
        <v>0</v>
      </c>
      <c r="BE152" s="183"/>
      <c r="BF152" s="183"/>
      <c r="BG152" s="183"/>
      <c r="BH152" s="183"/>
      <c r="BI152" s="183">
        <v>67800</v>
      </c>
      <c r="BJ152" s="183"/>
      <c r="BK152" s="183"/>
      <c r="BL152" s="183"/>
      <c r="BM152" s="183"/>
      <c r="BN152" s="183">
        <v>0</v>
      </c>
      <c r="BO152" s="183"/>
      <c r="BP152" s="183"/>
      <c r="BQ152" s="183"/>
      <c r="BR152" s="183"/>
    </row>
    <row r="153" spans="1:79" s="9" customFormat="1" ht="12.75" customHeight="1">
      <c r="A153" s="139" t="s">
        <v>327</v>
      </c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1"/>
      <c r="U153" s="182">
        <v>6838</v>
      </c>
      <c r="V153" s="182"/>
      <c r="W153" s="182"/>
      <c r="X153" s="182"/>
      <c r="Y153" s="182"/>
      <c r="Z153" s="182">
        <v>0</v>
      </c>
      <c r="AA153" s="182"/>
      <c r="AB153" s="182"/>
      <c r="AC153" s="182"/>
      <c r="AD153" s="182"/>
      <c r="AE153" s="182">
        <v>14720</v>
      </c>
      <c r="AF153" s="182"/>
      <c r="AG153" s="182"/>
      <c r="AH153" s="182"/>
      <c r="AI153" s="182"/>
      <c r="AJ153" s="182">
        <v>0</v>
      </c>
      <c r="AK153" s="182"/>
      <c r="AL153" s="182"/>
      <c r="AM153" s="182"/>
      <c r="AN153" s="182"/>
      <c r="AO153" s="182">
        <v>26827</v>
      </c>
      <c r="AP153" s="182"/>
      <c r="AQ153" s="182"/>
      <c r="AR153" s="182"/>
      <c r="AS153" s="182"/>
      <c r="AT153" s="182">
        <v>0</v>
      </c>
      <c r="AU153" s="182"/>
      <c r="AV153" s="182"/>
      <c r="AW153" s="182"/>
      <c r="AX153" s="182"/>
      <c r="AY153" s="182">
        <v>28700</v>
      </c>
      <c r="AZ153" s="182"/>
      <c r="BA153" s="182"/>
      <c r="BB153" s="182"/>
      <c r="BC153" s="182"/>
      <c r="BD153" s="182">
        <v>0</v>
      </c>
      <c r="BE153" s="182"/>
      <c r="BF153" s="182"/>
      <c r="BG153" s="182"/>
      <c r="BH153" s="182"/>
      <c r="BI153" s="182">
        <v>30400</v>
      </c>
      <c r="BJ153" s="182"/>
      <c r="BK153" s="182"/>
      <c r="BL153" s="182"/>
      <c r="BM153" s="182"/>
      <c r="BN153" s="182">
        <v>0</v>
      </c>
      <c r="BO153" s="182"/>
      <c r="BP153" s="182"/>
      <c r="BQ153" s="182"/>
      <c r="BR153" s="182"/>
    </row>
    <row r="154" spans="1:79" s="138" customFormat="1" ht="12.75" customHeight="1">
      <c r="A154" s="132" t="s">
        <v>328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4"/>
      <c r="U154" s="183">
        <v>6838</v>
      </c>
      <c r="V154" s="183"/>
      <c r="W154" s="183"/>
      <c r="X154" s="183"/>
      <c r="Y154" s="183"/>
      <c r="Z154" s="183">
        <v>0</v>
      </c>
      <c r="AA154" s="183"/>
      <c r="AB154" s="183"/>
      <c r="AC154" s="183"/>
      <c r="AD154" s="183"/>
      <c r="AE154" s="183">
        <v>14720</v>
      </c>
      <c r="AF154" s="183"/>
      <c r="AG154" s="183"/>
      <c r="AH154" s="183"/>
      <c r="AI154" s="183"/>
      <c r="AJ154" s="183">
        <v>0</v>
      </c>
      <c r="AK154" s="183"/>
      <c r="AL154" s="183"/>
      <c r="AM154" s="183"/>
      <c r="AN154" s="183"/>
      <c r="AO154" s="183">
        <v>26827</v>
      </c>
      <c r="AP154" s="183"/>
      <c r="AQ154" s="183"/>
      <c r="AR154" s="183"/>
      <c r="AS154" s="183"/>
      <c r="AT154" s="183">
        <v>0</v>
      </c>
      <c r="AU154" s="183"/>
      <c r="AV154" s="183"/>
      <c r="AW154" s="183"/>
      <c r="AX154" s="183"/>
      <c r="AY154" s="183">
        <v>28700</v>
      </c>
      <c r="AZ154" s="183"/>
      <c r="BA154" s="183"/>
      <c r="BB154" s="183"/>
      <c r="BC154" s="183"/>
      <c r="BD154" s="183">
        <v>0</v>
      </c>
      <c r="BE154" s="183"/>
      <c r="BF154" s="183"/>
      <c r="BG154" s="183"/>
      <c r="BH154" s="183"/>
      <c r="BI154" s="183">
        <v>30400</v>
      </c>
      <c r="BJ154" s="183"/>
      <c r="BK154" s="183"/>
      <c r="BL154" s="183"/>
      <c r="BM154" s="183"/>
      <c r="BN154" s="183">
        <v>0</v>
      </c>
      <c r="BO154" s="183"/>
      <c r="BP154" s="183"/>
      <c r="BQ154" s="183"/>
      <c r="BR154" s="183"/>
    </row>
    <row r="155" spans="1:79" s="9" customFormat="1" ht="25.5" customHeight="1">
      <c r="A155" s="139" t="s">
        <v>329</v>
      </c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1"/>
      <c r="U155" s="182">
        <v>9787</v>
      </c>
      <c r="V155" s="182"/>
      <c r="W155" s="182"/>
      <c r="X155" s="182"/>
      <c r="Y155" s="182"/>
      <c r="Z155" s="182">
        <v>0</v>
      </c>
      <c r="AA155" s="182"/>
      <c r="AB155" s="182"/>
      <c r="AC155" s="182"/>
      <c r="AD155" s="182"/>
      <c r="AE155" s="182">
        <v>32852</v>
      </c>
      <c r="AF155" s="182"/>
      <c r="AG155" s="182"/>
      <c r="AH155" s="182"/>
      <c r="AI155" s="182"/>
      <c r="AJ155" s="182">
        <v>0</v>
      </c>
      <c r="AK155" s="182"/>
      <c r="AL155" s="182"/>
      <c r="AM155" s="182"/>
      <c r="AN155" s="182"/>
      <c r="AO155" s="182">
        <v>11430</v>
      </c>
      <c r="AP155" s="182"/>
      <c r="AQ155" s="182"/>
      <c r="AR155" s="182"/>
      <c r="AS155" s="182"/>
      <c r="AT155" s="182">
        <v>0</v>
      </c>
      <c r="AU155" s="182"/>
      <c r="AV155" s="182"/>
      <c r="AW155" s="182"/>
      <c r="AX155" s="182"/>
      <c r="AY155" s="182">
        <v>12200</v>
      </c>
      <c r="AZ155" s="182"/>
      <c r="BA155" s="182"/>
      <c r="BB155" s="182"/>
      <c r="BC155" s="182"/>
      <c r="BD155" s="182">
        <v>0</v>
      </c>
      <c r="BE155" s="182"/>
      <c r="BF155" s="182"/>
      <c r="BG155" s="182"/>
      <c r="BH155" s="182"/>
      <c r="BI155" s="182">
        <v>12900</v>
      </c>
      <c r="BJ155" s="182"/>
      <c r="BK155" s="182"/>
      <c r="BL155" s="182"/>
      <c r="BM155" s="182"/>
      <c r="BN155" s="182">
        <v>0</v>
      </c>
      <c r="BO155" s="182"/>
      <c r="BP155" s="182"/>
      <c r="BQ155" s="182"/>
      <c r="BR155" s="182"/>
    </row>
    <row r="156" spans="1:79" s="138" customFormat="1" ht="12.75" customHeight="1">
      <c r="A156" s="132" t="s">
        <v>325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4"/>
      <c r="U156" s="183">
        <v>9787</v>
      </c>
      <c r="V156" s="183"/>
      <c r="W156" s="183"/>
      <c r="X156" s="183"/>
      <c r="Y156" s="183"/>
      <c r="Z156" s="183">
        <v>0</v>
      </c>
      <c r="AA156" s="183"/>
      <c r="AB156" s="183"/>
      <c r="AC156" s="183"/>
      <c r="AD156" s="183"/>
      <c r="AE156" s="183">
        <v>32852</v>
      </c>
      <c r="AF156" s="183"/>
      <c r="AG156" s="183"/>
      <c r="AH156" s="183"/>
      <c r="AI156" s="183"/>
      <c r="AJ156" s="183">
        <v>0</v>
      </c>
      <c r="AK156" s="183"/>
      <c r="AL156" s="183"/>
      <c r="AM156" s="183"/>
      <c r="AN156" s="183"/>
      <c r="AO156" s="183">
        <v>11430</v>
      </c>
      <c r="AP156" s="183"/>
      <c r="AQ156" s="183"/>
      <c r="AR156" s="183"/>
      <c r="AS156" s="183"/>
      <c r="AT156" s="183">
        <v>0</v>
      </c>
      <c r="AU156" s="183"/>
      <c r="AV156" s="183"/>
      <c r="AW156" s="183"/>
      <c r="AX156" s="183"/>
      <c r="AY156" s="183">
        <v>12200</v>
      </c>
      <c r="AZ156" s="183"/>
      <c r="BA156" s="183"/>
      <c r="BB156" s="183"/>
      <c r="BC156" s="183"/>
      <c r="BD156" s="183">
        <v>0</v>
      </c>
      <c r="BE156" s="183"/>
      <c r="BF156" s="183"/>
      <c r="BG156" s="183"/>
      <c r="BH156" s="183"/>
      <c r="BI156" s="183">
        <v>12900</v>
      </c>
      <c r="BJ156" s="183"/>
      <c r="BK156" s="183"/>
      <c r="BL156" s="183"/>
      <c r="BM156" s="183"/>
      <c r="BN156" s="183">
        <v>0</v>
      </c>
      <c r="BO156" s="183"/>
      <c r="BP156" s="183"/>
      <c r="BQ156" s="183"/>
      <c r="BR156" s="183"/>
    </row>
    <row r="157" spans="1:79" s="138" customFormat="1" ht="12.75" customHeight="1">
      <c r="A157" s="132" t="s">
        <v>330</v>
      </c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4"/>
      <c r="U157" s="183">
        <v>47050</v>
      </c>
      <c r="V157" s="183"/>
      <c r="W157" s="183"/>
      <c r="X157" s="183"/>
      <c r="Y157" s="183"/>
      <c r="Z157" s="183">
        <v>0</v>
      </c>
      <c r="AA157" s="183"/>
      <c r="AB157" s="183"/>
      <c r="AC157" s="183"/>
      <c r="AD157" s="183"/>
      <c r="AE157" s="183">
        <v>14720</v>
      </c>
      <c r="AF157" s="183"/>
      <c r="AG157" s="183"/>
      <c r="AH157" s="183"/>
      <c r="AI157" s="183"/>
      <c r="AJ157" s="183">
        <v>0</v>
      </c>
      <c r="AK157" s="183"/>
      <c r="AL157" s="183"/>
      <c r="AM157" s="183"/>
      <c r="AN157" s="183"/>
      <c r="AO157" s="183">
        <v>32854</v>
      </c>
      <c r="AP157" s="183"/>
      <c r="AQ157" s="183"/>
      <c r="AR157" s="183"/>
      <c r="AS157" s="183"/>
      <c r="AT157" s="183">
        <v>0</v>
      </c>
      <c r="AU157" s="183"/>
      <c r="AV157" s="183"/>
      <c r="AW157" s="183"/>
      <c r="AX157" s="183"/>
      <c r="AY157" s="183">
        <v>35228</v>
      </c>
      <c r="AZ157" s="183"/>
      <c r="BA157" s="183"/>
      <c r="BB157" s="183"/>
      <c r="BC157" s="183"/>
      <c r="BD157" s="183">
        <v>0</v>
      </c>
      <c r="BE157" s="183"/>
      <c r="BF157" s="183"/>
      <c r="BG157" s="183"/>
      <c r="BH157" s="183"/>
      <c r="BI157" s="183">
        <v>37289</v>
      </c>
      <c r="BJ157" s="183"/>
      <c r="BK157" s="183"/>
      <c r="BL157" s="183"/>
      <c r="BM157" s="183"/>
      <c r="BN157" s="183">
        <v>0</v>
      </c>
      <c r="BO157" s="183"/>
      <c r="BP157" s="183"/>
      <c r="BQ157" s="183"/>
      <c r="BR157" s="183"/>
    </row>
    <row r="158" spans="1:79" s="9" customFormat="1" ht="12.75" customHeight="1">
      <c r="A158" s="139" t="s">
        <v>179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1"/>
      <c r="U158" s="182">
        <v>388404</v>
      </c>
      <c r="V158" s="182"/>
      <c r="W158" s="182"/>
      <c r="X158" s="182"/>
      <c r="Y158" s="182"/>
      <c r="Z158" s="182">
        <v>0</v>
      </c>
      <c r="AA158" s="182"/>
      <c r="AB158" s="182"/>
      <c r="AC158" s="182"/>
      <c r="AD158" s="182"/>
      <c r="AE158" s="182">
        <v>412500</v>
      </c>
      <c r="AF158" s="182"/>
      <c r="AG158" s="182"/>
      <c r="AH158" s="182"/>
      <c r="AI158" s="182"/>
      <c r="AJ158" s="182">
        <v>0</v>
      </c>
      <c r="AK158" s="182"/>
      <c r="AL158" s="182"/>
      <c r="AM158" s="182"/>
      <c r="AN158" s="182"/>
      <c r="AO158" s="182">
        <v>600400</v>
      </c>
      <c r="AP158" s="182"/>
      <c r="AQ158" s="182"/>
      <c r="AR158" s="182"/>
      <c r="AS158" s="182"/>
      <c r="AT158" s="182">
        <v>0</v>
      </c>
      <c r="AU158" s="182"/>
      <c r="AV158" s="182"/>
      <c r="AW158" s="182"/>
      <c r="AX158" s="182"/>
      <c r="AY158" s="182">
        <v>642428</v>
      </c>
      <c r="AZ158" s="182"/>
      <c r="BA158" s="182"/>
      <c r="BB158" s="182"/>
      <c r="BC158" s="182"/>
      <c r="BD158" s="182">
        <v>0</v>
      </c>
      <c r="BE158" s="182"/>
      <c r="BF158" s="182"/>
      <c r="BG158" s="182"/>
      <c r="BH158" s="182"/>
      <c r="BI158" s="182">
        <v>679689</v>
      </c>
      <c r="BJ158" s="182"/>
      <c r="BK158" s="182"/>
      <c r="BL158" s="182"/>
      <c r="BM158" s="182"/>
      <c r="BN158" s="182">
        <v>0</v>
      </c>
      <c r="BO158" s="182"/>
      <c r="BP158" s="182"/>
      <c r="BQ158" s="182"/>
      <c r="BR158" s="182"/>
    </row>
    <row r="159" spans="1:79" s="138" customFormat="1" ht="38.25" customHeight="1">
      <c r="A159" s="132" t="s">
        <v>331</v>
      </c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4"/>
      <c r="U159" s="183" t="s">
        <v>289</v>
      </c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 t="s">
        <v>289</v>
      </c>
      <c r="AF159" s="183"/>
      <c r="AG159" s="183"/>
      <c r="AH159" s="183"/>
      <c r="AI159" s="183"/>
      <c r="AJ159" s="183"/>
      <c r="AK159" s="183"/>
      <c r="AL159" s="183"/>
      <c r="AM159" s="183"/>
      <c r="AN159" s="183"/>
      <c r="AO159" s="183" t="s">
        <v>289</v>
      </c>
      <c r="AP159" s="183"/>
      <c r="AQ159" s="183"/>
      <c r="AR159" s="183"/>
      <c r="AS159" s="183"/>
      <c r="AT159" s="183"/>
      <c r="AU159" s="183"/>
      <c r="AV159" s="183"/>
      <c r="AW159" s="183"/>
      <c r="AX159" s="183"/>
      <c r="AY159" s="183" t="s">
        <v>289</v>
      </c>
      <c r="AZ159" s="183"/>
      <c r="BA159" s="183"/>
      <c r="BB159" s="183"/>
      <c r="BC159" s="183"/>
      <c r="BD159" s="183"/>
      <c r="BE159" s="183"/>
      <c r="BF159" s="183"/>
      <c r="BG159" s="183"/>
      <c r="BH159" s="183"/>
      <c r="BI159" s="183" t="s">
        <v>289</v>
      </c>
      <c r="BJ159" s="183"/>
      <c r="BK159" s="183"/>
      <c r="BL159" s="183"/>
      <c r="BM159" s="183"/>
      <c r="BN159" s="183"/>
      <c r="BO159" s="183"/>
      <c r="BP159" s="183"/>
      <c r="BQ159" s="183"/>
      <c r="BR159" s="183"/>
    </row>
    <row r="162" spans="1:79" ht="14.25" customHeight="1">
      <c r="A162" s="67" t="s">
        <v>156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>
      <c r="A163" s="87" t="s">
        <v>7</v>
      </c>
      <c r="B163" s="88"/>
      <c r="C163" s="88"/>
      <c r="D163" s="87" t="s">
        <v>11</v>
      </c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9"/>
      <c r="W163" s="57" t="s">
        <v>280</v>
      </c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 t="s">
        <v>349</v>
      </c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 t="s">
        <v>360</v>
      </c>
      <c r="AV163" s="57"/>
      <c r="AW163" s="57"/>
      <c r="AX163" s="57"/>
      <c r="AY163" s="57"/>
      <c r="AZ163" s="57"/>
      <c r="BA163" s="57" t="s">
        <v>365</v>
      </c>
      <c r="BB163" s="57"/>
      <c r="BC163" s="57"/>
      <c r="BD163" s="57"/>
      <c r="BE163" s="57"/>
      <c r="BF163" s="57"/>
      <c r="BG163" s="57" t="s">
        <v>373</v>
      </c>
      <c r="BH163" s="57"/>
      <c r="BI163" s="57"/>
      <c r="BJ163" s="57"/>
      <c r="BK163" s="57"/>
      <c r="BL163" s="57"/>
    </row>
    <row r="164" spans="1:79" ht="15" customHeight="1">
      <c r="A164" s="104"/>
      <c r="B164" s="105"/>
      <c r="C164" s="105"/>
      <c r="D164" s="104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6"/>
      <c r="W164" s="57" t="s">
        <v>5</v>
      </c>
      <c r="X164" s="57"/>
      <c r="Y164" s="57"/>
      <c r="Z164" s="57"/>
      <c r="AA164" s="57"/>
      <c r="AB164" s="57"/>
      <c r="AC164" s="57" t="s">
        <v>4</v>
      </c>
      <c r="AD164" s="57"/>
      <c r="AE164" s="57"/>
      <c r="AF164" s="57"/>
      <c r="AG164" s="57"/>
      <c r="AH164" s="57"/>
      <c r="AI164" s="57" t="s">
        <v>5</v>
      </c>
      <c r="AJ164" s="57"/>
      <c r="AK164" s="57"/>
      <c r="AL164" s="57"/>
      <c r="AM164" s="57"/>
      <c r="AN164" s="57"/>
      <c r="AO164" s="57" t="s">
        <v>4</v>
      </c>
      <c r="AP164" s="57"/>
      <c r="AQ164" s="57"/>
      <c r="AR164" s="57"/>
      <c r="AS164" s="57"/>
      <c r="AT164" s="57"/>
      <c r="AU164" s="74" t="s">
        <v>5</v>
      </c>
      <c r="AV164" s="74"/>
      <c r="AW164" s="74"/>
      <c r="AX164" s="74" t="s">
        <v>4</v>
      </c>
      <c r="AY164" s="74"/>
      <c r="AZ164" s="74"/>
      <c r="BA164" s="74" t="s">
        <v>5</v>
      </c>
      <c r="BB164" s="74"/>
      <c r="BC164" s="74"/>
      <c r="BD164" s="74" t="s">
        <v>4</v>
      </c>
      <c r="BE164" s="74"/>
      <c r="BF164" s="74"/>
      <c r="BG164" s="74" t="s">
        <v>5</v>
      </c>
      <c r="BH164" s="74"/>
      <c r="BI164" s="74"/>
      <c r="BJ164" s="74" t="s">
        <v>4</v>
      </c>
      <c r="BK164" s="74"/>
      <c r="BL164" s="74"/>
    </row>
    <row r="165" spans="1:79" ht="57" customHeight="1">
      <c r="A165" s="90"/>
      <c r="B165" s="91"/>
      <c r="C165" s="91"/>
      <c r="D165" s="90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2"/>
      <c r="W165" s="57" t="s">
        <v>13</v>
      </c>
      <c r="X165" s="57"/>
      <c r="Y165" s="57"/>
      <c r="Z165" s="57" t="s">
        <v>12</v>
      </c>
      <c r="AA165" s="57"/>
      <c r="AB165" s="57"/>
      <c r="AC165" s="57" t="s">
        <v>13</v>
      </c>
      <c r="AD165" s="57"/>
      <c r="AE165" s="57"/>
      <c r="AF165" s="57" t="s">
        <v>12</v>
      </c>
      <c r="AG165" s="57"/>
      <c r="AH165" s="57"/>
      <c r="AI165" s="57" t="s">
        <v>13</v>
      </c>
      <c r="AJ165" s="57"/>
      <c r="AK165" s="57"/>
      <c r="AL165" s="57" t="s">
        <v>12</v>
      </c>
      <c r="AM165" s="57"/>
      <c r="AN165" s="57"/>
      <c r="AO165" s="57" t="s">
        <v>13</v>
      </c>
      <c r="AP165" s="57"/>
      <c r="AQ165" s="57"/>
      <c r="AR165" s="57" t="s">
        <v>12</v>
      </c>
      <c r="AS165" s="57"/>
      <c r="AT165" s="57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</row>
    <row r="166" spans="1:79" ht="15" customHeight="1">
      <c r="A166" s="51">
        <v>1</v>
      </c>
      <c r="B166" s="52"/>
      <c r="C166" s="52"/>
      <c r="D166" s="51">
        <v>2</v>
      </c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3"/>
      <c r="W166" s="57">
        <v>3</v>
      </c>
      <c r="X166" s="57"/>
      <c r="Y166" s="57"/>
      <c r="Z166" s="57">
        <v>4</v>
      </c>
      <c r="AA166" s="57"/>
      <c r="AB166" s="57"/>
      <c r="AC166" s="57">
        <v>5</v>
      </c>
      <c r="AD166" s="57"/>
      <c r="AE166" s="57"/>
      <c r="AF166" s="57">
        <v>6</v>
      </c>
      <c r="AG166" s="57"/>
      <c r="AH166" s="57"/>
      <c r="AI166" s="57">
        <v>7</v>
      </c>
      <c r="AJ166" s="57"/>
      <c r="AK166" s="57"/>
      <c r="AL166" s="57">
        <v>8</v>
      </c>
      <c r="AM166" s="57"/>
      <c r="AN166" s="57"/>
      <c r="AO166" s="57">
        <v>9</v>
      </c>
      <c r="AP166" s="57"/>
      <c r="AQ166" s="57"/>
      <c r="AR166" s="57">
        <v>10</v>
      </c>
      <c r="AS166" s="57"/>
      <c r="AT166" s="57"/>
      <c r="AU166" s="57">
        <v>11</v>
      </c>
      <c r="AV166" s="57"/>
      <c r="AW166" s="57"/>
      <c r="AX166" s="57">
        <v>12</v>
      </c>
      <c r="AY166" s="57"/>
      <c r="AZ166" s="57"/>
      <c r="BA166" s="57">
        <v>13</v>
      </c>
      <c r="BB166" s="57"/>
      <c r="BC166" s="57"/>
      <c r="BD166" s="57">
        <v>14</v>
      </c>
      <c r="BE166" s="57"/>
      <c r="BF166" s="57"/>
      <c r="BG166" s="57">
        <v>15</v>
      </c>
      <c r="BH166" s="57"/>
      <c r="BI166" s="57"/>
      <c r="BJ166" s="57">
        <v>16</v>
      </c>
      <c r="BK166" s="57"/>
      <c r="BL166" s="57"/>
    </row>
    <row r="167" spans="1:79" s="2" customFormat="1" ht="12.75" hidden="1" customHeight="1">
      <c r="A167" s="54" t="s">
        <v>90</v>
      </c>
      <c r="B167" s="55"/>
      <c r="C167" s="55"/>
      <c r="D167" s="54" t="s">
        <v>78</v>
      </c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6"/>
      <c r="W167" s="60" t="s">
        <v>93</v>
      </c>
      <c r="X167" s="60"/>
      <c r="Y167" s="60"/>
      <c r="Z167" s="60" t="s">
        <v>94</v>
      </c>
      <c r="AA167" s="60"/>
      <c r="AB167" s="60"/>
      <c r="AC167" s="59" t="s">
        <v>95</v>
      </c>
      <c r="AD167" s="59"/>
      <c r="AE167" s="59"/>
      <c r="AF167" s="59" t="s">
        <v>96</v>
      </c>
      <c r="AG167" s="59"/>
      <c r="AH167" s="59"/>
      <c r="AI167" s="60" t="s">
        <v>97</v>
      </c>
      <c r="AJ167" s="60"/>
      <c r="AK167" s="60"/>
      <c r="AL167" s="60" t="s">
        <v>98</v>
      </c>
      <c r="AM167" s="60"/>
      <c r="AN167" s="60"/>
      <c r="AO167" s="59" t="s">
        <v>127</v>
      </c>
      <c r="AP167" s="59"/>
      <c r="AQ167" s="59"/>
      <c r="AR167" s="59" t="s">
        <v>99</v>
      </c>
      <c r="AS167" s="59"/>
      <c r="AT167" s="59"/>
      <c r="AU167" s="60" t="s">
        <v>133</v>
      </c>
      <c r="AV167" s="60"/>
      <c r="AW167" s="60"/>
      <c r="AX167" s="59" t="s">
        <v>134</v>
      </c>
      <c r="AY167" s="59"/>
      <c r="AZ167" s="59"/>
      <c r="BA167" s="60" t="s">
        <v>135</v>
      </c>
      <c r="BB167" s="60"/>
      <c r="BC167" s="60"/>
      <c r="BD167" s="59" t="s">
        <v>136</v>
      </c>
      <c r="BE167" s="59"/>
      <c r="BF167" s="59"/>
      <c r="BG167" s="60" t="s">
        <v>137</v>
      </c>
      <c r="BH167" s="60"/>
      <c r="BI167" s="60"/>
      <c r="BJ167" s="59" t="s">
        <v>138</v>
      </c>
      <c r="BK167" s="59"/>
      <c r="BL167" s="59"/>
      <c r="CA167" s="2" t="s">
        <v>126</v>
      </c>
    </row>
    <row r="168" spans="1:79" s="138" customFormat="1" ht="12.75" customHeight="1">
      <c r="A168" s="158">
        <v>1</v>
      </c>
      <c r="B168" s="159"/>
      <c r="C168" s="159"/>
      <c r="D168" s="132" t="s">
        <v>332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4"/>
      <c r="W168" s="181">
        <v>1</v>
      </c>
      <c r="X168" s="181"/>
      <c r="Y168" s="181"/>
      <c r="Z168" s="181">
        <v>1</v>
      </c>
      <c r="AA168" s="181"/>
      <c r="AB168" s="181"/>
      <c r="AC168" s="181">
        <v>0</v>
      </c>
      <c r="AD168" s="181"/>
      <c r="AE168" s="181"/>
      <c r="AF168" s="181">
        <v>0</v>
      </c>
      <c r="AG168" s="181"/>
      <c r="AH168" s="181"/>
      <c r="AI168" s="181">
        <v>1</v>
      </c>
      <c r="AJ168" s="181"/>
      <c r="AK168" s="181"/>
      <c r="AL168" s="181">
        <v>1</v>
      </c>
      <c r="AM168" s="181"/>
      <c r="AN168" s="181"/>
      <c r="AO168" s="181">
        <v>0</v>
      </c>
      <c r="AP168" s="181"/>
      <c r="AQ168" s="181"/>
      <c r="AR168" s="181">
        <v>0</v>
      </c>
      <c r="AS168" s="181"/>
      <c r="AT168" s="181"/>
      <c r="AU168" s="181">
        <v>1</v>
      </c>
      <c r="AV168" s="181"/>
      <c r="AW168" s="181"/>
      <c r="AX168" s="181">
        <v>0</v>
      </c>
      <c r="AY168" s="181"/>
      <c r="AZ168" s="181"/>
      <c r="BA168" s="181">
        <v>1</v>
      </c>
      <c r="BB168" s="181"/>
      <c r="BC168" s="181"/>
      <c r="BD168" s="181">
        <v>0</v>
      </c>
      <c r="BE168" s="181"/>
      <c r="BF168" s="181"/>
      <c r="BG168" s="181">
        <v>1</v>
      </c>
      <c r="BH168" s="181"/>
      <c r="BI168" s="181"/>
      <c r="BJ168" s="181">
        <v>0</v>
      </c>
      <c r="BK168" s="181"/>
      <c r="BL168" s="181"/>
      <c r="CA168" s="138" t="s">
        <v>51</v>
      </c>
    </row>
    <row r="169" spans="1:79" s="138" customFormat="1" ht="12.75" customHeight="1">
      <c r="A169" s="158">
        <v>2</v>
      </c>
      <c r="B169" s="159"/>
      <c r="C169" s="159"/>
      <c r="D169" s="132" t="s">
        <v>510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4"/>
      <c r="W169" s="181">
        <v>3</v>
      </c>
      <c r="X169" s="181"/>
      <c r="Y169" s="181"/>
      <c r="Z169" s="181">
        <v>3</v>
      </c>
      <c r="AA169" s="181"/>
      <c r="AB169" s="181"/>
      <c r="AC169" s="181">
        <v>0</v>
      </c>
      <c r="AD169" s="181"/>
      <c r="AE169" s="181"/>
      <c r="AF169" s="181">
        <v>0</v>
      </c>
      <c r="AG169" s="181"/>
      <c r="AH169" s="181"/>
      <c r="AI169" s="181">
        <v>3</v>
      </c>
      <c r="AJ169" s="181"/>
      <c r="AK169" s="181"/>
      <c r="AL169" s="181">
        <v>3</v>
      </c>
      <c r="AM169" s="181"/>
      <c r="AN169" s="181"/>
      <c r="AO169" s="181">
        <v>0</v>
      </c>
      <c r="AP169" s="181"/>
      <c r="AQ169" s="181"/>
      <c r="AR169" s="181">
        <v>0</v>
      </c>
      <c r="AS169" s="181"/>
      <c r="AT169" s="181"/>
      <c r="AU169" s="181">
        <v>3.5</v>
      </c>
      <c r="AV169" s="181"/>
      <c r="AW169" s="181"/>
      <c r="AX169" s="181">
        <v>0</v>
      </c>
      <c r="AY169" s="181"/>
      <c r="AZ169" s="181"/>
      <c r="BA169" s="181">
        <v>3.5</v>
      </c>
      <c r="BB169" s="181"/>
      <c r="BC169" s="181"/>
      <c r="BD169" s="181">
        <v>0</v>
      </c>
      <c r="BE169" s="181"/>
      <c r="BF169" s="181"/>
      <c r="BG169" s="181">
        <v>3.5</v>
      </c>
      <c r="BH169" s="181"/>
      <c r="BI169" s="181"/>
      <c r="BJ169" s="181">
        <v>0</v>
      </c>
      <c r="BK169" s="181"/>
      <c r="BL169" s="181"/>
    </row>
    <row r="170" spans="1:79" s="9" customFormat="1" ht="12.75" customHeight="1">
      <c r="A170" s="120">
        <v>3</v>
      </c>
      <c r="B170" s="118"/>
      <c r="C170" s="118"/>
      <c r="D170" s="139" t="s">
        <v>336</v>
      </c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1"/>
      <c r="W170" s="174">
        <v>4</v>
      </c>
      <c r="X170" s="174"/>
      <c r="Y170" s="174"/>
      <c r="Z170" s="174">
        <v>4</v>
      </c>
      <c r="AA170" s="174"/>
      <c r="AB170" s="174"/>
      <c r="AC170" s="174">
        <v>0</v>
      </c>
      <c r="AD170" s="174"/>
      <c r="AE170" s="174"/>
      <c r="AF170" s="174">
        <v>0</v>
      </c>
      <c r="AG170" s="174"/>
      <c r="AH170" s="174"/>
      <c r="AI170" s="174">
        <v>4</v>
      </c>
      <c r="AJ170" s="174"/>
      <c r="AK170" s="174"/>
      <c r="AL170" s="174">
        <v>4</v>
      </c>
      <c r="AM170" s="174"/>
      <c r="AN170" s="174"/>
      <c r="AO170" s="174">
        <v>0</v>
      </c>
      <c r="AP170" s="174"/>
      <c r="AQ170" s="174"/>
      <c r="AR170" s="174">
        <v>0</v>
      </c>
      <c r="AS170" s="174"/>
      <c r="AT170" s="174"/>
      <c r="AU170" s="174">
        <v>4.5</v>
      </c>
      <c r="AV170" s="174"/>
      <c r="AW170" s="174"/>
      <c r="AX170" s="174">
        <v>0</v>
      </c>
      <c r="AY170" s="174"/>
      <c r="AZ170" s="174"/>
      <c r="BA170" s="174">
        <v>4.5</v>
      </c>
      <c r="BB170" s="174"/>
      <c r="BC170" s="174"/>
      <c r="BD170" s="174">
        <v>0</v>
      </c>
      <c r="BE170" s="174"/>
      <c r="BF170" s="174"/>
      <c r="BG170" s="174">
        <v>4.5</v>
      </c>
      <c r="BH170" s="174"/>
      <c r="BI170" s="174"/>
      <c r="BJ170" s="174">
        <v>0</v>
      </c>
      <c r="BK170" s="174"/>
      <c r="BL170" s="174"/>
    </row>
    <row r="171" spans="1:79" s="138" customFormat="1" ht="25.5" customHeight="1">
      <c r="A171" s="158">
        <v>4</v>
      </c>
      <c r="B171" s="159"/>
      <c r="C171" s="159"/>
      <c r="D171" s="132" t="s">
        <v>337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4"/>
      <c r="W171" s="181" t="s">
        <v>289</v>
      </c>
      <c r="X171" s="181"/>
      <c r="Y171" s="181"/>
      <c r="Z171" s="181" t="s">
        <v>289</v>
      </c>
      <c r="AA171" s="181"/>
      <c r="AB171" s="181"/>
      <c r="AC171" s="181"/>
      <c r="AD171" s="181"/>
      <c r="AE171" s="181"/>
      <c r="AF171" s="181"/>
      <c r="AG171" s="181"/>
      <c r="AH171" s="181"/>
      <c r="AI171" s="181" t="s">
        <v>289</v>
      </c>
      <c r="AJ171" s="181"/>
      <c r="AK171" s="181"/>
      <c r="AL171" s="181" t="s">
        <v>289</v>
      </c>
      <c r="AM171" s="181"/>
      <c r="AN171" s="181"/>
      <c r="AO171" s="181"/>
      <c r="AP171" s="181"/>
      <c r="AQ171" s="181"/>
      <c r="AR171" s="181"/>
      <c r="AS171" s="181"/>
      <c r="AT171" s="181"/>
      <c r="AU171" s="181" t="s">
        <v>289</v>
      </c>
      <c r="AV171" s="181"/>
      <c r="AW171" s="181"/>
      <c r="AX171" s="181"/>
      <c r="AY171" s="181"/>
      <c r="AZ171" s="181"/>
      <c r="BA171" s="181" t="s">
        <v>289</v>
      </c>
      <c r="BB171" s="181"/>
      <c r="BC171" s="181"/>
      <c r="BD171" s="181"/>
      <c r="BE171" s="181"/>
      <c r="BF171" s="181"/>
      <c r="BG171" s="181" t="s">
        <v>289</v>
      </c>
      <c r="BH171" s="181"/>
      <c r="BI171" s="181"/>
      <c r="BJ171" s="181"/>
      <c r="BK171" s="181"/>
      <c r="BL171" s="181"/>
    </row>
    <row r="174" spans="1:79" ht="14.25" customHeight="1">
      <c r="A174" s="67" t="s">
        <v>185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4.25" customHeight="1">
      <c r="A175" s="67" t="s">
        <v>361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</row>
    <row r="176" spans="1:79" ht="15" customHeight="1">
      <c r="A176" s="62" t="s">
        <v>279</v>
      </c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</row>
    <row r="177" spans="1:79" ht="15" customHeight="1">
      <c r="A177" s="57" t="s">
        <v>7</v>
      </c>
      <c r="B177" s="57"/>
      <c r="C177" s="57"/>
      <c r="D177" s="57"/>
      <c r="E177" s="57"/>
      <c r="F177" s="57"/>
      <c r="G177" s="57" t="s">
        <v>157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 t="s">
        <v>14</v>
      </c>
      <c r="U177" s="57"/>
      <c r="V177" s="57"/>
      <c r="W177" s="57"/>
      <c r="X177" s="57"/>
      <c r="Y177" s="57"/>
      <c r="Z177" s="57"/>
      <c r="AA177" s="51" t="s">
        <v>280</v>
      </c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3"/>
      <c r="AP177" s="51" t="s">
        <v>281</v>
      </c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3"/>
      <c r="BE177" s="51" t="s">
        <v>282</v>
      </c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3"/>
    </row>
    <row r="178" spans="1:79" ht="32.1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 t="s">
        <v>5</v>
      </c>
      <c r="AB178" s="57"/>
      <c r="AC178" s="57"/>
      <c r="AD178" s="57"/>
      <c r="AE178" s="57"/>
      <c r="AF178" s="57" t="s">
        <v>4</v>
      </c>
      <c r="AG178" s="57"/>
      <c r="AH178" s="57"/>
      <c r="AI178" s="57"/>
      <c r="AJ178" s="57"/>
      <c r="AK178" s="57" t="s">
        <v>111</v>
      </c>
      <c r="AL178" s="57"/>
      <c r="AM178" s="57"/>
      <c r="AN178" s="57"/>
      <c r="AO178" s="57"/>
      <c r="AP178" s="57" t="s">
        <v>5</v>
      </c>
      <c r="AQ178" s="57"/>
      <c r="AR178" s="57"/>
      <c r="AS178" s="57"/>
      <c r="AT178" s="57"/>
      <c r="AU178" s="57" t="s">
        <v>4</v>
      </c>
      <c r="AV178" s="57"/>
      <c r="AW178" s="57"/>
      <c r="AX178" s="57"/>
      <c r="AY178" s="57"/>
      <c r="AZ178" s="57" t="s">
        <v>118</v>
      </c>
      <c r="BA178" s="57"/>
      <c r="BB178" s="57"/>
      <c r="BC178" s="57"/>
      <c r="BD178" s="57"/>
      <c r="BE178" s="57" t="s">
        <v>5</v>
      </c>
      <c r="BF178" s="57"/>
      <c r="BG178" s="57"/>
      <c r="BH178" s="57"/>
      <c r="BI178" s="57"/>
      <c r="BJ178" s="57" t="s">
        <v>4</v>
      </c>
      <c r="BK178" s="57"/>
      <c r="BL178" s="57"/>
      <c r="BM178" s="57"/>
      <c r="BN178" s="57"/>
      <c r="BO178" s="57" t="s">
        <v>158</v>
      </c>
      <c r="BP178" s="57"/>
      <c r="BQ178" s="57"/>
      <c r="BR178" s="57"/>
      <c r="BS178" s="57"/>
    </row>
    <row r="179" spans="1:79" ht="15" customHeight="1">
      <c r="A179" s="57">
        <v>1</v>
      </c>
      <c r="B179" s="57"/>
      <c r="C179" s="57"/>
      <c r="D179" s="57"/>
      <c r="E179" s="57"/>
      <c r="F179" s="57"/>
      <c r="G179" s="57">
        <v>2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>
        <v>3</v>
      </c>
      <c r="U179" s="57"/>
      <c r="V179" s="57"/>
      <c r="W179" s="57"/>
      <c r="X179" s="57"/>
      <c r="Y179" s="57"/>
      <c r="Z179" s="57"/>
      <c r="AA179" s="57">
        <v>4</v>
      </c>
      <c r="AB179" s="57"/>
      <c r="AC179" s="57"/>
      <c r="AD179" s="57"/>
      <c r="AE179" s="57"/>
      <c r="AF179" s="57">
        <v>5</v>
      </c>
      <c r="AG179" s="57"/>
      <c r="AH179" s="57"/>
      <c r="AI179" s="57"/>
      <c r="AJ179" s="57"/>
      <c r="AK179" s="57">
        <v>6</v>
      </c>
      <c r="AL179" s="57"/>
      <c r="AM179" s="57"/>
      <c r="AN179" s="57"/>
      <c r="AO179" s="57"/>
      <c r="AP179" s="57">
        <v>7</v>
      </c>
      <c r="AQ179" s="57"/>
      <c r="AR179" s="57"/>
      <c r="AS179" s="57"/>
      <c r="AT179" s="57"/>
      <c r="AU179" s="57">
        <v>8</v>
      </c>
      <c r="AV179" s="57"/>
      <c r="AW179" s="57"/>
      <c r="AX179" s="57"/>
      <c r="AY179" s="57"/>
      <c r="AZ179" s="57">
        <v>9</v>
      </c>
      <c r="BA179" s="57"/>
      <c r="BB179" s="57"/>
      <c r="BC179" s="57"/>
      <c r="BD179" s="57"/>
      <c r="BE179" s="57">
        <v>10</v>
      </c>
      <c r="BF179" s="57"/>
      <c r="BG179" s="57"/>
      <c r="BH179" s="57"/>
      <c r="BI179" s="57"/>
      <c r="BJ179" s="57">
        <v>11</v>
      </c>
      <c r="BK179" s="57"/>
      <c r="BL179" s="57"/>
      <c r="BM179" s="57"/>
      <c r="BN179" s="57"/>
      <c r="BO179" s="57">
        <v>12</v>
      </c>
      <c r="BP179" s="57"/>
      <c r="BQ179" s="57"/>
      <c r="BR179" s="57"/>
      <c r="BS179" s="57"/>
    </row>
    <row r="180" spans="1:79" s="2" customFormat="1" ht="15" hidden="1" customHeight="1">
      <c r="A180" s="60" t="s">
        <v>90</v>
      </c>
      <c r="B180" s="60"/>
      <c r="C180" s="60"/>
      <c r="D180" s="60"/>
      <c r="E180" s="60"/>
      <c r="F180" s="60"/>
      <c r="G180" s="100" t="s">
        <v>78</v>
      </c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 t="s">
        <v>100</v>
      </c>
      <c r="U180" s="100"/>
      <c r="V180" s="100"/>
      <c r="W180" s="100"/>
      <c r="X180" s="100"/>
      <c r="Y180" s="100"/>
      <c r="Z180" s="100"/>
      <c r="AA180" s="59" t="s">
        <v>86</v>
      </c>
      <c r="AB180" s="59"/>
      <c r="AC180" s="59"/>
      <c r="AD180" s="59"/>
      <c r="AE180" s="59"/>
      <c r="AF180" s="59" t="s">
        <v>87</v>
      </c>
      <c r="AG180" s="59"/>
      <c r="AH180" s="59"/>
      <c r="AI180" s="59"/>
      <c r="AJ180" s="59"/>
      <c r="AK180" s="69" t="s">
        <v>153</v>
      </c>
      <c r="AL180" s="69"/>
      <c r="AM180" s="69"/>
      <c r="AN180" s="69"/>
      <c r="AO180" s="69"/>
      <c r="AP180" s="59" t="s">
        <v>88</v>
      </c>
      <c r="AQ180" s="59"/>
      <c r="AR180" s="59"/>
      <c r="AS180" s="59"/>
      <c r="AT180" s="59"/>
      <c r="AU180" s="59" t="s">
        <v>89</v>
      </c>
      <c r="AV180" s="59"/>
      <c r="AW180" s="59"/>
      <c r="AX180" s="59"/>
      <c r="AY180" s="59"/>
      <c r="AZ180" s="69" t="s">
        <v>153</v>
      </c>
      <c r="BA180" s="69"/>
      <c r="BB180" s="69"/>
      <c r="BC180" s="69"/>
      <c r="BD180" s="69"/>
      <c r="BE180" s="59" t="s">
        <v>79</v>
      </c>
      <c r="BF180" s="59"/>
      <c r="BG180" s="59"/>
      <c r="BH180" s="59"/>
      <c r="BI180" s="59"/>
      <c r="BJ180" s="59" t="s">
        <v>80</v>
      </c>
      <c r="BK180" s="59"/>
      <c r="BL180" s="59"/>
      <c r="BM180" s="59"/>
      <c r="BN180" s="59"/>
      <c r="BO180" s="69" t="s">
        <v>153</v>
      </c>
      <c r="BP180" s="69"/>
      <c r="BQ180" s="69"/>
      <c r="BR180" s="69"/>
      <c r="BS180" s="69"/>
      <c r="CA180" s="2" t="s">
        <v>52</v>
      </c>
    </row>
    <row r="181" spans="1:79" s="138" customFormat="1" ht="45" customHeight="1">
      <c r="A181" s="172">
        <v>1</v>
      </c>
      <c r="B181" s="172"/>
      <c r="C181" s="172"/>
      <c r="D181" s="172"/>
      <c r="E181" s="172"/>
      <c r="F181" s="172"/>
      <c r="G181" s="132" t="s">
        <v>511</v>
      </c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4"/>
      <c r="T181" s="196" t="s">
        <v>512</v>
      </c>
      <c r="U181" s="197"/>
      <c r="V181" s="197"/>
      <c r="W181" s="197"/>
      <c r="X181" s="197"/>
      <c r="Y181" s="197"/>
      <c r="Z181" s="198"/>
      <c r="AA181" s="183">
        <v>545143</v>
      </c>
      <c r="AB181" s="183"/>
      <c r="AC181" s="183"/>
      <c r="AD181" s="183"/>
      <c r="AE181" s="183"/>
      <c r="AF181" s="183">
        <v>0</v>
      </c>
      <c r="AG181" s="183"/>
      <c r="AH181" s="183"/>
      <c r="AI181" s="183"/>
      <c r="AJ181" s="183"/>
      <c r="AK181" s="183">
        <f>IF(ISNUMBER(AA181),AA181,0)+IF(ISNUMBER(AF181),AF181,0)</f>
        <v>545143</v>
      </c>
      <c r="AL181" s="183"/>
      <c r="AM181" s="183"/>
      <c r="AN181" s="183"/>
      <c r="AO181" s="183"/>
      <c r="AP181" s="183">
        <v>791000</v>
      </c>
      <c r="AQ181" s="183"/>
      <c r="AR181" s="183"/>
      <c r="AS181" s="183"/>
      <c r="AT181" s="183"/>
      <c r="AU181" s="183">
        <v>0</v>
      </c>
      <c r="AV181" s="183"/>
      <c r="AW181" s="183"/>
      <c r="AX181" s="183"/>
      <c r="AY181" s="183"/>
      <c r="AZ181" s="183">
        <f>IF(ISNUMBER(AP181),AP181,0)+IF(ISNUMBER(AU181),AU181,0)</f>
        <v>791000</v>
      </c>
      <c r="BA181" s="183"/>
      <c r="BB181" s="183"/>
      <c r="BC181" s="183"/>
      <c r="BD181" s="183"/>
      <c r="BE181" s="183">
        <v>1026000</v>
      </c>
      <c r="BF181" s="183"/>
      <c r="BG181" s="183"/>
      <c r="BH181" s="183"/>
      <c r="BI181" s="183"/>
      <c r="BJ181" s="183">
        <v>0</v>
      </c>
      <c r="BK181" s="183"/>
      <c r="BL181" s="183"/>
      <c r="BM181" s="183"/>
      <c r="BN181" s="183"/>
      <c r="BO181" s="183">
        <f>IF(ISNUMBER(BE181),BE181,0)+IF(ISNUMBER(BJ181),BJ181,0)</f>
        <v>1026000</v>
      </c>
      <c r="BP181" s="183"/>
      <c r="BQ181" s="183"/>
      <c r="BR181" s="183"/>
      <c r="BS181" s="183"/>
      <c r="CA181" s="138" t="s">
        <v>53</v>
      </c>
    </row>
    <row r="182" spans="1:79" s="9" customFormat="1" ht="12.75" customHeight="1">
      <c r="A182" s="121"/>
      <c r="B182" s="121"/>
      <c r="C182" s="121"/>
      <c r="D182" s="121"/>
      <c r="E182" s="121"/>
      <c r="F182" s="121"/>
      <c r="G182" s="139" t="s">
        <v>179</v>
      </c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1"/>
      <c r="T182" s="199"/>
      <c r="U182" s="202"/>
      <c r="V182" s="202"/>
      <c r="W182" s="202"/>
      <c r="X182" s="202"/>
      <c r="Y182" s="202"/>
      <c r="Z182" s="203"/>
      <c r="AA182" s="182">
        <v>545143</v>
      </c>
      <c r="AB182" s="182"/>
      <c r="AC182" s="182"/>
      <c r="AD182" s="182"/>
      <c r="AE182" s="182"/>
      <c r="AF182" s="182">
        <v>0</v>
      </c>
      <c r="AG182" s="182"/>
      <c r="AH182" s="182"/>
      <c r="AI182" s="182"/>
      <c r="AJ182" s="182"/>
      <c r="AK182" s="182">
        <f>IF(ISNUMBER(AA182),AA182,0)+IF(ISNUMBER(AF182),AF182,0)</f>
        <v>545143</v>
      </c>
      <c r="AL182" s="182"/>
      <c r="AM182" s="182"/>
      <c r="AN182" s="182"/>
      <c r="AO182" s="182"/>
      <c r="AP182" s="182">
        <v>791000</v>
      </c>
      <c r="AQ182" s="182"/>
      <c r="AR182" s="182"/>
      <c r="AS182" s="182"/>
      <c r="AT182" s="182"/>
      <c r="AU182" s="182">
        <v>0</v>
      </c>
      <c r="AV182" s="182"/>
      <c r="AW182" s="182"/>
      <c r="AX182" s="182"/>
      <c r="AY182" s="182"/>
      <c r="AZ182" s="182">
        <f>IF(ISNUMBER(AP182),AP182,0)+IF(ISNUMBER(AU182),AU182,0)</f>
        <v>791000</v>
      </c>
      <c r="BA182" s="182"/>
      <c r="BB182" s="182"/>
      <c r="BC182" s="182"/>
      <c r="BD182" s="182"/>
      <c r="BE182" s="182">
        <v>1026000</v>
      </c>
      <c r="BF182" s="182"/>
      <c r="BG182" s="182"/>
      <c r="BH182" s="182"/>
      <c r="BI182" s="182"/>
      <c r="BJ182" s="182">
        <v>0</v>
      </c>
      <c r="BK182" s="182"/>
      <c r="BL182" s="182"/>
      <c r="BM182" s="182"/>
      <c r="BN182" s="182"/>
      <c r="BO182" s="182">
        <f>IF(ISNUMBER(BE182),BE182,0)+IF(ISNUMBER(BJ182),BJ182,0)</f>
        <v>1026000</v>
      </c>
      <c r="BP182" s="182"/>
      <c r="BQ182" s="182"/>
      <c r="BR182" s="182"/>
      <c r="BS182" s="182"/>
    </row>
    <row r="184" spans="1:79" ht="13.5" customHeight="1">
      <c r="A184" s="67" t="s">
        <v>374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78" t="s">
        <v>279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</row>
    <row r="186" spans="1:79" ht="15" customHeight="1">
      <c r="A186" s="57" t="s">
        <v>7</v>
      </c>
      <c r="B186" s="57"/>
      <c r="C186" s="57"/>
      <c r="D186" s="57"/>
      <c r="E186" s="57"/>
      <c r="F186" s="57"/>
      <c r="G186" s="57" t="s">
        <v>157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14</v>
      </c>
      <c r="U186" s="57"/>
      <c r="V186" s="57"/>
      <c r="W186" s="57"/>
      <c r="X186" s="57"/>
      <c r="Y186" s="57"/>
      <c r="Z186" s="57"/>
      <c r="AA186" s="51" t="s">
        <v>283</v>
      </c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3"/>
      <c r="AP186" s="51" t="s">
        <v>285</v>
      </c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3"/>
    </row>
    <row r="187" spans="1:79" ht="32.1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 t="s">
        <v>5</v>
      </c>
      <c r="AB187" s="57"/>
      <c r="AC187" s="57"/>
      <c r="AD187" s="57"/>
      <c r="AE187" s="57"/>
      <c r="AF187" s="57" t="s">
        <v>4</v>
      </c>
      <c r="AG187" s="57"/>
      <c r="AH187" s="57"/>
      <c r="AI187" s="57"/>
      <c r="AJ187" s="57"/>
      <c r="AK187" s="57" t="s">
        <v>111</v>
      </c>
      <c r="AL187" s="57"/>
      <c r="AM187" s="57"/>
      <c r="AN187" s="57"/>
      <c r="AO187" s="57"/>
      <c r="AP187" s="57" t="s">
        <v>5</v>
      </c>
      <c r="AQ187" s="57"/>
      <c r="AR187" s="57"/>
      <c r="AS187" s="57"/>
      <c r="AT187" s="57"/>
      <c r="AU187" s="57" t="s">
        <v>4</v>
      </c>
      <c r="AV187" s="57"/>
      <c r="AW187" s="57"/>
      <c r="AX187" s="57"/>
      <c r="AY187" s="57"/>
      <c r="AZ187" s="57" t="s">
        <v>118</v>
      </c>
      <c r="BA187" s="57"/>
      <c r="BB187" s="57"/>
      <c r="BC187" s="57"/>
      <c r="BD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>
        <v>7</v>
      </c>
      <c r="AQ188" s="57"/>
      <c r="AR188" s="57"/>
      <c r="AS188" s="57"/>
      <c r="AT188" s="57"/>
      <c r="AU188" s="57">
        <v>8</v>
      </c>
      <c r="AV188" s="57"/>
      <c r="AW188" s="57"/>
      <c r="AX188" s="57"/>
      <c r="AY188" s="57"/>
      <c r="AZ188" s="57">
        <v>9</v>
      </c>
      <c r="BA188" s="57"/>
      <c r="BB188" s="57"/>
      <c r="BC188" s="57"/>
      <c r="BD188" s="57"/>
    </row>
    <row r="189" spans="1:79" s="2" customFormat="1" ht="12" hidden="1" customHeight="1">
      <c r="A189" s="60" t="s">
        <v>90</v>
      </c>
      <c r="B189" s="60"/>
      <c r="C189" s="60"/>
      <c r="D189" s="60"/>
      <c r="E189" s="60"/>
      <c r="F189" s="60"/>
      <c r="G189" s="100" t="s">
        <v>78</v>
      </c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 t="s">
        <v>100</v>
      </c>
      <c r="U189" s="100"/>
      <c r="V189" s="100"/>
      <c r="W189" s="100"/>
      <c r="X189" s="100"/>
      <c r="Y189" s="100"/>
      <c r="Z189" s="100"/>
      <c r="AA189" s="59" t="s">
        <v>81</v>
      </c>
      <c r="AB189" s="59"/>
      <c r="AC189" s="59"/>
      <c r="AD189" s="59"/>
      <c r="AE189" s="59"/>
      <c r="AF189" s="59" t="s">
        <v>82</v>
      </c>
      <c r="AG189" s="59"/>
      <c r="AH189" s="59"/>
      <c r="AI189" s="59"/>
      <c r="AJ189" s="59"/>
      <c r="AK189" s="69" t="s">
        <v>153</v>
      </c>
      <c r="AL189" s="69"/>
      <c r="AM189" s="69"/>
      <c r="AN189" s="69"/>
      <c r="AO189" s="69"/>
      <c r="AP189" s="59" t="s">
        <v>83</v>
      </c>
      <c r="AQ189" s="59"/>
      <c r="AR189" s="59"/>
      <c r="AS189" s="59"/>
      <c r="AT189" s="59"/>
      <c r="AU189" s="59" t="s">
        <v>84</v>
      </c>
      <c r="AV189" s="59"/>
      <c r="AW189" s="59"/>
      <c r="AX189" s="59"/>
      <c r="AY189" s="59"/>
      <c r="AZ189" s="69" t="s">
        <v>153</v>
      </c>
      <c r="BA189" s="69"/>
      <c r="BB189" s="69"/>
      <c r="BC189" s="69"/>
      <c r="BD189" s="69"/>
      <c r="CA189" s="2" t="s">
        <v>54</v>
      </c>
    </row>
    <row r="190" spans="1:79" s="138" customFormat="1" ht="45" customHeight="1">
      <c r="A190" s="172">
        <v>1</v>
      </c>
      <c r="B190" s="172"/>
      <c r="C190" s="172"/>
      <c r="D190" s="172"/>
      <c r="E190" s="172"/>
      <c r="F190" s="172"/>
      <c r="G190" s="132" t="s">
        <v>511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96" t="s">
        <v>512</v>
      </c>
      <c r="U190" s="197"/>
      <c r="V190" s="197"/>
      <c r="W190" s="197"/>
      <c r="X190" s="197"/>
      <c r="Y190" s="197"/>
      <c r="Z190" s="198"/>
      <c r="AA190" s="183">
        <v>1097932</v>
      </c>
      <c r="AB190" s="183"/>
      <c r="AC190" s="183"/>
      <c r="AD190" s="183"/>
      <c r="AE190" s="183"/>
      <c r="AF190" s="183">
        <v>0</v>
      </c>
      <c r="AG190" s="183"/>
      <c r="AH190" s="183"/>
      <c r="AI190" s="183"/>
      <c r="AJ190" s="183"/>
      <c r="AK190" s="183">
        <f>IF(ISNUMBER(AA190),AA190,0)+IF(ISNUMBER(AF190),AF190,0)</f>
        <v>1097932</v>
      </c>
      <c r="AL190" s="183"/>
      <c r="AM190" s="183"/>
      <c r="AN190" s="183"/>
      <c r="AO190" s="183"/>
      <c r="AP190" s="183">
        <v>1161712</v>
      </c>
      <c r="AQ190" s="183"/>
      <c r="AR190" s="183"/>
      <c r="AS190" s="183"/>
      <c r="AT190" s="183"/>
      <c r="AU190" s="183">
        <v>0</v>
      </c>
      <c r="AV190" s="183"/>
      <c r="AW190" s="183"/>
      <c r="AX190" s="183"/>
      <c r="AY190" s="183"/>
      <c r="AZ190" s="183">
        <f>IF(ISNUMBER(AP190),AP190,0)+IF(ISNUMBER(AU190),AU190,0)</f>
        <v>1161712</v>
      </c>
      <c r="BA190" s="183"/>
      <c r="BB190" s="183"/>
      <c r="BC190" s="183"/>
      <c r="BD190" s="183"/>
      <c r="CA190" s="138" t="s">
        <v>55</v>
      </c>
    </row>
    <row r="191" spans="1:79" s="9" customFormat="1">
      <c r="A191" s="121"/>
      <c r="B191" s="121"/>
      <c r="C191" s="121"/>
      <c r="D191" s="121"/>
      <c r="E191" s="121"/>
      <c r="F191" s="121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99"/>
      <c r="U191" s="202"/>
      <c r="V191" s="202"/>
      <c r="W191" s="202"/>
      <c r="X191" s="202"/>
      <c r="Y191" s="202"/>
      <c r="Z191" s="203"/>
      <c r="AA191" s="182">
        <v>1097932</v>
      </c>
      <c r="AB191" s="182"/>
      <c r="AC191" s="182"/>
      <c r="AD191" s="182"/>
      <c r="AE191" s="182"/>
      <c r="AF191" s="182">
        <v>0</v>
      </c>
      <c r="AG191" s="182"/>
      <c r="AH191" s="182"/>
      <c r="AI191" s="182"/>
      <c r="AJ191" s="182"/>
      <c r="AK191" s="182">
        <f>IF(ISNUMBER(AA191),AA191,0)+IF(ISNUMBER(AF191),AF191,0)</f>
        <v>1097932</v>
      </c>
      <c r="AL191" s="182"/>
      <c r="AM191" s="182"/>
      <c r="AN191" s="182"/>
      <c r="AO191" s="182"/>
      <c r="AP191" s="182">
        <v>1161712</v>
      </c>
      <c r="AQ191" s="182"/>
      <c r="AR191" s="182"/>
      <c r="AS191" s="182"/>
      <c r="AT191" s="182"/>
      <c r="AU191" s="182">
        <v>0</v>
      </c>
      <c r="AV191" s="182"/>
      <c r="AW191" s="182"/>
      <c r="AX191" s="182"/>
      <c r="AY191" s="182"/>
      <c r="AZ191" s="182">
        <f>IF(ISNUMBER(AP191),AP191,0)+IF(ISNUMBER(AU191),AU191,0)</f>
        <v>1161712</v>
      </c>
      <c r="BA191" s="182"/>
      <c r="BB191" s="182"/>
      <c r="BC191" s="182"/>
      <c r="BD191" s="182"/>
    </row>
    <row r="194" spans="1:79" ht="14.25" customHeight="1">
      <c r="A194" s="67" t="s">
        <v>375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5" customHeight="1">
      <c r="A195" s="78" t="s">
        <v>279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</row>
    <row r="196" spans="1:79" ht="23.1" customHeight="1">
      <c r="A196" s="57" t="s">
        <v>159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87" t="s">
        <v>160</v>
      </c>
      <c r="O196" s="88"/>
      <c r="P196" s="88"/>
      <c r="Q196" s="88"/>
      <c r="R196" s="88"/>
      <c r="S196" s="88"/>
      <c r="T196" s="88"/>
      <c r="U196" s="89"/>
      <c r="V196" s="87" t="s">
        <v>161</v>
      </c>
      <c r="W196" s="88"/>
      <c r="X196" s="88"/>
      <c r="Y196" s="88"/>
      <c r="Z196" s="89"/>
      <c r="AA196" s="57" t="s">
        <v>280</v>
      </c>
      <c r="AB196" s="57"/>
      <c r="AC196" s="57"/>
      <c r="AD196" s="57"/>
      <c r="AE196" s="57"/>
      <c r="AF196" s="57"/>
      <c r="AG196" s="57"/>
      <c r="AH196" s="57"/>
      <c r="AI196" s="57"/>
      <c r="AJ196" s="57" t="s">
        <v>281</v>
      </c>
      <c r="AK196" s="57"/>
      <c r="AL196" s="57"/>
      <c r="AM196" s="57"/>
      <c r="AN196" s="57"/>
      <c r="AO196" s="57"/>
      <c r="AP196" s="57"/>
      <c r="AQ196" s="57"/>
      <c r="AR196" s="57"/>
      <c r="AS196" s="57" t="s">
        <v>282</v>
      </c>
      <c r="AT196" s="57"/>
      <c r="AU196" s="57"/>
      <c r="AV196" s="57"/>
      <c r="AW196" s="57"/>
      <c r="AX196" s="57"/>
      <c r="AY196" s="57"/>
      <c r="AZ196" s="57"/>
      <c r="BA196" s="57"/>
      <c r="BB196" s="57" t="s">
        <v>283</v>
      </c>
      <c r="BC196" s="57"/>
      <c r="BD196" s="57"/>
      <c r="BE196" s="57"/>
      <c r="BF196" s="57"/>
      <c r="BG196" s="57"/>
      <c r="BH196" s="57"/>
      <c r="BI196" s="57"/>
      <c r="BJ196" s="57"/>
      <c r="BK196" s="57" t="s">
        <v>285</v>
      </c>
      <c r="BL196" s="57"/>
      <c r="BM196" s="57"/>
      <c r="BN196" s="57"/>
      <c r="BO196" s="57"/>
      <c r="BP196" s="57"/>
      <c r="BQ196" s="57"/>
      <c r="BR196" s="57"/>
      <c r="BS196" s="57"/>
    </row>
    <row r="197" spans="1:79" ht="95.2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90"/>
      <c r="O197" s="91"/>
      <c r="P197" s="91"/>
      <c r="Q197" s="91"/>
      <c r="R197" s="91"/>
      <c r="S197" s="91"/>
      <c r="T197" s="91"/>
      <c r="U197" s="92"/>
      <c r="V197" s="90"/>
      <c r="W197" s="91"/>
      <c r="X197" s="91"/>
      <c r="Y197" s="91"/>
      <c r="Z197" s="92"/>
      <c r="AA197" s="74" t="s">
        <v>164</v>
      </c>
      <c r="AB197" s="74"/>
      <c r="AC197" s="74"/>
      <c r="AD197" s="74"/>
      <c r="AE197" s="74"/>
      <c r="AF197" s="74" t="s">
        <v>165</v>
      </c>
      <c r="AG197" s="74"/>
      <c r="AH197" s="74"/>
      <c r="AI197" s="74"/>
      <c r="AJ197" s="74" t="s">
        <v>164</v>
      </c>
      <c r="AK197" s="74"/>
      <c r="AL197" s="74"/>
      <c r="AM197" s="74"/>
      <c r="AN197" s="74"/>
      <c r="AO197" s="74" t="s">
        <v>165</v>
      </c>
      <c r="AP197" s="74"/>
      <c r="AQ197" s="74"/>
      <c r="AR197" s="74"/>
      <c r="AS197" s="74" t="s">
        <v>164</v>
      </c>
      <c r="AT197" s="74"/>
      <c r="AU197" s="74"/>
      <c r="AV197" s="74"/>
      <c r="AW197" s="74"/>
      <c r="AX197" s="74" t="s">
        <v>165</v>
      </c>
      <c r="AY197" s="74"/>
      <c r="AZ197" s="74"/>
      <c r="BA197" s="74"/>
      <c r="BB197" s="74" t="s">
        <v>164</v>
      </c>
      <c r="BC197" s="74"/>
      <c r="BD197" s="74"/>
      <c r="BE197" s="74"/>
      <c r="BF197" s="74"/>
      <c r="BG197" s="74" t="s">
        <v>165</v>
      </c>
      <c r="BH197" s="74"/>
      <c r="BI197" s="74"/>
      <c r="BJ197" s="74"/>
      <c r="BK197" s="74" t="s">
        <v>164</v>
      </c>
      <c r="BL197" s="74"/>
      <c r="BM197" s="74"/>
      <c r="BN197" s="74"/>
      <c r="BO197" s="74"/>
      <c r="BP197" s="74" t="s">
        <v>165</v>
      </c>
      <c r="BQ197" s="74"/>
      <c r="BR197" s="74"/>
      <c r="BS197" s="74"/>
    </row>
    <row r="198" spans="1:79" ht="15" customHeight="1">
      <c r="A198" s="57">
        <v>1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1">
        <v>2</v>
      </c>
      <c r="O198" s="52"/>
      <c r="P198" s="52"/>
      <c r="Q198" s="52"/>
      <c r="R198" s="52"/>
      <c r="S198" s="52"/>
      <c r="T198" s="52"/>
      <c r="U198" s="53"/>
      <c r="V198" s="57">
        <v>3</v>
      </c>
      <c r="W198" s="57"/>
      <c r="X198" s="57"/>
      <c r="Y198" s="57"/>
      <c r="Z198" s="57"/>
      <c r="AA198" s="57">
        <v>4</v>
      </c>
      <c r="AB198" s="57"/>
      <c r="AC198" s="57"/>
      <c r="AD198" s="57"/>
      <c r="AE198" s="57"/>
      <c r="AF198" s="57">
        <v>5</v>
      </c>
      <c r="AG198" s="57"/>
      <c r="AH198" s="57"/>
      <c r="AI198" s="57"/>
      <c r="AJ198" s="57">
        <v>6</v>
      </c>
      <c r="AK198" s="57"/>
      <c r="AL198" s="57"/>
      <c r="AM198" s="57"/>
      <c r="AN198" s="57"/>
      <c r="AO198" s="57">
        <v>7</v>
      </c>
      <c r="AP198" s="57"/>
      <c r="AQ198" s="57"/>
      <c r="AR198" s="57"/>
      <c r="AS198" s="57">
        <v>8</v>
      </c>
      <c r="AT198" s="57"/>
      <c r="AU198" s="57"/>
      <c r="AV198" s="57"/>
      <c r="AW198" s="57"/>
      <c r="AX198" s="57">
        <v>9</v>
      </c>
      <c r="AY198" s="57"/>
      <c r="AZ198" s="57"/>
      <c r="BA198" s="57"/>
      <c r="BB198" s="57">
        <v>10</v>
      </c>
      <c r="BC198" s="57"/>
      <c r="BD198" s="57"/>
      <c r="BE198" s="57"/>
      <c r="BF198" s="57"/>
      <c r="BG198" s="57">
        <v>11</v>
      </c>
      <c r="BH198" s="57"/>
      <c r="BI198" s="57"/>
      <c r="BJ198" s="57"/>
      <c r="BK198" s="57">
        <v>12</v>
      </c>
      <c r="BL198" s="57"/>
      <c r="BM198" s="57"/>
      <c r="BN198" s="57"/>
      <c r="BO198" s="57"/>
      <c r="BP198" s="57">
        <v>13</v>
      </c>
      <c r="BQ198" s="57"/>
      <c r="BR198" s="57"/>
      <c r="BS198" s="57"/>
    </row>
    <row r="199" spans="1:79" s="2" customFormat="1" ht="12" hidden="1" customHeight="1">
      <c r="A199" s="100" t="s">
        <v>177</v>
      </c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60" t="s">
        <v>162</v>
      </c>
      <c r="O199" s="60"/>
      <c r="P199" s="60"/>
      <c r="Q199" s="60"/>
      <c r="R199" s="60"/>
      <c r="S199" s="60"/>
      <c r="T199" s="60"/>
      <c r="U199" s="60"/>
      <c r="V199" s="60" t="s">
        <v>163</v>
      </c>
      <c r="W199" s="60"/>
      <c r="X199" s="60"/>
      <c r="Y199" s="60"/>
      <c r="Z199" s="60"/>
      <c r="AA199" s="59" t="s">
        <v>86</v>
      </c>
      <c r="AB199" s="59"/>
      <c r="AC199" s="59"/>
      <c r="AD199" s="59"/>
      <c r="AE199" s="59"/>
      <c r="AF199" s="59" t="s">
        <v>87</v>
      </c>
      <c r="AG199" s="59"/>
      <c r="AH199" s="59"/>
      <c r="AI199" s="59"/>
      <c r="AJ199" s="59" t="s">
        <v>88</v>
      </c>
      <c r="AK199" s="59"/>
      <c r="AL199" s="59"/>
      <c r="AM199" s="59"/>
      <c r="AN199" s="59"/>
      <c r="AO199" s="59" t="s">
        <v>89</v>
      </c>
      <c r="AP199" s="59"/>
      <c r="AQ199" s="59"/>
      <c r="AR199" s="59"/>
      <c r="AS199" s="59" t="s">
        <v>79</v>
      </c>
      <c r="AT199" s="59"/>
      <c r="AU199" s="59"/>
      <c r="AV199" s="59"/>
      <c r="AW199" s="59"/>
      <c r="AX199" s="59" t="s">
        <v>80</v>
      </c>
      <c r="AY199" s="59"/>
      <c r="AZ199" s="59"/>
      <c r="BA199" s="59"/>
      <c r="BB199" s="59" t="s">
        <v>81</v>
      </c>
      <c r="BC199" s="59"/>
      <c r="BD199" s="59"/>
      <c r="BE199" s="59"/>
      <c r="BF199" s="59"/>
      <c r="BG199" s="59" t="s">
        <v>82</v>
      </c>
      <c r="BH199" s="59"/>
      <c r="BI199" s="59"/>
      <c r="BJ199" s="59"/>
      <c r="BK199" s="59" t="s">
        <v>83</v>
      </c>
      <c r="BL199" s="59"/>
      <c r="BM199" s="59"/>
      <c r="BN199" s="59"/>
      <c r="BO199" s="59"/>
      <c r="BP199" s="59" t="s">
        <v>84</v>
      </c>
      <c r="BQ199" s="59"/>
      <c r="BR199" s="59"/>
      <c r="BS199" s="59"/>
      <c r="CA199" s="2" t="s">
        <v>56</v>
      </c>
    </row>
    <row r="200" spans="1:79" s="9" customFormat="1" ht="12.75" customHeight="1">
      <c r="A200" s="184" t="s">
        <v>179</v>
      </c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20"/>
      <c r="O200" s="118"/>
      <c r="P200" s="118"/>
      <c r="Q200" s="118"/>
      <c r="R200" s="118"/>
      <c r="S200" s="118"/>
      <c r="T200" s="118"/>
      <c r="U200" s="119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1"/>
      <c r="BQ200" s="192"/>
      <c r="BR200" s="192"/>
      <c r="BS200" s="193"/>
      <c r="CA200" s="9" t="s">
        <v>57</v>
      </c>
    </row>
    <row r="203" spans="1:79" ht="35.25" customHeight="1">
      <c r="A203" s="67" t="s">
        <v>376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60" customHeight="1">
      <c r="A204" s="150" t="s">
        <v>513</v>
      </c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</row>
    <row r="205" spans="1:79" ht="1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>
      <c r="A207" s="61" t="s">
        <v>362</v>
      </c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</row>
    <row r="208" spans="1:79" ht="14.25" customHeight="1">
      <c r="A208" s="67" t="s">
        <v>347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customHeight="1">
      <c r="A209" s="62" t="s">
        <v>279</v>
      </c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</row>
    <row r="210" spans="1:79" ht="42.95" customHeight="1">
      <c r="A210" s="74" t="s">
        <v>166</v>
      </c>
      <c r="B210" s="74"/>
      <c r="C210" s="74"/>
      <c r="D210" s="74"/>
      <c r="E210" s="74"/>
      <c r="F210" s="74"/>
      <c r="G210" s="57" t="s">
        <v>20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 t="s">
        <v>16</v>
      </c>
      <c r="U210" s="57"/>
      <c r="V210" s="57"/>
      <c r="W210" s="57"/>
      <c r="X210" s="57"/>
      <c r="Y210" s="57"/>
      <c r="Z210" s="57" t="s">
        <v>15</v>
      </c>
      <c r="AA210" s="57"/>
      <c r="AB210" s="57"/>
      <c r="AC210" s="57"/>
      <c r="AD210" s="57"/>
      <c r="AE210" s="57" t="s">
        <v>167</v>
      </c>
      <c r="AF210" s="57"/>
      <c r="AG210" s="57"/>
      <c r="AH210" s="57"/>
      <c r="AI210" s="57"/>
      <c r="AJ210" s="57"/>
      <c r="AK210" s="57" t="s">
        <v>168</v>
      </c>
      <c r="AL210" s="57"/>
      <c r="AM210" s="57"/>
      <c r="AN210" s="57"/>
      <c r="AO210" s="57"/>
      <c r="AP210" s="57"/>
      <c r="AQ210" s="57" t="s">
        <v>169</v>
      </c>
      <c r="AR210" s="57"/>
      <c r="AS210" s="57"/>
      <c r="AT210" s="57"/>
      <c r="AU210" s="57"/>
      <c r="AV210" s="57"/>
      <c r="AW210" s="57" t="s">
        <v>120</v>
      </c>
      <c r="AX210" s="57"/>
      <c r="AY210" s="57"/>
      <c r="AZ210" s="57"/>
      <c r="BA210" s="57"/>
      <c r="BB210" s="57"/>
      <c r="BC210" s="57"/>
      <c r="BD210" s="57"/>
      <c r="BE210" s="57"/>
      <c r="BF210" s="57"/>
      <c r="BG210" s="57" t="s">
        <v>170</v>
      </c>
      <c r="BH210" s="57"/>
      <c r="BI210" s="57"/>
      <c r="BJ210" s="57"/>
      <c r="BK210" s="57"/>
      <c r="BL210" s="57"/>
    </row>
    <row r="211" spans="1:79" ht="39.950000000000003" customHeight="1">
      <c r="A211" s="74"/>
      <c r="B211" s="74"/>
      <c r="C211" s="74"/>
      <c r="D211" s="74"/>
      <c r="E211" s="74"/>
      <c r="F211" s="74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 t="s">
        <v>18</v>
      </c>
      <c r="AX211" s="57"/>
      <c r="AY211" s="57"/>
      <c r="AZ211" s="57"/>
      <c r="BA211" s="57"/>
      <c r="BB211" s="57" t="s">
        <v>17</v>
      </c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</row>
    <row r="212" spans="1:79" ht="15" customHeight="1">
      <c r="A212" s="57">
        <v>1</v>
      </c>
      <c r="B212" s="57"/>
      <c r="C212" s="57"/>
      <c r="D212" s="57"/>
      <c r="E212" s="57"/>
      <c r="F212" s="57"/>
      <c r="G212" s="57">
        <v>2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>
        <v>3</v>
      </c>
      <c r="U212" s="57"/>
      <c r="V212" s="57"/>
      <c r="W212" s="57"/>
      <c r="X212" s="57"/>
      <c r="Y212" s="57"/>
      <c r="Z212" s="57">
        <v>4</v>
      </c>
      <c r="AA212" s="57"/>
      <c r="AB212" s="57"/>
      <c r="AC212" s="57"/>
      <c r="AD212" s="57"/>
      <c r="AE212" s="57">
        <v>5</v>
      </c>
      <c r="AF212" s="57"/>
      <c r="AG212" s="57"/>
      <c r="AH212" s="57"/>
      <c r="AI212" s="57"/>
      <c r="AJ212" s="57"/>
      <c r="AK212" s="57">
        <v>6</v>
      </c>
      <c r="AL212" s="57"/>
      <c r="AM212" s="57"/>
      <c r="AN212" s="57"/>
      <c r="AO212" s="57"/>
      <c r="AP212" s="57"/>
      <c r="AQ212" s="57">
        <v>7</v>
      </c>
      <c r="AR212" s="57"/>
      <c r="AS212" s="57"/>
      <c r="AT212" s="57"/>
      <c r="AU212" s="57"/>
      <c r="AV212" s="57"/>
      <c r="AW212" s="57">
        <v>8</v>
      </c>
      <c r="AX212" s="57"/>
      <c r="AY212" s="57"/>
      <c r="AZ212" s="57"/>
      <c r="BA212" s="57"/>
      <c r="BB212" s="57">
        <v>9</v>
      </c>
      <c r="BC212" s="57"/>
      <c r="BD212" s="57"/>
      <c r="BE212" s="57"/>
      <c r="BF212" s="57"/>
      <c r="BG212" s="57">
        <v>10</v>
      </c>
      <c r="BH212" s="57"/>
      <c r="BI212" s="57"/>
      <c r="BJ212" s="57"/>
      <c r="BK212" s="57"/>
      <c r="BL212" s="57"/>
    </row>
    <row r="213" spans="1:79" s="2" customFormat="1" ht="12" hidden="1" customHeight="1">
      <c r="A213" s="60" t="s">
        <v>85</v>
      </c>
      <c r="B213" s="60"/>
      <c r="C213" s="60"/>
      <c r="D213" s="60"/>
      <c r="E213" s="60"/>
      <c r="F213" s="60"/>
      <c r="G213" s="100" t="s">
        <v>78</v>
      </c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59" t="s">
        <v>101</v>
      </c>
      <c r="U213" s="59"/>
      <c r="V213" s="59"/>
      <c r="W213" s="59"/>
      <c r="X213" s="59"/>
      <c r="Y213" s="59"/>
      <c r="Z213" s="59" t="s">
        <v>102</v>
      </c>
      <c r="AA213" s="59"/>
      <c r="AB213" s="59"/>
      <c r="AC213" s="59"/>
      <c r="AD213" s="59"/>
      <c r="AE213" s="59" t="s">
        <v>103</v>
      </c>
      <c r="AF213" s="59"/>
      <c r="AG213" s="59"/>
      <c r="AH213" s="59"/>
      <c r="AI213" s="59"/>
      <c r="AJ213" s="59"/>
      <c r="AK213" s="59" t="s">
        <v>104</v>
      </c>
      <c r="AL213" s="59"/>
      <c r="AM213" s="59"/>
      <c r="AN213" s="59"/>
      <c r="AO213" s="59"/>
      <c r="AP213" s="59"/>
      <c r="AQ213" s="101" t="s">
        <v>122</v>
      </c>
      <c r="AR213" s="59"/>
      <c r="AS213" s="59"/>
      <c r="AT213" s="59"/>
      <c r="AU213" s="59"/>
      <c r="AV213" s="59"/>
      <c r="AW213" s="59" t="s">
        <v>105</v>
      </c>
      <c r="AX213" s="59"/>
      <c r="AY213" s="59"/>
      <c r="AZ213" s="59"/>
      <c r="BA213" s="59"/>
      <c r="BB213" s="59" t="s">
        <v>106</v>
      </c>
      <c r="BC213" s="59"/>
      <c r="BD213" s="59"/>
      <c r="BE213" s="59"/>
      <c r="BF213" s="59"/>
      <c r="BG213" s="101" t="s">
        <v>123</v>
      </c>
      <c r="BH213" s="59"/>
      <c r="BI213" s="59"/>
      <c r="BJ213" s="59"/>
      <c r="BK213" s="59"/>
      <c r="BL213" s="59"/>
      <c r="CA213" s="2" t="s">
        <v>58</v>
      </c>
    </row>
    <row r="214" spans="1:79" s="138" customFormat="1" ht="12.75" customHeight="1">
      <c r="A214" s="172">
        <v>2111</v>
      </c>
      <c r="B214" s="172"/>
      <c r="C214" s="172"/>
      <c r="D214" s="172"/>
      <c r="E214" s="172"/>
      <c r="F214" s="172"/>
      <c r="G214" s="132" t="s">
        <v>295</v>
      </c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4"/>
      <c r="T214" s="183">
        <v>419300</v>
      </c>
      <c r="U214" s="183"/>
      <c r="V214" s="183"/>
      <c r="W214" s="183"/>
      <c r="X214" s="183"/>
      <c r="Y214" s="183"/>
      <c r="Z214" s="183">
        <v>388404</v>
      </c>
      <c r="AA214" s="183"/>
      <c r="AB214" s="183"/>
      <c r="AC214" s="183"/>
      <c r="AD214" s="183"/>
      <c r="AE214" s="183">
        <v>0</v>
      </c>
      <c r="AF214" s="183"/>
      <c r="AG214" s="183"/>
      <c r="AH214" s="183"/>
      <c r="AI214" s="183"/>
      <c r="AJ214" s="183"/>
      <c r="AK214" s="183">
        <v>0</v>
      </c>
      <c r="AL214" s="183"/>
      <c r="AM214" s="183"/>
      <c r="AN214" s="183"/>
      <c r="AO214" s="183"/>
      <c r="AP214" s="183"/>
      <c r="AQ214" s="183">
        <f>IF(ISNUMBER(AK214),AK214,0)-IF(ISNUMBER(AE214),AE214,0)</f>
        <v>0</v>
      </c>
      <c r="AR214" s="183"/>
      <c r="AS214" s="183"/>
      <c r="AT214" s="183"/>
      <c r="AU214" s="183"/>
      <c r="AV214" s="183"/>
      <c r="AW214" s="183">
        <v>0</v>
      </c>
      <c r="AX214" s="183"/>
      <c r="AY214" s="183"/>
      <c r="AZ214" s="183"/>
      <c r="BA214" s="183"/>
      <c r="BB214" s="183">
        <v>0</v>
      </c>
      <c r="BC214" s="183"/>
      <c r="BD214" s="183"/>
      <c r="BE214" s="183"/>
      <c r="BF214" s="183"/>
      <c r="BG214" s="183">
        <f>IF(ISNUMBER(Z214),Z214,0)+IF(ISNUMBER(AK214),AK214,0)</f>
        <v>388404</v>
      </c>
      <c r="BH214" s="183"/>
      <c r="BI214" s="183"/>
      <c r="BJ214" s="183"/>
      <c r="BK214" s="183"/>
      <c r="BL214" s="183"/>
      <c r="CA214" s="138" t="s">
        <v>59</v>
      </c>
    </row>
    <row r="215" spans="1:79" s="138" customFormat="1" ht="12.75" customHeight="1">
      <c r="A215" s="172">
        <v>2120</v>
      </c>
      <c r="B215" s="172"/>
      <c r="C215" s="172"/>
      <c r="D215" s="172"/>
      <c r="E215" s="172"/>
      <c r="F215" s="172"/>
      <c r="G215" s="132" t="s">
        <v>296</v>
      </c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4"/>
      <c r="T215" s="183">
        <v>92300</v>
      </c>
      <c r="U215" s="183"/>
      <c r="V215" s="183"/>
      <c r="W215" s="183"/>
      <c r="X215" s="183"/>
      <c r="Y215" s="183"/>
      <c r="Z215" s="183">
        <v>85449</v>
      </c>
      <c r="AA215" s="183"/>
      <c r="AB215" s="183"/>
      <c r="AC215" s="183"/>
      <c r="AD215" s="183"/>
      <c r="AE215" s="183">
        <v>0</v>
      </c>
      <c r="AF215" s="183"/>
      <c r="AG215" s="183"/>
      <c r="AH215" s="183"/>
      <c r="AI215" s="183"/>
      <c r="AJ215" s="183"/>
      <c r="AK215" s="183">
        <v>0</v>
      </c>
      <c r="AL215" s="183"/>
      <c r="AM215" s="183"/>
      <c r="AN215" s="183"/>
      <c r="AO215" s="183"/>
      <c r="AP215" s="183"/>
      <c r="AQ215" s="183">
        <f>IF(ISNUMBER(AK215),AK215,0)-IF(ISNUMBER(AE215),AE215,0)</f>
        <v>0</v>
      </c>
      <c r="AR215" s="183"/>
      <c r="AS215" s="183"/>
      <c r="AT215" s="183"/>
      <c r="AU215" s="183"/>
      <c r="AV215" s="183"/>
      <c r="AW215" s="183">
        <v>0</v>
      </c>
      <c r="AX215" s="183"/>
      <c r="AY215" s="183"/>
      <c r="AZ215" s="183"/>
      <c r="BA215" s="183"/>
      <c r="BB215" s="183">
        <v>0</v>
      </c>
      <c r="BC215" s="183"/>
      <c r="BD215" s="183"/>
      <c r="BE215" s="183"/>
      <c r="BF215" s="183"/>
      <c r="BG215" s="183">
        <f>IF(ISNUMBER(Z215),Z215,0)+IF(ISNUMBER(AK215),AK215,0)</f>
        <v>85449</v>
      </c>
      <c r="BH215" s="183"/>
      <c r="BI215" s="183"/>
      <c r="BJ215" s="183"/>
      <c r="BK215" s="183"/>
      <c r="BL215" s="183"/>
    </row>
    <row r="216" spans="1:79" s="138" customFormat="1" ht="25.5" customHeight="1">
      <c r="A216" s="172">
        <v>2210</v>
      </c>
      <c r="B216" s="172"/>
      <c r="C216" s="172"/>
      <c r="D216" s="172"/>
      <c r="E216" s="172"/>
      <c r="F216" s="172"/>
      <c r="G216" s="132" t="s">
        <v>297</v>
      </c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4"/>
      <c r="T216" s="183">
        <v>98400</v>
      </c>
      <c r="U216" s="183"/>
      <c r="V216" s="183"/>
      <c r="W216" s="183"/>
      <c r="X216" s="183"/>
      <c r="Y216" s="183"/>
      <c r="Z216" s="183">
        <v>65680</v>
      </c>
      <c r="AA216" s="183"/>
      <c r="AB216" s="183"/>
      <c r="AC216" s="183"/>
      <c r="AD216" s="183"/>
      <c r="AE216" s="183">
        <v>0</v>
      </c>
      <c r="AF216" s="183"/>
      <c r="AG216" s="183"/>
      <c r="AH216" s="183"/>
      <c r="AI216" s="183"/>
      <c r="AJ216" s="183"/>
      <c r="AK216" s="183">
        <v>0</v>
      </c>
      <c r="AL216" s="183"/>
      <c r="AM216" s="183"/>
      <c r="AN216" s="183"/>
      <c r="AO216" s="183"/>
      <c r="AP216" s="183"/>
      <c r="AQ216" s="183">
        <f>IF(ISNUMBER(AK216),AK216,0)-IF(ISNUMBER(AE216),AE216,0)</f>
        <v>0</v>
      </c>
      <c r="AR216" s="183"/>
      <c r="AS216" s="183"/>
      <c r="AT216" s="183"/>
      <c r="AU216" s="183"/>
      <c r="AV216" s="183"/>
      <c r="AW216" s="183">
        <v>0</v>
      </c>
      <c r="AX216" s="183"/>
      <c r="AY216" s="183"/>
      <c r="AZ216" s="183"/>
      <c r="BA216" s="183"/>
      <c r="BB216" s="183">
        <v>0</v>
      </c>
      <c r="BC216" s="183"/>
      <c r="BD216" s="183"/>
      <c r="BE216" s="183"/>
      <c r="BF216" s="183"/>
      <c r="BG216" s="183">
        <f>IF(ISNUMBER(Z216),Z216,0)+IF(ISNUMBER(AK216),AK216,0)</f>
        <v>65680</v>
      </c>
      <c r="BH216" s="183"/>
      <c r="BI216" s="183"/>
      <c r="BJ216" s="183"/>
      <c r="BK216" s="183"/>
      <c r="BL216" s="183"/>
    </row>
    <row r="217" spans="1:79" s="138" customFormat="1" ht="12.75" customHeight="1">
      <c r="A217" s="172">
        <v>2240</v>
      </c>
      <c r="B217" s="172"/>
      <c r="C217" s="172"/>
      <c r="D217" s="172"/>
      <c r="E217" s="172"/>
      <c r="F217" s="172"/>
      <c r="G217" s="132" t="s">
        <v>299</v>
      </c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4"/>
      <c r="T217" s="183">
        <v>30000</v>
      </c>
      <c r="U217" s="183"/>
      <c r="V217" s="183"/>
      <c r="W217" s="183"/>
      <c r="X217" s="183"/>
      <c r="Y217" s="183"/>
      <c r="Z217" s="183">
        <v>4410</v>
      </c>
      <c r="AA217" s="183"/>
      <c r="AB217" s="183"/>
      <c r="AC217" s="183"/>
      <c r="AD217" s="183"/>
      <c r="AE217" s="183">
        <v>0</v>
      </c>
      <c r="AF217" s="183"/>
      <c r="AG217" s="183"/>
      <c r="AH217" s="183"/>
      <c r="AI217" s="183"/>
      <c r="AJ217" s="183"/>
      <c r="AK217" s="183">
        <v>0</v>
      </c>
      <c r="AL217" s="183"/>
      <c r="AM217" s="183"/>
      <c r="AN217" s="183"/>
      <c r="AO217" s="183"/>
      <c r="AP217" s="183"/>
      <c r="AQ217" s="183">
        <f>IF(ISNUMBER(AK217),AK217,0)-IF(ISNUMBER(AE217),AE217,0)</f>
        <v>0</v>
      </c>
      <c r="AR217" s="183"/>
      <c r="AS217" s="183"/>
      <c r="AT217" s="183"/>
      <c r="AU217" s="183"/>
      <c r="AV217" s="183"/>
      <c r="AW217" s="183">
        <v>0</v>
      </c>
      <c r="AX217" s="183"/>
      <c r="AY217" s="183"/>
      <c r="AZ217" s="183"/>
      <c r="BA217" s="183"/>
      <c r="BB217" s="183">
        <v>0</v>
      </c>
      <c r="BC217" s="183"/>
      <c r="BD217" s="183"/>
      <c r="BE217" s="183"/>
      <c r="BF217" s="183"/>
      <c r="BG217" s="183">
        <f>IF(ISNUMBER(Z217),Z217,0)+IF(ISNUMBER(AK217),AK217,0)</f>
        <v>4410</v>
      </c>
      <c r="BH217" s="183"/>
      <c r="BI217" s="183"/>
      <c r="BJ217" s="183"/>
      <c r="BK217" s="183"/>
      <c r="BL217" s="183"/>
    </row>
    <row r="218" spans="1:79" s="138" customFormat="1" ht="12.75" customHeight="1">
      <c r="A218" s="172">
        <v>2250</v>
      </c>
      <c r="B218" s="172"/>
      <c r="C218" s="172"/>
      <c r="D218" s="172"/>
      <c r="E218" s="172"/>
      <c r="F218" s="172"/>
      <c r="G218" s="132" t="s">
        <v>300</v>
      </c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4"/>
      <c r="T218" s="183">
        <v>20000</v>
      </c>
      <c r="U218" s="183"/>
      <c r="V218" s="183"/>
      <c r="W218" s="183"/>
      <c r="X218" s="183"/>
      <c r="Y218" s="183"/>
      <c r="Z218" s="183">
        <v>1200</v>
      </c>
      <c r="AA218" s="183"/>
      <c r="AB218" s="183"/>
      <c r="AC218" s="183"/>
      <c r="AD218" s="183"/>
      <c r="AE218" s="183">
        <v>0</v>
      </c>
      <c r="AF218" s="183"/>
      <c r="AG218" s="183"/>
      <c r="AH218" s="183"/>
      <c r="AI218" s="183"/>
      <c r="AJ218" s="183"/>
      <c r="AK218" s="183">
        <v>0</v>
      </c>
      <c r="AL218" s="183"/>
      <c r="AM218" s="183"/>
      <c r="AN218" s="183"/>
      <c r="AO218" s="183"/>
      <c r="AP218" s="183"/>
      <c r="AQ218" s="183">
        <f>IF(ISNUMBER(AK218),AK218,0)-IF(ISNUMBER(AE218),AE218,0)</f>
        <v>0</v>
      </c>
      <c r="AR218" s="183"/>
      <c r="AS218" s="183"/>
      <c r="AT218" s="183"/>
      <c r="AU218" s="183"/>
      <c r="AV218" s="183"/>
      <c r="AW218" s="183">
        <v>0</v>
      </c>
      <c r="AX218" s="183"/>
      <c r="AY218" s="183"/>
      <c r="AZ218" s="183"/>
      <c r="BA218" s="183"/>
      <c r="BB218" s="183">
        <v>0</v>
      </c>
      <c r="BC218" s="183"/>
      <c r="BD218" s="183"/>
      <c r="BE218" s="183"/>
      <c r="BF218" s="183"/>
      <c r="BG218" s="183">
        <f>IF(ISNUMBER(Z218),Z218,0)+IF(ISNUMBER(AK218),AK218,0)</f>
        <v>1200</v>
      </c>
      <c r="BH218" s="183"/>
      <c r="BI218" s="183"/>
      <c r="BJ218" s="183"/>
      <c r="BK218" s="183"/>
      <c r="BL218" s="183"/>
    </row>
    <row r="219" spans="1:79" s="9" customFormat="1" ht="12.75" customHeight="1">
      <c r="A219" s="121"/>
      <c r="B219" s="121"/>
      <c r="C219" s="121"/>
      <c r="D219" s="121"/>
      <c r="E219" s="121"/>
      <c r="F219" s="121"/>
      <c r="G219" s="139" t="s">
        <v>179</v>
      </c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1"/>
      <c r="T219" s="182">
        <v>660000</v>
      </c>
      <c r="U219" s="182"/>
      <c r="V219" s="182"/>
      <c r="W219" s="182"/>
      <c r="X219" s="182"/>
      <c r="Y219" s="182"/>
      <c r="Z219" s="182">
        <v>545143</v>
      </c>
      <c r="AA219" s="182"/>
      <c r="AB219" s="182"/>
      <c r="AC219" s="182"/>
      <c r="AD219" s="182"/>
      <c r="AE219" s="182">
        <v>0</v>
      </c>
      <c r="AF219" s="182"/>
      <c r="AG219" s="182"/>
      <c r="AH219" s="182"/>
      <c r="AI219" s="182"/>
      <c r="AJ219" s="182"/>
      <c r="AK219" s="182">
        <v>0</v>
      </c>
      <c r="AL219" s="182"/>
      <c r="AM219" s="182"/>
      <c r="AN219" s="182"/>
      <c r="AO219" s="182"/>
      <c r="AP219" s="182"/>
      <c r="AQ219" s="182">
        <f>IF(ISNUMBER(AK219),AK219,0)-IF(ISNUMBER(AE219),AE219,0)</f>
        <v>0</v>
      </c>
      <c r="AR219" s="182"/>
      <c r="AS219" s="182"/>
      <c r="AT219" s="182"/>
      <c r="AU219" s="182"/>
      <c r="AV219" s="182"/>
      <c r="AW219" s="182">
        <v>0</v>
      </c>
      <c r="AX219" s="182"/>
      <c r="AY219" s="182"/>
      <c r="AZ219" s="182"/>
      <c r="BA219" s="182"/>
      <c r="BB219" s="182">
        <v>0</v>
      </c>
      <c r="BC219" s="182"/>
      <c r="BD219" s="182"/>
      <c r="BE219" s="182"/>
      <c r="BF219" s="182"/>
      <c r="BG219" s="182">
        <f>IF(ISNUMBER(Z219),Z219,0)+IF(ISNUMBER(AK219),AK219,0)</f>
        <v>545143</v>
      </c>
      <c r="BH219" s="182"/>
      <c r="BI219" s="182"/>
      <c r="BJ219" s="182"/>
      <c r="BK219" s="182"/>
      <c r="BL219" s="182"/>
    </row>
    <row r="221" spans="1:79" ht="14.25" customHeight="1">
      <c r="A221" s="67" t="s">
        <v>363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customHeight="1">
      <c r="A222" s="62" t="s">
        <v>279</v>
      </c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</row>
    <row r="223" spans="1:79" ht="18" customHeight="1">
      <c r="A223" s="57" t="s">
        <v>166</v>
      </c>
      <c r="B223" s="57"/>
      <c r="C223" s="57"/>
      <c r="D223" s="57"/>
      <c r="E223" s="57"/>
      <c r="F223" s="57"/>
      <c r="G223" s="57" t="s">
        <v>20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 t="s">
        <v>350</v>
      </c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 t="s">
        <v>360</v>
      </c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</row>
    <row r="224" spans="1:79" ht="42.9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 t="s">
        <v>171</v>
      </c>
      <c r="R224" s="57"/>
      <c r="S224" s="57"/>
      <c r="T224" s="57"/>
      <c r="U224" s="57"/>
      <c r="V224" s="74" t="s">
        <v>172</v>
      </c>
      <c r="W224" s="74"/>
      <c r="X224" s="74"/>
      <c r="Y224" s="74"/>
      <c r="Z224" s="57" t="s">
        <v>173</v>
      </c>
      <c r="AA224" s="57"/>
      <c r="AB224" s="57"/>
      <c r="AC224" s="57"/>
      <c r="AD224" s="57"/>
      <c r="AE224" s="57"/>
      <c r="AF224" s="57"/>
      <c r="AG224" s="57"/>
      <c r="AH224" s="57"/>
      <c r="AI224" s="57"/>
      <c r="AJ224" s="57" t="s">
        <v>174</v>
      </c>
      <c r="AK224" s="57"/>
      <c r="AL224" s="57"/>
      <c r="AM224" s="57"/>
      <c r="AN224" s="57"/>
      <c r="AO224" s="57" t="s">
        <v>21</v>
      </c>
      <c r="AP224" s="57"/>
      <c r="AQ224" s="57"/>
      <c r="AR224" s="57"/>
      <c r="AS224" s="57"/>
      <c r="AT224" s="74" t="s">
        <v>175</v>
      </c>
      <c r="AU224" s="74"/>
      <c r="AV224" s="74"/>
      <c r="AW224" s="74"/>
      <c r="AX224" s="57" t="s">
        <v>173</v>
      </c>
      <c r="AY224" s="57"/>
      <c r="AZ224" s="57"/>
      <c r="BA224" s="57"/>
      <c r="BB224" s="57"/>
      <c r="BC224" s="57"/>
      <c r="BD224" s="57"/>
      <c r="BE224" s="57"/>
      <c r="BF224" s="57"/>
      <c r="BG224" s="57"/>
      <c r="BH224" s="57" t="s">
        <v>176</v>
      </c>
      <c r="BI224" s="57"/>
      <c r="BJ224" s="57"/>
      <c r="BK224" s="57"/>
      <c r="BL224" s="57"/>
    </row>
    <row r="225" spans="1:79" ht="63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74"/>
      <c r="W225" s="74"/>
      <c r="X225" s="74"/>
      <c r="Y225" s="74"/>
      <c r="Z225" s="57" t="s">
        <v>18</v>
      </c>
      <c r="AA225" s="57"/>
      <c r="AB225" s="57"/>
      <c r="AC225" s="57"/>
      <c r="AD225" s="57"/>
      <c r="AE225" s="57" t="s">
        <v>17</v>
      </c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74"/>
      <c r="AU225" s="74"/>
      <c r="AV225" s="74"/>
      <c r="AW225" s="74"/>
      <c r="AX225" s="57" t="s">
        <v>18</v>
      </c>
      <c r="AY225" s="57"/>
      <c r="AZ225" s="57"/>
      <c r="BA225" s="57"/>
      <c r="BB225" s="57"/>
      <c r="BC225" s="57" t="s">
        <v>17</v>
      </c>
      <c r="BD225" s="57"/>
      <c r="BE225" s="57"/>
      <c r="BF225" s="57"/>
      <c r="BG225" s="57"/>
      <c r="BH225" s="57"/>
      <c r="BI225" s="57"/>
      <c r="BJ225" s="57"/>
      <c r="BK225" s="57"/>
      <c r="BL225" s="57"/>
    </row>
    <row r="226" spans="1:79" ht="15" customHeight="1">
      <c r="A226" s="57">
        <v>1</v>
      </c>
      <c r="B226" s="57"/>
      <c r="C226" s="57"/>
      <c r="D226" s="57"/>
      <c r="E226" s="57"/>
      <c r="F226" s="57"/>
      <c r="G226" s="57">
        <v>2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>
        <v>3</v>
      </c>
      <c r="R226" s="57"/>
      <c r="S226" s="57"/>
      <c r="T226" s="57"/>
      <c r="U226" s="57"/>
      <c r="V226" s="57">
        <v>4</v>
      </c>
      <c r="W226" s="57"/>
      <c r="X226" s="57"/>
      <c r="Y226" s="57"/>
      <c r="Z226" s="57">
        <v>5</v>
      </c>
      <c r="AA226" s="57"/>
      <c r="AB226" s="57"/>
      <c r="AC226" s="57"/>
      <c r="AD226" s="57"/>
      <c r="AE226" s="57">
        <v>6</v>
      </c>
      <c r="AF226" s="57"/>
      <c r="AG226" s="57"/>
      <c r="AH226" s="57"/>
      <c r="AI226" s="57"/>
      <c r="AJ226" s="57">
        <v>7</v>
      </c>
      <c r="AK226" s="57"/>
      <c r="AL226" s="57"/>
      <c r="AM226" s="57"/>
      <c r="AN226" s="57"/>
      <c r="AO226" s="57">
        <v>8</v>
      </c>
      <c r="AP226" s="57"/>
      <c r="AQ226" s="57"/>
      <c r="AR226" s="57"/>
      <c r="AS226" s="57"/>
      <c r="AT226" s="57">
        <v>9</v>
      </c>
      <c r="AU226" s="57"/>
      <c r="AV226" s="57"/>
      <c r="AW226" s="57"/>
      <c r="AX226" s="57">
        <v>10</v>
      </c>
      <c r="AY226" s="57"/>
      <c r="AZ226" s="57"/>
      <c r="BA226" s="57"/>
      <c r="BB226" s="57"/>
      <c r="BC226" s="57">
        <v>11</v>
      </c>
      <c r="BD226" s="57"/>
      <c r="BE226" s="57"/>
      <c r="BF226" s="57"/>
      <c r="BG226" s="57"/>
      <c r="BH226" s="57">
        <v>12</v>
      </c>
      <c r="BI226" s="57"/>
      <c r="BJ226" s="57"/>
      <c r="BK226" s="57"/>
      <c r="BL226" s="57"/>
    </row>
    <row r="227" spans="1:79" s="2" customFormat="1" ht="12" hidden="1" customHeight="1">
      <c r="A227" s="60" t="s">
        <v>85</v>
      </c>
      <c r="B227" s="60"/>
      <c r="C227" s="60"/>
      <c r="D227" s="60"/>
      <c r="E227" s="60"/>
      <c r="F227" s="60"/>
      <c r="G227" s="100" t="s">
        <v>78</v>
      </c>
      <c r="H227" s="100"/>
      <c r="I227" s="100"/>
      <c r="J227" s="100"/>
      <c r="K227" s="100"/>
      <c r="L227" s="100"/>
      <c r="M227" s="100"/>
      <c r="N227" s="100"/>
      <c r="O227" s="100"/>
      <c r="P227" s="100"/>
      <c r="Q227" s="59" t="s">
        <v>101</v>
      </c>
      <c r="R227" s="59"/>
      <c r="S227" s="59"/>
      <c r="T227" s="59"/>
      <c r="U227" s="59"/>
      <c r="V227" s="59" t="s">
        <v>102</v>
      </c>
      <c r="W227" s="59"/>
      <c r="X227" s="59"/>
      <c r="Y227" s="59"/>
      <c r="Z227" s="59" t="s">
        <v>103</v>
      </c>
      <c r="AA227" s="59"/>
      <c r="AB227" s="59"/>
      <c r="AC227" s="59"/>
      <c r="AD227" s="59"/>
      <c r="AE227" s="59" t="s">
        <v>104</v>
      </c>
      <c r="AF227" s="59"/>
      <c r="AG227" s="59"/>
      <c r="AH227" s="59"/>
      <c r="AI227" s="59"/>
      <c r="AJ227" s="101" t="s">
        <v>124</v>
      </c>
      <c r="AK227" s="59"/>
      <c r="AL227" s="59"/>
      <c r="AM227" s="59"/>
      <c r="AN227" s="59"/>
      <c r="AO227" s="59" t="s">
        <v>105</v>
      </c>
      <c r="AP227" s="59"/>
      <c r="AQ227" s="59"/>
      <c r="AR227" s="59"/>
      <c r="AS227" s="59"/>
      <c r="AT227" s="101" t="s">
        <v>125</v>
      </c>
      <c r="AU227" s="59"/>
      <c r="AV227" s="59"/>
      <c r="AW227" s="59"/>
      <c r="AX227" s="59" t="s">
        <v>106</v>
      </c>
      <c r="AY227" s="59"/>
      <c r="AZ227" s="59"/>
      <c r="BA227" s="59"/>
      <c r="BB227" s="59"/>
      <c r="BC227" s="59" t="s">
        <v>107</v>
      </c>
      <c r="BD227" s="59"/>
      <c r="BE227" s="59"/>
      <c r="BF227" s="59"/>
      <c r="BG227" s="59"/>
      <c r="BH227" s="101" t="s">
        <v>124</v>
      </c>
      <c r="BI227" s="59"/>
      <c r="BJ227" s="59"/>
      <c r="BK227" s="59"/>
      <c r="BL227" s="59"/>
      <c r="CA227" s="2" t="s">
        <v>60</v>
      </c>
    </row>
    <row r="228" spans="1:79" s="138" customFormat="1" ht="12.75" customHeight="1">
      <c r="A228" s="172">
        <v>2111</v>
      </c>
      <c r="B228" s="172"/>
      <c r="C228" s="172"/>
      <c r="D228" s="172"/>
      <c r="E228" s="172"/>
      <c r="F228" s="172"/>
      <c r="G228" s="132" t="s">
        <v>295</v>
      </c>
      <c r="H228" s="133"/>
      <c r="I228" s="133"/>
      <c r="J228" s="133"/>
      <c r="K228" s="133"/>
      <c r="L228" s="133"/>
      <c r="M228" s="133"/>
      <c r="N228" s="133"/>
      <c r="O228" s="133"/>
      <c r="P228" s="134"/>
      <c r="Q228" s="183">
        <v>412500</v>
      </c>
      <c r="R228" s="183"/>
      <c r="S228" s="183"/>
      <c r="T228" s="183"/>
      <c r="U228" s="183"/>
      <c r="V228" s="183">
        <v>0</v>
      </c>
      <c r="W228" s="183"/>
      <c r="X228" s="183"/>
      <c r="Y228" s="183"/>
      <c r="Z228" s="183">
        <v>0</v>
      </c>
      <c r="AA228" s="183"/>
      <c r="AB228" s="183"/>
      <c r="AC228" s="183"/>
      <c r="AD228" s="183"/>
      <c r="AE228" s="183">
        <v>0</v>
      </c>
      <c r="AF228" s="183"/>
      <c r="AG228" s="183"/>
      <c r="AH228" s="183"/>
      <c r="AI228" s="183"/>
      <c r="AJ228" s="183">
        <f>IF(ISNUMBER(Q228),Q228,0)-IF(ISNUMBER(Z228),Z228,0)</f>
        <v>412500</v>
      </c>
      <c r="AK228" s="183"/>
      <c r="AL228" s="183"/>
      <c r="AM228" s="183"/>
      <c r="AN228" s="183"/>
      <c r="AO228" s="183">
        <v>600400</v>
      </c>
      <c r="AP228" s="183"/>
      <c r="AQ228" s="183"/>
      <c r="AR228" s="183"/>
      <c r="AS228" s="183"/>
      <c r="AT228" s="183">
        <f>IF(ISNUMBER(V228),V228,0)-IF(ISNUMBER(Z228),Z228,0)-IF(ISNUMBER(AE228),AE228,0)</f>
        <v>0</v>
      </c>
      <c r="AU228" s="183"/>
      <c r="AV228" s="183"/>
      <c r="AW228" s="183"/>
      <c r="AX228" s="183">
        <v>0</v>
      </c>
      <c r="AY228" s="183"/>
      <c r="AZ228" s="183"/>
      <c r="BA228" s="183"/>
      <c r="BB228" s="183"/>
      <c r="BC228" s="183">
        <v>0</v>
      </c>
      <c r="BD228" s="183"/>
      <c r="BE228" s="183"/>
      <c r="BF228" s="183"/>
      <c r="BG228" s="183"/>
      <c r="BH228" s="183">
        <f>IF(ISNUMBER(AO228),AO228,0)-IF(ISNUMBER(AX228),AX228,0)</f>
        <v>600400</v>
      </c>
      <c r="BI228" s="183"/>
      <c r="BJ228" s="183"/>
      <c r="BK228" s="183"/>
      <c r="BL228" s="183"/>
      <c r="CA228" s="138" t="s">
        <v>61</v>
      </c>
    </row>
    <row r="229" spans="1:79" s="138" customFormat="1" ht="12.75" customHeight="1">
      <c r="A229" s="172">
        <v>2120</v>
      </c>
      <c r="B229" s="172"/>
      <c r="C229" s="172"/>
      <c r="D229" s="172"/>
      <c r="E229" s="172"/>
      <c r="F229" s="172"/>
      <c r="G229" s="132" t="s">
        <v>296</v>
      </c>
      <c r="H229" s="133"/>
      <c r="I229" s="133"/>
      <c r="J229" s="133"/>
      <c r="K229" s="133"/>
      <c r="L229" s="133"/>
      <c r="M229" s="133"/>
      <c r="N229" s="133"/>
      <c r="O229" s="133"/>
      <c r="P229" s="134"/>
      <c r="Q229" s="183">
        <v>90700</v>
      </c>
      <c r="R229" s="183"/>
      <c r="S229" s="183"/>
      <c r="T229" s="183"/>
      <c r="U229" s="183"/>
      <c r="V229" s="183">
        <v>0</v>
      </c>
      <c r="W229" s="183"/>
      <c r="X229" s="183"/>
      <c r="Y229" s="183"/>
      <c r="Z229" s="183">
        <v>0</v>
      </c>
      <c r="AA229" s="183"/>
      <c r="AB229" s="183"/>
      <c r="AC229" s="183"/>
      <c r="AD229" s="183"/>
      <c r="AE229" s="183">
        <v>0</v>
      </c>
      <c r="AF229" s="183"/>
      <c r="AG229" s="183"/>
      <c r="AH229" s="183"/>
      <c r="AI229" s="183"/>
      <c r="AJ229" s="183">
        <f>IF(ISNUMBER(Q229),Q229,0)-IF(ISNUMBER(Z229),Z229,0)</f>
        <v>90700</v>
      </c>
      <c r="AK229" s="183"/>
      <c r="AL229" s="183"/>
      <c r="AM229" s="183"/>
      <c r="AN229" s="183"/>
      <c r="AO229" s="183">
        <v>140900</v>
      </c>
      <c r="AP229" s="183"/>
      <c r="AQ229" s="183"/>
      <c r="AR229" s="183"/>
      <c r="AS229" s="183"/>
      <c r="AT229" s="183">
        <f>IF(ISNUMBER(V229),V229,0)-IF(ISNUMBER(Z229),Z229,0)-IF(ISNUMBER(AE229),AE229,0)</f>
        <v>0</v>
      </c>
      <c r="AU229" s="183"/>
      <c r="AV229" s="183"/>
      <c r="AW229" s="183"/>
      <c r="AX229" s="183">
        <v>0</v>
      </c>
      <c r="AY229" s="183"/>
      <c r="AZ229" s="183"/>
      <c r="BA229" s="183"/>
      <c r="BB229" s="183"/>
      <c r="BC229" s="183">
        <v>0</v>
      </c>
      <c r="BD229" s="183"/>
      <c r="BE229" s="183"/>
      <c r="BF229" s="183"/>
      <c r="BG229" s="183"/>
      <c r="BH229" s="183">
        <f>IF(ISNUMBER(AO229),AO229,0)-IF(ISNUMBER(AX229),AX229,0)</f>
        <v>140900</v>
      </c>
      <c r="BI229" s="183"/>
      <c r="BJ229" s="183"/>
      <c r="BK229" s="183"/>
      <c r="BL229" s="183"/>
    </row>
    <row r="230" spans="1:79" s="138" customFormat="1" ht="25.5" customHeight="1">
      <c r="A230" s="172">
        <v>2210</v>
      </c>
      <c r="B230" s="172"/>
      <c r="C230" s="172"/>
      <c r="D230" s="172"/>
      <c r="E230" s="172"/>
      <c r="F230" s="172"/>
      <c r="G230" s="132" t="s">
        <v>297</v>
      </c>
      <c r="H230" s="133"/>
      <c r="I230" s="133"/>
      <c r="J230" s="133"/>
      <c r="K230" s="133"/>
      <c r="L230" s="133"/>
      <c r="M230" s="133"/>
      <c r="N230" s="133"/>
      <c r="O230" s="133"/>
      <c r="P230" s="134"/>
      <c r="Q230" s="183">
        <v>141800</v>
      </c>
      <c r="R230" s="183"/>
      <c r="S230" s="183"/>
      <c r="T230" s="183"/>
      <c r="U230" s="183"/>
      <c r="V230" s="183">
        <v>0</v>
      </c>
      <c r="W230" s="183"/>
      <c r="X230" s="183"/>
      <c r="Y230" s="183"/>
      <c r="Z230" s="183">
        <v>0</v>
      </c>
      <c r="AA230" s="183"/>
      <c r="AB230" s="183"/>
      <c r="AC230" s="183"/>
      <c r="AD230" s="183"/>
      <c r="AE230" s="183">
        <v>0</v>
      </c>
      <c r="AF230" s="183"/>
      <c r="AG230" s="183"/>
      <c r="AH230" s="183"/>
      <c r="AI230" s="183"/>
      <c r="AJ230" s="183">
        <f>IF(ISNUMBER(Q230),Q230,0)-IF(ISNUMBER(Z230),Z230,0)</f>
        <v>141800</v>
      </c>
      <c r="AK230" s="183"/>
      <c r="AL230" s="183"/>
      <c r="AM230" s="183"/>
      <c r="AN230" s="183"/>
      <c r="AO230" s="183">
        <v>136000</v>
      </c>
      <c r="AP230" s="183"/>
      <c r="AQ230" s="183"/>
      <c r="AR230" s="183"/>
      <c r="AS230" s="183"/>
      <c r="AT230" s="183">
        <f>IF(ISNUMBER(V230),V230,0)-IF(ISNUMBER(Z230),Z230,0)-IF(ISNUMBER(AE230),AE230,0)</f>
        <v>0</v>
      </c>
      <c r="AU230" s="183"/>
      <c r="AV230" s="183"/>
      <c r="AW230" s="183"/>
      <c r="AX230" s="183">
        <v>0</v>
      </c>
      <c r="AY230" s="183"/>
      <c r="AZ230" s="183"/>
      <c r="BA230" s="183"/>
      <c r="BB230" s="183"/>
      <c r="BC230" s="183">
        <v>0</v>
      </c>
      <c r="BD230" s="183"/>
      <c r="BE230" s="183"/>
      <c r="BF230" s="183"/>
      <c r="BG230" s="183"/>
      <c r="BH230" s="183">
        <f>IF(ISNUMBER(AO230),AO230,0)-IF(ISNUMBER(AX230),AX230,0)</f>
        <v>136000</v>
      </c>
      <c r="BI230" s="183"/>
      <c r="BJ230" s="183"/>
      <c r="BK230" s="183"/>
      <c r="BL230" s="183"/>
    </row>
    <row r="231" spans="1:79" s="138" customFormat="1" ht="25.5" customHeight="1">
      <c r="A231" s="172">
        <v>2240</v>
      </c>
      <c r="B231" s="172"/>
      <c r="C231" s="172"/>
      <c r="D231" s="172"/>
      <c r="E231" s="172"/>
      <c r="F231" s="172"/>
      <c r="G231" s="132" t="s">
        <v>299</v>
      </c>
      <c r="H231" s="133"/>
      <c r="I231" s="133"/>
      <c r="J231" s="133"/>
      <c r="K231" s="133"/>
      <c r="L231" s="133"/>
      <c r="M231" s="133"/>
      <c r="N231" s="133"/>
      <c r="O231" s="133"/>
      <c r="P231" s="134"/>
      <c r="Q231" s="183">
        <v>131000</v>
      </c>
      <c r="R231" s="183"/>
      <c r="S231" s="183"/>
      <c r="T231" s="183"/>
      <c r="U231" s="183"/>
      <c r="V231" s="183">
        <v>0</v>
      </c>
      <c r="W231" s="183"/>
      <c r="X231" s="183"/>
      <c r="Y231" s="183"/>
      <c r="Z231" s="183">
        <v>0</v>
      </c>
      <c r="AA231" s="183"/>
      <c r="AB231" s="183"/>
      <c r="AC231" s="183"/>
      <c r="AD231" s="183"/>
      <c r="AE231" s="183">
        <v>0</v>
      </c>
      <c r="AF231" s="183"/>
      <c r="AG231" s="183"/>
      <c r="AH231" s="183"/>
      <c r="AI231" s="183"/>
      <c r="AJ231" s="183">
        <f>IF(ISNUMBER(Q231),Q231,0)-IF(ISNUMBER(Z231),Z231,0)</f>
        <v>131000</v>
      </c>
      <c r="AK231" s="183"/>
      <c r="AL231" s="183"/>
      <c r="AM231" s="183"/>
      <c r="AN231" s="183"/>
      <c r="AO231" s="183">
        <v>131000</v>
      </c>
      <c r="AP231" s="183"/>
      <c r="AQ231" s="183"/>
      <c r="AR231" s="183"/>
      <c r="AS231" s="183"/>
      <c r="AT231" s="183">
        <f>IF(ISNUMBER(V231),V231,0)-IF(ISNUMBER(Z231),Z231,0)-IF(ISNUMBER(AE231),AE231,0)</f>
        <v>0</v>
      </c>
      <c r="AU231" s="183"/>
      <c r="AV231" s="183"/>
      <c r="AW231" s="183"/>
      <c r="AX231" s="183">
        <v>0</v>
      </c>
      <c r="AY231" s="183"/>
      <c r="AZ231" s="183"/>
      <c r="BA231" s="183"/>
      <c r="BB231" s="183"/>
      <c r="BC231" s="183">
        <v>0</v>
      </c>
      <c r="BD231" s="183"/>
      <c r="BE231" s="183"/>
      <c r="BF231" s="183"/>
      <c r="BG231" s="183"/>
      <c r="BH231" s="183">
        <f>IF(ISNUMBER(AO231),AO231,0)-IF(ISNUMBER(AX231),AX231,0)</f>
        <v>131000</v>
      </c>
      <c r="BI231" s="183"/>
      <c r="BJ231" s="183"/>
      <c r="BK231" s="183"/>
      <c r="BL231" s="183"/>
    </row>
    <row r="232" spans="1:79" s="138" customFormat="1" ht="12.75" customHeight="1">
      <c r="A232" s="172">
        <v>2250</v>
      </c>
      <c r="B232" s="172"/>
      <c r="C232" s="172"/>
      <c r="D232" s="172"/>
      <c r="E232" s="172"/>
      <c r="F232" s="172"/>
      <c r="G232" s="132" t="s">
        <v>300</v>
      </c>
      <c r="H232" s="133"/>
      <c r="I232" s="133"/>
      <c r="J232" s="133"/>
      <c r="K232" s="133"/>
      <c r="L232" s="133"/>
      <c r="M232" s="133"/>
      <c r="N232" s="133"/>
      <c r="O232" s="133"/>
      <c r="P232" s="134"/>
      <c r="Q232" s="183">
        <v>9000</v>
      </c>
      <c r="R232" s="183"/>
      <c r="S232" s="183"/>
      <c r="T232" s="183"/>
      <c r="U232" s="183"/>
      <c r="V232" s="183">
        <v>0</v>
      </c>
      <c r="W232" s="183"/>
      <c r="X232" s="183"/>
      <c r="Y232" s="183"/>
      <c r="Z232" s="183">
        <v>0</v>
      </c>
      <c r="AA232" s="183"/>
      <c r="AB232" s="183"/>
      <c r="AC232" s="183"/>
      <c r="AD232" s="183"/>
      <c r="AE232" s="183">
        <v>0</v>
      </c>
      <c r="AF232" s="183"/>
      <c r="AG232" s="183"/>
      <c r="AH232" s="183"/>
      <c r="AI232" s="183"/>
      <c r="AJ232" s="183">
        <f>IF(ISNUMBER(Q232),Q232,0)-IF(ISNUMBER(Z232),Z232,0)</f>
        <v>9000</v>
      </c>
      <c r="AK232" s="183"/>
      <c r="AL232" s="183"/>
      <c r="AM232" s="183"/>
      <c r="AN232" s="183"/>
      <c r="AO232" s="183">
        <v>9000</v>
      </c>
      <c r="AP232" s="183"/>
      <c r="AQ232" s="183"/>
      <c r="AR232" s="183"/>
      <c r="AS232" s="183"/>
      <c r="AT232" s="183">
        <f>IF(ISNUMBER(V232),V232,0)-IF(ISNUMBER(Z232),Z232,0)-IF(ISNUMBER(AE232),AE232,0)</f>
        <v>0</v>
      </c>
      <c r="AU232" s="183"/>
      <c r="AV232" s="183"/>
      <c r="AW232" s="183"/>
      <c r="AX232" s="183">
        <v>0</v>
      </c>
      <c r="AY232" s="183"/>
      <c r="AZ232" s="183"/>
      <c r="BA232" s="183"/>
      <c r="BB232" s="183"/>
      <c r="BC232" s="183">
        <v>0</v>
      </c>
      <c r="BD232" s="183"/>
      <c r="BE232" s="183"/>
      <c r="BF232" s="183"/>
      <c r="BG232" s="183"/>
      <c r="BH232" s="183">
        <f>IF(ISNUMBER(AO232),AO232,0)-IF(ISNUMBER(AX232),AX232,0)</f>
        <v>9000</v>
      </c>
      <c r="BI232" s="183"/>
      <c r="BJ232" s="183"/>
      <c r="BK232" s="183"/>
      <c r="BL232" s="183"/>
    </row>
    <row r="233" spans="1:79" s="138" customFormat="1" ht="12.75" customHeight="1">
      <c r="A233" s="172">
        <v>2273</v>
      </c>
      <c r="B233" s="172"/>
      <c r="C233" s="172"/>
      <c r="D233" s="172"/>
      <c r="E233" s="172"/>
      <c r="F233" s="172"/>
      <c r="G233" s="132" t="s">
        <v>302</v>
      </c>
      <c r="H233" s="133"/>
      <c r="I233" s="133"/>
      <c r="J233" s="133"/>
      <c r="K233" s="133"/>
      <c r="L233" s="133"/>
      <c r="M233" s="133"/>
      <c r="N233" s="133"/>
      <c r="O233" s="133"/>
      <c r="P233" s="134"/>
      <c r="Q233" s="183">
        <v>6000</v>
      </c>
      <c r="R233" s="183"/>
      <c r="S233" s="183"/>
      <c r="T233" s="183"/>
      <c r="U233" s="183"/>
      <c r="V233" s="183">
        <v>0</v>
      </c>
      <c r="W233" s="183"/>
      <c r="X233" s="183"/>
      <c r="Y233" s="183"/>
      <c r="Z233" s="183">
        <v>0</v>
      </c>
      <c r="AA233" s="183"/>
      <c r="AB233" s="183"/>
      <c r="AC233" s="183"/>
      <c r="AD233" s="183"/>
      <c r="AE233" s="183">
        <v>0</v>
      </c>
      <c r="AF233" s="183"/>
      <c r="AG233" s="183"/>
      <c r="AH233" s="183"/>
      <c r="AI233" s="183"/>
      <c r="AJ233" s="183">
        <f>IF(ISNUMBER(Q233),Q233,0)-IF(ISNUMBER(Z233),Z233,0)</f>
        <v>6000</v>
      </c>
      <c r="AK233" s="183"/>
      <c r="AL233" s="183"/>
      <c r="AM233" s="183"/>
      <c r="AN233" s="183"/>
      <c r="AO233" s="183">
        <v>7000</v>
      </c>
      <c r="AP233" s="183"/>
      <c r="AQ233" s="183"/>
      <c r="AR233" s="183"/>
      <c r="AS233" s="183"/>
      <c r="AT233" s="183">
        <f>IF(ISNUMBER(V233),V233,0)-IF(ISNUMBER(Z233),Z233,0)-IF(ISNUMBER(AE233),AE233,0)</f>
        <v>0</v>
      </c>
      <c r="AU233" s="183"/>
      <c r="AV233" s="183"/>
      <c r="AW233" s="183"/>
      <c r="AX233" s="183">
        <v>0</v>
      </c>
      <c r="AY233" s="183"/>
      <c r="AZ233" s="183"/>
      <c r="BA233" s="183"/>
      <c r="BB233" s="183"/>
      <c r="BC233" s="183">
        <v>0</v>
      </c>
      <c r="BD233" s="183"/>
      <c r="BE233" s="183"/>
      <c r="BF233" s="183"/>
      <c r="BG233" s="183"/>
      <c r="BH233" s="183">
        <f>IF(ISNUMBER(AO233),AO233,0)-IF(ISNUMBER(AX233),AX233,0)</f>
        <v>7000</v>
      </c>
      <c r="BI233" s="183"/>
      <c r="BJ233" s="183"/>
      <c r="BK233" s="183"/>
      <c r="BL233" s="183"/>
    </row>
    <row r="234" spans="1:79" s="138" customFormat="1" ht="51" customHeight="1">
      <c r="A234" s="172">
        <v>2282</v>
      </c>
      <c r="B234" s="172"/>
      <c r="C234" s="172"/>
      <c r="D234" s="172"/>
      <c r="E234" s="172"/>
      <c r="F234" s="172"/>
      <c r="G234" s="132" t="s">
        <v>305</v>
      </c>
      <c r="H234" s="133"/>
      <c r="I234" s="133"/>
      <c r="J234" s="133"/>
      <c r="K234" s="133"/>
      <c r="L234" s="133"/>
      <c r="M234" s="133"/>
      <c r="N234" s="133"/>
      <c r="O234" s="133"/>
      <c r="P234" s="134"/>
      <c r="Q234" s="183">
        <v>0</v>
      </c>
      <c r="R234" s="183"/>
      <c r="S234" s="183"/>
      <c r="T234" s="183"/>
      <c r="U234" s="183"/>
      <c r="V234" s="183">
        <v>0</v>
      </c>
      <c r="W234" s="183"/>
      <c r="X234" s="183"/>
      <c r="Y234" s="183"/>
      <c r="Z234" s="183">
        <v>0</v>
      </c>
      <c r="AA234" s="183"/>
      <c r="AB234" s="183"/>
      <c r="AC234" s="183"/>
      <c r="AD234" s="183"/>
      <c r="AE234" s="183">
        <v>0</v>
      </c>
      <c r="AF234" s="183"/>
      <c r="AG234" s="183"/>
      <c r="AH234" s="183"/>
      <c r="AI234" s="183"/>
      <c r="AJ234" s="183">
        <f>IF(ISNUMBER(Q234),Q234,0)-IF(ISNUMBER(Z234),Z234,0)</f>
        <v>0</v>
      </c>
      <c r="AK234" s="183"/>
      <c r="AL234" s="183"/>
      <c r="AM234" s="183"/>
      <c r="AN234" s="183"/>
      <c r="AO234" s="183">
        <v>1700</v>
      </c>
      <c r="AP234" s="183"/>
      <c r="AQ234" s="183"/>
      <c r="AR234" s="183"/>
      <c r="AS234" s="183"/>
      <c r="AT234" s="183">
        <f>IF(ISNUMBER(V234),V234,0)-IF(ISNUMBER(Z234),Z234,0)-IF(ISNUMBER(AE234),AE234,0)</f>
        <v>0</v>
      </c>
      <c r="AU234" s="183"/>
      <c r="AV234" s="183"/>
      <c r="AW234" s="183"/>
      <c r="AX234" s="183">
        <v>0</v>
      </c>
      <c r="AY234" s="183"/>
      <c r="AZ234" s="183"/>
      <c r="BA234" s="183"/>
      <c r="BB234" s="183"/>
      <c r="BC234" s="183">
        <v>0</v>
      </c>
      <c r="BD234" s="183"/>
      <c r="BE234" s="183"/>
      <c r="BF234" s="183"/>
      <c r="BG234" s="183"/>
      <c r="BH234" s="183">
        <f>IF(ISNUMBER(AO234),AO234,0)-IF(ISNUMBER(AX234),AX234,0)</f>
        <v>1700</v>
      </c>
      <c r="BI234" s="183"/>
      <c r="BJ234" s="183"/>
      <c r="BK234" s="183"/>
      <c r="BL234" s="183"/>
    </row>
    <row r="235" spans="1:79" s="9" customFormat="1" ht="12.75" customHeight="1">
      <c r="A235" s="121"/>
      <c r="B235" s="121"/>
      <c r="C235" s="121"/>
      <c r="D235" s="121"/>
      <c r="E235" s="121"/>
      <c r="F235" s="121"/>
      <c r="G235" s="139" t="s">
        <v>179</v>
      </c>
      <c r="H235" s="140"/>
      <c r="I235" s="140"/>
      <c r="J235" s="140"/>
      <c r="K235" s="140"/>
      <c r="L235" s="140"/>
      <c r="M235" s="140"/>
      <c r="N235" s="140"/>
      <c r="O235" s="140"/>
      <c r="P235" s="141"/>
      <c r="Q235" s="182">
        <v>791000</v>
      </c>
      <c r="R235" s="182"/>
      <c r="S235" s="182"/>
      <c r="T235" s="182"/>
      <c r="U235" s="182"/>
      <c r="V235" s="182">
        <v>0</v>
      </c>
      <c r="W235" s="182"/>
      <c r="X235" s="182"/>
      <c r="Y235" s="182"/>
      <c r="Z235" s="182">
        <v>0</v>
      </c>
      <c r="AA235" s="182"/>
      <c r="AB235" s="182"/>
      <c r="AC235" s="182"/>
      <c r="AD235" s="182"/>
      <c r="AE235" s="182">
        <v>0</v>
      </c>
      <c r="AF235" s="182"/>
      <c r="AG235" s="182"/>
      <c r="AH235" s="182"/>
      <c r="AI235" s="182"/>
      <c r="AJ235" s="182">
        <f>IF(ISNUMBER(Q235),Q235,0)-IF(ISNUMBER(Z235),Z235,0)</f>
        <v>791000</v>
      </c>
      <c r="AK235" s="182"/>
      <c r="AL235" s="182"/>
      <c r="AM235" s="182"/>
      <c r="AN235" s="182"/>
      <c r="AO235" s="182">
        <v>1026000</v>
      </c>
      <c r="AP235" s="182"/>
      <c r="AQ235" s="182"/>
      <c r="AR235" s="182"/>
      <c r="AS235" s="182"/>
      <c r="AT235" s="182">
        <f>IF(ISNUMBER(V235),V235,0)-IF(ISNUMBER(Z235),Z235,0)-IF(ISNUMBER(AE235),AE235,0)</f>
        <v>0</v>
      </c>
      <c r="AU235" s="182"/>
      <c r="AV235" s="182"/>
      <c r="AW235" s="182"/>
      <c r="AX235" s="182">
        <v>0</v>
      </c>
      <c r="AY235" s="182"/>
      <c r="AZ235" s="182"/>
      <c r="BA235" s="182"/>
      <c r="BB235" s="182"/>
      <c r="BC235" s="182">
        <v>0</v>
      </c>
      <c r="BD235" s="182"/>
      <c r="BE235" s="182"/>
      <c r="BF235" s="182"/>
      <c r="BG235" s="182"/>
      <c r="BH235" s="182">
        <f>IF(ISNUMBER(AO235),AO235,0)-IF(ISNUMBER(AX235),AX235,0)</f>
        <v>1026000</v>
      </c>
      <c r="BI235" s="182"/>
      <c r="BJ235" s="182"/>
      <c r="BK235" s="182"/>
      <c r="BL235" s="182"/>
    </row>
    <row r="237" spans="1:79" ht="14.25" customHeight="1">
      <c r="A237" s="67" t="s">
        <v>351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</row>
    <row r="238" spans="1:79" ht="15" customHeight="1">
      <c r="A238" s="62" t="s">
        <v>279</v>
      </c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</row>
    <row r="239" spans="1:79" ht="42.95" customHeight="1">
      <c r="A239" s="74" t="s">
        <v>166</v>
      </c>
      <c r="B239" s="74"/>
      <c r="C239" s="74"/>
      <c r="D239" s="74"/>
      <c r="E239" s="74"/>
      <c r="F239" s="74"/>
      <c r="G239" s="57" t="s">
        <v>20</v>
      </c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 t="s">
        <v>16</v>
      </c>
      <c r="U239" s="57"/>
      <c r="V239" s="57"/>
      <c r="W239" s="57"/>
      <c r="X239" s="57"/>
      <c r="Y239" s="57"/>
      <c r="Z239" s="57" t="s">
        <v>15</v>
      </c>
      <c r="AA239" s="57"/>
      <c r="AB239" s="57"/>
      <c r="AC239" s="57"/>
      <c r="AD239" s="57"/>
      <c r="AE239" s="57" t="s">
        <v>348</v>
      </c>
      <c r="AF239" s="57"/>
      <c r="AG239" s="57"/>
      <c r="AH239" s="57"/>
      <c r="AI239" s="57"/>
      <c r="AJ239" s="57"/>
      <c r="AK239" s="57" t="s">
        <v>352</v>
      </c>
      <c r="AL239" s="57"/>
      <c r="AM239" s="57"/>
      <c r="AN239" s="57"/>
      <c r="AO239" s="57"/>
      <c r="AP239" s="57"/>
      <c r="AQ239" s="57" t="s">
        <v>364</v>
      </c>
      <c r="AR239" s="57"/>
      <c r="AS239" s="57"/>
      <c r="AT239" s="57"/>
      <c r="AU239" s="57"/>
      <c r="AV239" s="57"/>
      <c r="AW239" s="57" t="s">
        <v>19</v>
      </c>
      <c r="AX239" s="57"/>
      <c r="AY239" s="57"/>
      <c r="AZ239" s="57"/>
      <c r="BA239" s="57"/>
      <c r="BB239" s="57"/>
      <c r="BC239" s="57"/>
      <c r="BD239" s="57"/>
      <c r="BE239" s="57" t="s">
        <v>190</v>
      </c>
      <c r="BF239" s="57"/>
      <c r="BG239" s="57"/>
      <c r="BH239" s="57"/>
      <c r="BI239" s="57"/>
      <c r="BJ239" s="57"/>
      <c r="BK239" s="57"/>
      <c r="BL239" s="57"/>
    </row>
    <row r="240" spans="1:79" ht="21.75" customHeight="1">
      <c r="A240" s="74"/>
      <c r="B240" s="74"/>
      <c r="C240" s="74"/>
      <c r="D240" s="74"/>
      <c r="E240" s="74"/>
      <c r="F240" s="74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</row>
    <row r="241" spans="1:79" ht="15" customHeight="1">
      <c r="A241" s="57">
        <v>1</v>
      </c>
      <c r="B241" s="57"/>
      <c r="C241" s="57"/>
      <c r="D241" s="57"/>
      <c r="E241" s="57"/>
      <c r="F241" s="57"/>
      <c r="G241" s="57">
        <v>2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>
        <v>3</v>
      </c>
      <c r="U241" s="57"/>
      <c r="V241" s="57"/>
      <c r="W241" s="57"/>
      <c r="X241" s="57"/>
      <c r="Y241" s="57"/>
      <c r="Z241" s="57">
        <v>4</v>
      </c>
      <c r="AA241" s="57"/>
      <c r="AB241" s="57"/>
      <c r="AC241" s="57"/>
      <c r="AD241" s="57"/>
      <c r="AE241" s="57">
        <v>5</v>
      </c>
      <c r="AF241" s="57"/>
      <c r="AG241" s="57"/>
      <c r="AH241" s="57"/>
      <c r="AI241" s="57"/>
      <c r="AJ241" s="57"/>
      <c r="AK241" s="57">
        <v>6</v>
      </c>
      <c r="AL241" s="57"/>
      <c r="AM241" s="57"/>
      <c r="AN241" s="57"/>
      <c r="AO241" s="57"/>
      <c r="AP241" s="57"/>
      <c r="AQ241" s="57">
        <v>7</v>
      </c>
      <c r="AR241" s="57"/>
      <c r="AS241" s="57"/>
      <c r="AT241" s="57"/>
      <c r="AU241" s="57"/>
      <c r="AV241" s="57"/>
      <c r="AW241" s="60">
        <v>8</v>
      </c>
      <c r="AX241" s="60"/>
      <c r="AY241" s="60"/>
      <c r="AZ241" s="60"/>
      <c r="BA241" s="60"/>
      <c r="BB241" s="60"/>
      <c r="BC241" s="60"/>
      <c r="BD241" s="60"/>
      <c r="BE241" s="60">
        <v>9</v>
      </c>
      <c r="BF241" s="60"/>
      <c r="BG241" s="60"/>
      <c r="BH241" s="60"/>
      <c r="BI241" s="60"/>
      <c r="BJ241" s="60"/>
      <c r="BK241" s="60"/>
      <c r="BL241" s="60"/>
    </row>
    <row r="242" spans="1:79" s="2" customFormat="1" ht="18.75" hidden="1" customHeight="1">
      <c r="A242" s="60" t="s">
        <v>85</v>
      </c>
      <c r="B242" s="60"/>
      <c r="C242" s="60"/>
      <c r="D242" s="60"/>
      <c r="E242" s="60"/>
      <c r="F242" s="60"/>
      <c r="G242" s="100" t="s">
        <v>78</v>
      </c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59" t="s">
        <v>101</v>
      </c>
      <c r="U242" s="59"/>
      <c r="V242" s="59"/>
      <c r="W242" s="59"/>
      <c r="X242" s="59"/>
      <c r="Y242" s="59"/>
      <c r="Z242" s="59" t="s">
        <v>102</v>
      </c>
      <c r="AA242" s="59"/>
      <c r="AB242" s="59"/>
      <c r="AC242" s="59"/>
      <c r="AD242" s="59"/>
      <c r="AE242" s="59" t="s">
        <v>103</v>
      </c>
      <c r="AF242" s="59"/>
      <c r="AG242" s="59"/>
      <c r="AH242" s="59"/>
      <c r="AI242" s="59"/>
      <c r="AJ242" s="59"/>
      <c r="AK242" s="59" t="s">
        <v>104</v>
      </c>
      <c r="AL242" s="59"/>
      <c r="AM242" s="59"/>
      <c r="AN242" s="59"/>
      <c r="AO242" s="59"/>
      <c r="AP242" s="59"/>
      <c r="AQ242" s="59" t="s">
        <v>105</v>
      </c>
      <c r="AR242" s="59"/>
      <c r="AS242" s="59"/>
      <c r="AT242" s="59"/>
      <c r="AU242" s="59"/>
      <c r="AV242" s="59"/>
      <c r="AW242" s="100" t="s">
        <v>108</v>
      </c>
      <c r="AX242" s="100"/>
      <c r="AY242" s="100"/>
      <c r="AZ242" s="100"/>
      <c r="BA242" s="100"/>
      <c r="BB242" s="100"/>
      <c r="BC242" s="100"/>
      <c r="BD242" s="100"/>
      <c r="BE242" s="100" t="s">
        <v>109</v>
      </c>
      <c r="BF242" s="100"/>
      <c r="BG242" s="100"/>
      <c r="BH242" s="100"/>
      <c r="BI242" s="100"/>
      <c r="BJ242" s="100"/>
      <c r="BK242" s="100"/>
      <c r="BL242" s="100"/>
      <c r="CA242" s="2" t="s">
        <v>62</v>
      </c>
    </row>
    <row r="243" spans="1:79" s="138" customFormat="1" ht="12.75" customHeight="1">
      <c r="A243" s="172">
        <v>2111</v>
      </c>
      <c r="B243" s="172"/>
      <c r="C243" s="172"/>
      <c r="D243" s="172"/>
      <c r="E243" s="172"/>
      <c r="F243" s="172"/>
      <c r="G243" s="132" t="s">
        <v>295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83">
        <v>419300</v>
      </c>
      <c r="U243" s="183"/>
      <c r="V243" s="183"/>
      <c r="W243" s="183"/>
      <c r="X243" s="183"/>
      <c r="Y243" s="183"/>
      <c r="Z243" s="183">
        <v>388404</v>
      </c>
      <c r="AA243" s="183"/>
      <c r="AB243" s="183"/>
      <c r="AC243" s="183"/>
      <c r="AD243" s="183"/>
      <c r="AE243" s="183">
        <v>0</v>
      </c>
      <c r="AF243" s="183"/>
      <c r="AG243" s="183"/>
      <c r="AH243" s="183"/>
      <c r="AI243" s="183"/>
      <c r="AJ243" s="183"/>
      <c r="AK243" s="183">
        <v>0</v>
      </c>
      <c r="AL243" s="183"/>
      <c r="AM243" s="183"/>
      <c r="AN243" s="183"/>
      <c r="AO243" s="183"/>
      <c r="AP243" s="183"/>
      <c r="AQ243" s="183">
        <v>0</v>
      </c>
      <c r="AR243" s="183"/>
      <c r="AS243" s="183"/>
      <c r="AT243" s="183"/>
      <c r="AU243" s="183"/>
      <c r="AV243" s="183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  <c r="BJ243" s="194"/>
      <c r="BK243" s="194"/>
      <c r="BL243" s="194"/>
      <c r="CA243" s="138" t="s">
        <v>63</v>
      </c>
    </row>
    <row r="244" spans="1:79" s="138" customFormat="1" ht="12.75" customHeight="1">
      <c r="A244" s="172">
        <v>2120</v>
      </c>
      <c r="B244" s="172"/>
      <c r="C244" s="172"/>
      <c r="D244" s="172"/>
      <c r="E244" s="172"/>
      <c r="F244" s="172"/>
      <c r="G244" s="132" t="s">
        <v>296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83">
        <v>92300</v>
      </c>
      <c r="U244" s="183"/>
      <c r="V244" s="183"/>
      <c r="W244" s="183"/>
      <c r="X244" s="183"/>
      <c r="Y244" s="183"/>
      <c r="Z244" s="183">
        <v>85449</v>
      </c>
      <c r="AA244" s="183"/>
      <c r="AB244" s="183"/>
      <c r="AC244" s="183"/>
      <c r="AD244" s="183"/>
      <c r="AE244" s="183">
        <v>0</v>
      </c>
      <c r="AF244" s="183"/>
      <c r="AG244" s="183"/>
      <c r="AH244" s="183"/>
      <c r="AI244" s="183"/>
      <c r="AJ244" s="183"/>
      <c r="AK244" s="183">
        <v>0</v>
      </c>
      <c r="AL244" s="183"/>
      <c r="AM244" s="183"/>
      <c r="AN244" s="183"/>
      <c r="AO244" s="183"/>
      <c r="AP244" s="183"/>
      <c r="AQ244" s="183">
        <v>0</v>
      </c>
      <c r="AR244" s="183"/>
      <c r="AS244" s="183"/>
      <c r="AT244" s="183"/>
      <c r="AU244" s="183"/>
      <c r="AV244" s="183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  <c r="BJ244" s="194"/>
      <c r="BK244" s="194"/>
      <c r="BL244" s="194"/>
    </row>
    <row r="245" spans="1:79" s="138" customFormat="1" ht="25.5" customHeight="1">
      <c r="A245" s="172">
        <v>2210</v>
      </c>
      <c r="B245" s="172"/>
      <c r="C245" s="172"/>
      <c r="D245" s="172"/>
      <c r="E245" s="172"/>
      <c r="F245" s="172"/>
      <c r="G245" s="132" t="s">
        <v>297</v>
      </c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4"/>
      <c r="T245" s="183">
        <v>98400</v>
      </c>
      <c r="U245" s="183"/>
      <c r="V245" s="183"/>
      <c r="W245" s="183"/>
      <c r="X245" s="183"/>
      <c r="Y245" s="183"/>
      <c r="Z245" s="183">
        <v>65680</v>
      </c>
      <c r="AA245" s="183"/>
      <c r="AB245" s="183"/>
      <c r="AC245" s="183"/>
      <c r="AD245" s="183"/>
      <c r="AE245" s="183">
        <v>0</v>
      </c>
      <c r="AF245" s="183"/>
      <c r="AG245" s="183"/>
      <c r="AH245" s="183"/>
      <c r="AI245" s="183"/>
      <c r="AJ245" s="183"/>
      <c r="AK245" s="183">
        <v>0</v>
      </c>
      <c r="AL245" s="183"/>
      <c r="AM245" s="183"/>
      <c r="AN245" s="183"/>
      <c r="AO245" s="183"/>
      <c r="AP245" s="183"/>
      <c r="AQ245" s="183">
        <v>0</v>
      </c>
      <c r="AR245" s="183"/>
      <c r="AS245" s="183"/>
      <c r="AT245" s="183"/>
      <c r="AU245" s="183"/>
      <c r="AV245" s="183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  <c r="BJ245" s="194"/>
      <c r="BK245" s="194"/>
      <c r="BL245" s="194"/>
    </row>
    <row r="246" spans="1:79" s="138" customFormat="1" ht="12.75" customHeight="1">
      <c r="A246" s="172">
        <v>2240</v>
      </c>
      <c r="B246" s="172"/>
      <c r="C246" s="172"/>
      <c r="D246" s="172"/>
      <c r="E246" s="172"/>
      <c r="F246" s="172"/>
      <c r="G246" s="132" t="s">
        <v>299</v>
      </c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4"/>
      <c r="T246" s="183">
        <v>30000</v>
      </c>
      <c r="U246" s="183"/>
      <c r="V246" s="183"/>
      <c r="W246" s="183"/>
      <c r="X246" s="183"/>
      <c r="Y246" s="183"/>
      <c r="Z246" s="183">
        <v>4410</v>
      </c>
      <c r="AA246" s="183"/>
      <c r="AB246" s="183"/>
      <c r="AC246" s="183"/>
      <c r="AD246" s="183"/>
      <c r="AE246" s="183">
        <v>0</v>
      </c>
      <c r="AF246" s="183"/>
      <c r="AG246" s="183"/>
      <c r="AH246" s="183"/>
      <c r="AI246" s="183"/>
      <c r="AJ246" s="183"/>
      <c r="AK246" s="183">
        <v>0</v>
      </c>
      <c r="AL246" s="183"/>
      <c r="AM246" s="183"/>
      <c r="AN246" s="183"/>
      <c r="AO246" s="183"/>
      <c r="AP246" s="183"/>
      <c r="AQ246" s="183">
        <v>0</v>
      </c>
      <c r="AR246" s="183"/>
      <c r="AS246" s="183"/>
      <c r="AT246" s="183"/>
      <c r="AU246" s="183"/>
      <c r="AV246" s="183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  <c r="BJ246" s="194"/>
      <c r="BK246" s="194"/>
      <c r="BL246" s="194"/>
    </row>
    <row r="247" spans="1:79" s="138" customFormat="1" ht="12.75" customHeight="1">
      <c r="A247" s="172">
        <v>2250</v>
      </c>
      <c r="B247" s="172"/>
      <c r="C247" s="172"/>
      <c r="D247" s="172"/>
      <c r="E247" s="172"/>
      <c r="F247" s="172"/>
      <c r="G247" s="132" t="s">
        <v>300</v>
      </c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4"/>
      <c r="T247" s="183">
        <v>20000</v>
      </c>
      <c r="U247" s="183"/>
      <c r="V247" s="183"/>
      <c r="W247" s="183"/>
      <c r="X247" s="183"/>
      <c r="Y247" s="183"/>
      <c r="Z247" s="183">
        <v>1200</v>
      </c>
      <c r="AA247" s="183"/>
      <c r="AB247" s="183"/>
      <c r="AC247" s="183"/>
      <c r="AD247" s="183"/>
      <c r="AE247" s="183">
        <v>0</v>
      </c>
      <c r="AF247" s="183"/>
      <c r="AG247" s="183"/>
      <c r="AH247" s="183"/>
      <c r="AI247" s="183"/>
      <c r="AJ247" s="183"/>
      <c r="AK247" s="183">
        <v>0</v>
      </c>
      <c r="AL247" s="183"/>
      <c r="AM247" s="183"/>
      <c r="AN247" s="183"/>
      <c r="AO247" s="183"/>
      <c r="AP247" s="183"/>
      <c r="AQ247" s="183">
        <v>0</v>
      </c>
      <c r="AR247" s="183"/>
      <c r="AS247" s="183"/>
      <c r="AT247" s="183"/>
      <c r="AU247" s="183"/>
      <c r="AV247" s="183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  <c r="BJ247" s="194"/>
      <c r="BK247" s="194"/>
      <c r="BL247" s="194"/>
    </row>
    <row r="248" spans="1:79" s="9" customFormat="1" ht="12.75" customHeight="1">
      <c r="A248" s="121"/>
      <c r="B248" s="121"/>
      <c r="C248" s="121"/>
      <c r="D248" s="121"/>
      <c r="E248" s="121"/>
      <c r="F248" s="121"/>
      <c r="G248" s="139" t="s">
        <v>179</v>
      </c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1"/>
      <c r="T248" s="182">
        <v>660000</v>
      </c>
      <c r="U248" s="182"/>
      <c r="V248" s="182"/>
      <c r="W248" s="182"/>
      <c r="X248" s="182"/>
      <c r="Y248" s="182"/>
      <c r="Z248" s="182">
        <v>545143</v>
      </c>
      <c r="AA248" s="182"/>
      <c r="AB248" s="182"/>
      <c r="AC248" s="182"/>
      <c r="AD248" s="182"/>
      <c r="AE248" s="182">
        <v>0</v>
      </c>
      <c r="AF248" s="182"/>
      <c r="AG248" s="182"/>
      <c r="AH248" s="182"/>
      <c r="AI248" s="182"/>
      <c r="AJ248" s="182"/>
      <c r="AK248" s="182">
        <v>0</v>
      </c>
      <c r="AL248" s="182"/>
      <c r="AM248" s="182"/>
      <c r="AN248" s="182"/>
      <c r="AO248" s="182"/>
      <c r="AP248" s="182"/>
      <c r="AQ248" s="182">
        <v>0</v>
      </c>
      <c r="AR248" s="182"/>
      <c r="AS248" s="182"/>
      <c r="AT248" s="182"/>
      <c r="AU248" s="182"/>
      <c r="AV248" s="182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</row>
    <row r="250" spans="1:79" ht="14.25" customHeight="1">
      <c r="A250" s="67" t="s">
        <v>353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1:79" ht="1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1:79" ht="1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4" spans="1:79" ht="14.25">
      <c r="A254" s="67" t="s">
        <v>377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1:79" ht="14.25">
      <c r="A255" s="67" t="s">
        <v>354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1:79" ht="1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</row>
    <row r="257" spans="1:64" ht="1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60" spans="1:64" ht="18.95" customHeight="1">
      <c r="A260" s="154" t="s">
        <v>273</v>
      </c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40"/>
      <c r="AC260" s="40"/>
      <c r="AD260" s="40"/>
      <c r="AE260" s="40"/>
      <c r="AF260" s="40"/>
      <c r="AG260" s="40"/>
      <c r="AH260" s="43"/>
      <c r="AI260" s="43"/>
      <c r="AJ260" s="43"/>
      <c r="AK260" s="43"/>
      <c r="AL260" s="43"/>
      <c r="AM260" s="43"/>
      <c r="AN260" s="43"/>
      <c r="AO260" s="43"/>
      <c r="AP260" s="43"/>
      <c r="AQ260" s="40"/>
      <c r="AR260" s="40"/>
      <c r="AS260" s="40"/>
      <c r="AT260" s="40"/>
      <c r="AU260" s="155" t="s">
        <v>345</v>
      </c>
      <c r="AV260" s="153"/>
      <c r="AW260" s="153"/>
      <c r="AX260" s="153"/>
      <c r="AY260" s="153"/>
      <c r="AZ260" s="153"/>
      <c r="BA260" s="153"/>
      <c r="BB260" s="153"/>
      <c r="BC260" s="153"/>
      <c r="BD260" s="153"/>
      <c r="BE260" s="153"/>
      <c r="BF260" s="153"/>
    </row>
    <row r="261" spans="1:64" ht="12.75" customHeight="1">
      <c r="AB261" s="41"/>
      <c r="AC261" s="41"/>
      <c r="AD261" s="41"/>
      <c r="AE261" s="41"/>
      <c r="AF261" s="41"/>
      <c r="AG261" s="41"/>
      <c r="AH261" s="45" t="s">
        <v>2</v>
      </c>
      <c r="AI261" s="45"/>
      <c r="AJ261" s="45"/>
      <c r="AK261" s="45"/>
      <c r="AL261" s="45"/>
      <c r="AM261" s="45"/>
      <c r="AN261" s="45"/>
      <c r="AO261" s="45"/>
      <c r="AP261" s="45"/>
      <c r="AQ261" s="41"/>
      <c r="AR261" s="41"/>
      <c r="AS261" s="41"/>
      <c r="AT261" s="41"/>
      <c r="AU261" s="45" t="s">
        <v>219</v>
      </c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</row>
    <row r="262" spans="1:64" ht="15">
      <c r="AB262" s="41"/>
      <c r="AC262" s="41"/>
      <c r="AD262" s="41"/>
      <c r="AE262" s="41"/>
      <c r="AF262" s="41"/>
      <c r="AG262" s="41"/>
      <c r="AH262" s="42"/>
      <c r="AI262" s="42"/>
      <c r="AJ262" s="42"/>
      <c r="AK262" s="42"/>
      <c r="AL262" s="42"/>
      <c r="AM262" s="42"/>
      <c r="AN262" s="42"/>
      <c r="AO262" s="42"/>
      <c r="AP262" s="42"/>
      <c r="AQ262" s="41"/>
      <c r="AR262" s="41"/>
      <c r="AS262" s="41"/>
      <c r="AT262" s="41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</row>
    <row r="263" spans="1:64" ht="18" customHeight="1">
      <c r="A263" s="154" t="s">
        <v>274</v>
      </c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41"/>
      <c r="AC263" s="41"/>
      <c r="AD263" s="41"/>
      <c r="AE263" s="41"/>
      <c r="AF263" s="41"/>
      <c r="AG263" s="41"/>
      <c r="AH263" s="44"/>
      <c r="AI263" s="44"/>
      <c r="AJ263" s="44"/>
      <c r="AK263" s="44"/>
      <c r="AL263" s="44"/>
      <c r="AM263" s="44"/>
      <c r="AN263" s="44"/>
      <c r="AO263" s="44"/>
      <c r="AP263" s="44"/>
      <c r="AQ263" s="41"/>
      <c r="AR263" s="41"/>
      <c r="AS263" s="41"/>
      <c r="AT263" s="41"/>
      <c r="AU263" s="156" t="s">
        <v>346</v>
      </c>
      <c r="AV263" s="153"/>
      <c r="AW263" s="153"/>
      <c r="AX263" s="153"/>
      <c r="AY263" s="153"/>
      <c r="AZ263" s="153"/>
      <c r="BA263" s="153"/>
      <c r="BB263" s="153"/>
      <c r="BC263" s="153"/>
      <c r="BD263" s="153"/>
      <c r="BE263" s="153"/>
      <c r="BF263" s="153"/>
    </row>
    <row r="264" spans="1:64" ht="12" customHeight="1">
      <c r="AB264" s="41"/>
      <c r="AC264" s="41"/>
      <c r="AD264" s="41"/>
      <c r="AE264" s="41"/>
      <c r="AF264" s="41"/>
      <c r="AG264" s="41"/>
      <c r="AH264" s="45" t="s">
        <v>2</v>
      </c>
      <c r="AI264" s="45"/>
      <c r="AJ264" s="45"/>
      <c r="AK264" s="45"/>
      <c r="AL264" s="45"/>
      <c r="AM264" s="45"/>
      <c r="AN264" s="45"/>
      <c r="AO264" s="45"/>
      <c r="AP264" s="45"/>
      <c r="AQ264" s="41"/>
      <c r="AR264" s="41"/>
      <c r="AS264" s="41"/>
      <c r="AT264" s="41"/>
      <c r="AU264" s="45" t="s">
        <v>219</v>
      </c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</row>
  </sheetData>
  <mergeCells count="1755">
    <mergeCell ref="BE248:BL248"/>
    <mergeCell ref="AW247:BD247"/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W248:BD248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K245:AP245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K246:AP246"/>
    <mergeCell ref="AE244:AJ244"/>
    <mergeCell ref="AK244:AP244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T229:AW229"/>
    <mergeCell ref="AX229:BB229"/>
    <mergeCell ref="BC229:BG229"/>
    <mergeCell ref="BH229:BL229"/>
    <mergeCell ref="A230:F230"/>
    <mergeCell ref="G230:P230"/>
    <mergeCell ref="Q230:U230"/>
    <mergeCell ref="V230:Y230"/>
    <mergeCell ref="Z230:AD230"/>
    <mergeCell ref="AE230:AI230"/>
    <mergeCell ref="A229:F229"/>
    <mergeCell ref="G229:P229"/>
    <mergeCell ref="Q229:U229"/>
    <mergeCell ref="V229:Y229"/>
    <mergeCell ref="Z229:AD229"/>
    <mergeCell ref="AE229:AI229"/>
    <mergeCell ref="AJ229:AN229"/>
    <mergeCell ref="AO229:AS229"/>
    <mergeCell ref="BB219:BF219"/>
    <mergeCell ref="BG219:BL219"/>
    <mergeCell ref="BB218:BF218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7:BF217"/>
    <mergeCell ref="BG217:BL217"/>
    <mergeCell ref="A218:F218"/>
    <mergeCell ref="G218:S218"/>
    <mergeCell ref="T218:Y218"/>
    <mergeCell ref="Z218:AD218"/>
    <mergeCell ref="AE218:AJ218"/>
    <mergeCell ref="AK218:AP218"/>
    <mergeCell ref="AQ218:AV218"/>
    <mergeCell ref="AW218:BA218"/>
    <mergeCell ref="BB216:BF216"/>
    <mergeCell ref="BG216:BL216"/>
    <mergeCell ref="A217:F217"/>
    <mergeCell ref="G217:S217"/>
    <mergeCell ref="T217:Y217"/>
    <mergeCell ref="Z217:AD217"/>
    <mergeCell ref="AE217:AJ217"/>
    <mergeCell ref="AK217:AP217"/>
    <mergeCell ref="AQ217:AV217"/>
    <mergeCell ref="AW217:BA217"/>
    <mergeCell ref="T216:Y216"/>
    <mergeCell ref="Z216:AD216"/>
    <mergeCell ref="AE216:AJ216"/>
    <mergeCell ref="AK216:AP216"/>
    <mergeCell ref="AQ216:AV216"/>
    <mergeCell ref="AW216:BA216"/>
    <mergeCell ref="A215:F215"/>
    <mergeCell ref="G215:S215"/>
    <mergeCell ref="T215:Y215"/>
    <mergeCell ref="Z215:AD215"/>
    <mergeCell ref="AE215:AJ215"/>
    <mergeCell ref="AK215:AP215"/>
    <mergeCell ref="AQ215:AV215"/>
    <mergeCell ref="AW215:BA215"/>
    <mergeCell ref="AK191:AO191"/>
    <mergeCell ref="AP191:AT191"/>
    <mergeCell ref="AU191:AY191"/>
    <mergeCell ref="AZ191:BD191"/>
    <mergeCell ref="A191:F191"/>
    <mergeCell ref="G191:S191"/>
    <mergeCell ref="T191:Z191"/>
    <mergeCell ref="AA191:AE191"/>
    <mergeCell ref="AF191:AJ191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Z182:BD182"/>
    <mergeCell ref="BJ171:BL171"/>
    <mergeCell ref="AR171:AT171"/>
    <mergeCell ref="AU171:AW171"/>
    <mergeCell ref="AX171:AZ171"/>
    <mergeCell ref="BA171:BC171"/>
    <mergeCell ref="BD171:BF171"/>
    <mergeCell ref="BG171:BI171"/>
    <mergeCell ref="BJ170:BL170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AO171:AQ171"/>
    <mergeCell ref="AR170:AT170"/>
    <mergeCell ref="AU170:AW170"/>
    <mergeCell ref="AX170:AZ170"/>
    <mergeCell ref="BA170:BC170"/>
    <mergeCell ref="BD170:BF170"/>
    <mergeCell ref="BG170:BI170"/>
    <mergeCell ref="BJ169:BL169"/>
    <mergeCell ref="A170:C170"/>
    <mergeCell ref="D170:V170"/>
    <mergeCell ref="W170:Y170"/>
    <mergeCell ref="Z170:AB170"/>
    <mergeCell ref="AC170:AE170"/>
    <mergeCell ref="AF170:AH170"/>
    <mergeCell ref="AI170:AK170"/>
    <mergeCell ref="AL170:AN170"/>
    <mergeCell ref="AO170:AQ170"/>
    <mergeCell ref="AR169:AT169"/>
    <mergeCell ref="AU169:AW169"/>
    <mergeCell ref="AX169:AZ169"/>
    <mergeCell ref="BA169:BC169"/>
    <mergeCell ref="BD169:BF169"/>
    <mergeCell ref="BG169:BI169"/>
    <mergeCell ref="A169:C169"/>
    <mergeCell ref="D169:V169"/>
    <mergeCell ref="W169:Y169"/>
    <mergeCell ref="Z169:AB169"/>
    <mergeCell ref="AC169:AE169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Y153:BC153"/>
    <mergeCell ref="BD153:BH153"/>
    <mergeCell ref="BI153:BM153"/>
    <mergeCell ref="BN153:BR153"/>
    <mergeCell ref="A154:T154"/>
    <mergeCell ref="U154:Y154"/>
    <mergeCell ref="Z154:AD154"/>
    <mergeCell ref="AE154:AI154"/>
    <mergeCell ref="AJ154:AN154"/>
    <mergeCell ref="AO154:AS154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O153:AS153"/>
    <mergeCell ref="AT153:AX153"/>
    <mergeCell ref="Z152:AD152"/>
    <mergeCell ref="AE152:AI152"/>
    <mergeCell ref="AJ152:AN152"/>
    <mergeCell ref="AO152:AS152"/>
    <mergeCell ref="AT152:AX152"/>
    <mergeCell ref="AY152:BC152"/>
    <mergeCell ref="A151:T151"/>
    <mergeCell ref="U151:Y151"/>
    <mergeCell ref="Z151:AD151"/>
    <mergeCell ref="AE151:AI151"/>
    <mergeCell ref="AJ151:AN151"/>
    <mergeCell ref="AO151:AS151"/>
    <mergeCell ref="AT151:AX151"/>
    <mergeCell ref="AY151:BC151"/>
    <mergeCell ref="BD151:BH151"/>
    <mergeCell ref="BE142:BI142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3:AA263"/>
    <mergeCell ref="AH263:AP263"/>
    <mergeCell ref="AU263:BF263"/>
    <mergeCell ref="AH264:AP264"/>
    <mergeCell ref="AU264:BF264"/>
    <mergeCell ref="A31:D31"/>
    <mergeCell ref="E31:T31"/>
    <mergeCell ref="U31:Y31"/>
    <mergeCell ref="Z31:AD31"/>
    <mergeCell ref="AE31:AH31"/>
    <mergeCell ref="A256:BL256"/>
    <mergeCell ref="A260:AA260"/>
    <mergeCell ref="AH260:AP260"/>
    <mergeCell ref="AU260:BF260"/>
    <mergeCell ref="AH261:AP261"/>
    <mergeCell ref="AU261:BF261"/>
    <mergeCell ref="AW243:BD243"/>
    <mergeCell ref="BE243:BL243"/>
    <mergeCell ref="A250:BL250"/>
    <mergeCell ref="A251:BL251"/>
    <mergeCell ref="A254:BL254"/>
    <mergeCell ref="A255:BL255"/>
    <mergeCell ref="A244:F244"/>
    <mergeCell ref="G244:S244"/>
    <mergeCell ref="T244:Y244"/>
    <mergeCell ref="Z244:AD244"/>
    <mergeCell ref="AQ242:AV242"/>
    <mergeCell ref="AW242:BD242"/>
    <mergeCell ref="BE242:BL242"/>
    <mergeCell ref="A243:F243"/>
    <mergeCell ref="G243:S243"/>
    <mergeCell ref="T243:Y243"/>
    <mergeCell ref="Z243:AD243"/>
    <mergeCell ref="AE243:AJ243"/>
    <mergeCell ref="AK243:AP243"/>
    <mergeCell ref="AQ243:AV243"/>
    <mergeCell ref="A242:F242"/>
    <mergeCell ref="G242:S242"/>
    <mergeCell ref="T242:Y242"/>
    <mergeCell ref="Z242:AD242"/>
    <mergeCell ref="AE242:AJ242"/>
    <mergeCell ref="AK242:AP242"/>
    <mergeCell ref="BE239:BL240"/>
    <mergeCell ref="A241:F241"/>
    <mergeCell ref="G241:S241"/>
    <mergeCell ref="T241:Y241"/>
    <mergeCell ref="Z241:AD241"/>
    <mergeCell ref="AE241:AJ241"/>
    <mergeCell ref="AK241:AP241"/>
    <mergeCell ref="AQ241:AV241"/>
    <mergeCell ref="AW241:BD241"/>
    <mergeCell ref="BE241:BL241"/>
    <mergeCell ref="A237:BL237"/>
    <mergeCell ref="A238:BL238"/>
    <mergeCell ref="A239:F240"/>
    <mergeCell ref="G239:S240"/>
    <mergeCell ref="T239:Y240"/>
    <mergeCell ref="Z239:AD240"/>
    <mergeCell ref="AE239:AJ240"/>
    <mergeCell ref="AK239:AP240"/>
    <mergeCell ref="AQ239:AV240"/>
    <mergeCell ref="AW239:BD240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T224:AW225"/>
    <mergeCell ref="AX224:BG224"/>
    <mergeCell ref="BH224:BL225"/>
    <mergeCell ref="Z225:AD225"/>
    <mergeCell ref="AE225:AI225"/>
    <mergeCell ref="AX225:BB225"/>
    <mergeCell ref="BC225:BG225"/>
    <mergeCell ref="A222:BL222"/>
    <mergeCell ref="A223:F225"/>
    <mergeCell ref="G223:P225"/>
    <mergeCell ref="Q223:AN223"/>
    <mergeCell ref="AO223:BL223"/>
    <mergeCell ref="Q224:U225"/>
    <mergeCell ref="V224:Y225"/>
    <mergeCell ref="Z224:AI224"/>
    <mergeCell ref="AJ224:AN225"/>
    <mergeCell ref="AO224:AS225"/>
    <mergeCell ref="AK214:AP214"/>
    <mergeCell ref="AQ214:AV214"/>
    <mergeCell ref="AW214:BA214"/>
    <mergeCell ref="BB214:BF214"/>
    <mergeCell ref="BG214:BL214"/>
    <mergeCell ref="A221:BL221"/>
    <mergeCell ref="BB215:BF215"/>
    <mergeCell ref="BG215:BL215"/>
    <mergeCell ref="A216:F216"/>
    <mergeCell ref="G216:S216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6:BS176"/>
    <mergeCell ref="A177:F178"/>
    <mergeCell ref="G177:S178"/>
    <mergeCell ref="T177:Z178"/>
    <mergeCell ref="AA177:AO177"/>
    <mergeCell ref="AP177:BD177"/>
    <mergeCell ref="BE177:BS177"/>
    <mergeCell ref="AA178:AE178"/>
    <mergeCell ref="AF178:AJ178"/>
    <mergeCell ref="AK178:AO178"/>
    <mergeCell ref="BA168:BC168"/>
    <mergeCell ref="BD168:BF168"/>
    <mergeCell ref="BG168:BI168"/>
    <mergeCell ref="BJ168:BL168"/>
    <mergeCell ref="A174:BL174"/>
    <mergeCell ref="A175:BS175"/>
    <mergeCell ref="AF169:AH169"/>
    <mergeCell ref="AI169:AK169"/>
    <mergeCell ref="AL169:AN169"/>
    <mergeCell ref="AO169:AQ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A163:C165"/>
    <mergeCell ref="D163:V165"/>
    <mergeCell ref="W163:AH163"/>
    <mergeCell ref="AI163:AT163"/>
    <mergeCell ref="AU163:AZ163"/>
    <mergeCell ref="BA163:BF163"/>
    <mergeCell ref="AT150:AX150"/>
    <mergeCell ref="AY150:BC150"/>
    <mergeCell ref="BD150:BH150"/>
    <mergeCell ref="BI150:BM150"/>
    <mergeCell ref="BN150:BR150"/>
    <mergeCell ref="A162:BL162"/>
    <mergeCell ref="BI151:BM151"/>
    <mergeCell ref="BN151:BR151"/>
    <mergeCell ref="A152:T152"/>
    <mergeCell ref="U152:Y152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P133:AT133"/>
    <mergeCell ref="AU133:AY133"/>
    <mergeCell ref="AZ133:BD133"/>
    <mergeCell ref="BE133:BI133"/>
    <mergeCell ref="A144:BL144"/>
    <mergeCell ref="A145:BR145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7:BX117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7:AS107"/>
    <mergeCell ref="AT107:AX107"/>
    <mergeCell ref="AY107:BC107"/>
    <mergeCell ref="BD107:BH107"/>
    <mergeCell ref="A111:BL111"/>
    <mergeCell ref="A112:BL112"/>
    <mergeCell ref="AJ108:AN108"/>
    <mergeCell ref="AO108:AS108"/>
    <mergeCell ref="AT108:AX108"/>
    <mergeCell ref="AY108:BC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8:BT98"/>
    <mergeCell ref="BU98:BY98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3:AV73"/>
    <mergeCell ref="AW73:BA73"/>
    <mergeCell ref="BB73:BF73"/>
    <mergeCell ref="BG73:BK73"/>
    <mergeCell ref="A82:BL82"/>
    <mergeCell ref="A83:BK83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0:BY50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:A99 A107:A108 A168:A171">
    <cfRule type="cellIs" dxfId="14" priority="3" stopIfTrue="1" operator="equal">
      <formula>A97</formula>
    </cfRule>
  </conditionalFormatting>
  <conditionalFormatting sqref="A117:C126 A133:C142">
    <cfRule type="cellIs" dxfId="13" priority="1" stopIfTrue="1" operator="equal">
      <formula>A116</formula>
    </cfRule>
    <cfRule type="cellIs" dxfId="12" priority="2" stopIfTrue="1" operator="equal">
      <formula>0</formula>
    </cfRule>
  </conditionalFormatting>
  <conditionalFormatting sqref="A109">
    <cfRule type="cellIs" dxfId="11" priority="5" stopIfTrue="1" operator="equal">
      <formula>A107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520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521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522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523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279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283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285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279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281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279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281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282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279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283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285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283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285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282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279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283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285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280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281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282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283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285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280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281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282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283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285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331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289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289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289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289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289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280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336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289</v>
      </c>
      <c r="X125" s="181"/>
      <c r="Y125" s="181"/>
      <c r="Z125" s="181" t="s">
        <v>289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289</v>
      </c>
      <c r="AJ125" s="181"/>
      <c r="AK125" s="181"/>
      <c r="AL125" s="181" t="s">
        <v>289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289</v>
      </c>
      <c r="AV125" s="181"/>
      <c r="AW125" s="181"/>
      <c r="AX125" s="181"/>
      <c r="AY125" s="181"/>
      <c r="AZ125" s="181"/>
      <c r="BA125" s="181" t="s">
        <v>289</v>
      </c>
      <c r="BB125" s="181"/>
      <c r="BC125" s="181"/>
      <c r="BD125" s="181"/>
      <c r="BE125" s="181"/>
      <c r="BF125" s="181"/>
      <c r="BG125" s="181" t="s">
        <v>289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279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280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281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282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279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283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285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279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280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281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282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283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285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279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279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279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273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274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10" priority="3" stopIfTrue="1" operator="equal">
      <formula>A81</formula>
    </cfRule>
  </conditionalFormatting>
  <conditionalFormatting sqref="A99:C99 A106:C106">
    <cfRule type="cellIs" dxfId="9" priority="1" stopIfTrue="1" operator="equal">
      <formula>A98</formula>
    </cfRule>
    <cfRule type="cellIs" dxfId="8" priority="2" stopIfTrue="1" operator="equal">
      <formula>0</formula>
    </cfRule>
  </conditionalFormatting>
  <conditionalFormatting sqref="A91">
    <cfRule type="cellIs" dxfId="7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531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378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379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380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247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524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279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280</v>
      </c>
      <c r="U17" s="57"/>
      <c r="V17" s="57"/>
      <c r="W17" s="57"/>
      <c r="X17" s="57"/>
      <c r="Y17" s="57"/>
      <c r="Z17" s="57"/>
      <c r="AA17" s="57" t="s">
        <v>281</v>
      </c>
      <c r="AB17" s="57"/>
      <c r="AC17" s="57"/>
      <c r="AD17" s="57"/>
      <c r="AE17" s="57"/>
      <c r="AF17" s="57"/>
      <c r="AG17" s="57"/>
      <c r="AH17" s="57" t="s">
        <v>282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525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526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527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528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532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279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283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285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533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529</v>
      </c>
      <c r="AV47" s="57"/>
      <c r="AW47" s="57"/>
      <c r="AX47" s="57"/>
      <c r="AY47" s="57"/>
      <c r="AZ47" s="57"/>
      <c r="BA47" s="57" t="s">
        <v>530</v>
      </c>
      <c r="BB47" s="57"/>
      <c r="BC47" s="57"/>
      <c r="BD47" s="57"/>
      <c r="BE47" s="57"/>
      <c r="BF47" s="57"/>
      <c r="BG47" s="57" t="s">
        <v>534</v>
      </c>
      <c r="BH47" s="57"/>
      <c r="BI47" s="57"/>
      <c r="BJ47" s="57"/>
      <c r="BK47" s="57"/>
      <c r="BL47" s="57"/>
      <c r="BM47" s="57" t="s">
        <v>535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536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7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273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274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378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379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380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247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342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343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344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288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9419425</v>
      </c>
      <c r="V30" s="161"/>
      <c r="W30" s="161"/>
      <c r="X30" s="161"/>
      <c r="Y30" s="161"/>
      <c r="Z30" s="161" t="s">
        <v>289</v>
      </c>
      <c r="AA30" s="161"/>
      <c r="AB30" s="161"/>
      <c r="AC30" s="161"/>
      <c r="AD30" s="161"/>
      <c r="AE30" s="162" t="s">
        <v>289</v>
      </c>
      <c r="AF30" s="163"/>
      <c r="AG30" s="163"/>
      <c r="AH30" s="164"/>
      <c r="AI30" s="162">
        <f>IF(ISNUMBER(U30),U30,0)+IF(ISNUMBER(Z30),Z30,0)</f>
        <v>9419425</v>
      </c>
      <c r="AJ30" s="163"/>
      <c r="AK30" s="163"/>
      <c r="AL30" s="163"/>
      <c r="AM30" s="164"/>
      <c r="AN30" s="162">
        <v>10556032</v>
      </c>
      <c r="AO30" s="163"/>
      <c r="AP30" s="163"/>
      <c r="AQ30" s="163"/>
      <c r="AR30" s="164"/>
      <c r="AS30" s="162" t="s">
        <v>289</v>
      </c>
      <c r="AT30" s="163"/>
      <c r="AU30" s="163"/>
      <c r="AV30" s="163"/>
      <c r="AW30" s="164"/>
      <c r="AX30" s="162" t="s">
        <v>289</v>
      </c>
      <c r="AY30" s="163"/>
      <c r="AZ30" s="163"/>
      <c r="BA30" s="164"/>
      <c r="BB30" s="162">
        <f>IF(ISNUMBER(AN30),AN30,0)+IF(ISNUMBER(AS30),AS30,0)</f>
        <v>10556032</v>
      </c>
      <c r="BC30" s="163"/>
      <c r="BD30" s="163"/>
      <c r="BE30" s="163"/>
      <c r="BF30" s="164"/>
      <c r="BG30" s="162">
        <v>12583600</v>
      </c>
      <c r="BH30" s="163"/>
      <c r="BI30" s="163"/>
      <c r="BJ30" s="163"/>
      <c r="BK30" s="164"/>
      <c r="BL30" s="162" t="s">
        <v>289</v>
      </c>
      <c r="BM30" s="163"/>
      <c r="BN30" s="163"/>
      <c r="BO30" s="163"/>
      <c r="BP30" s="164"/>
      <c r="BQ30" s="162" t="s">
        <v>289</v>
      </c>
      <c r="BR30" s="163"/>
      <c r="BS30" s="163"/>
      <c r="BT30" s="164"/>
      <c r="BU30" s="162">
        <f>IF(ISNUMBER(BG30),BG30,0)+IF(ISNUMBER(BL30),BL30,0)</f>
        <v>12583600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290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289</v>
      </c>
      <c r="V31" s="161"/>
      <c r="W31" s="161"/>
      <c r="X31" s="161"/>
      <c r="Y31" s="161"/>
      <c r="Z31" s="161">
        <v>326356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326356</v>
      </c>
      <c r="AJ31" s="163"/>
      <c r="AK31" s="163"/>
      <c r="AL31" s="163"/>
      <c r="AM31" s="164"/>
      <c r="AN31" s="162" t="s">
        <v>289</v>
      </c>
      <c r="AO31" s="163"/>
      <c r="AP31" s="163"/>
      <c r="AQ31" s="163"/>
      <c r="AR31" s="164"/>
      <c r="AS31" s="162">
        <v>908700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908700</v>
      </c>
      <c r="BC31" s="163"/>
      <c r="BD31" s="163"/>
      <c r="BE31" s="163"/>
      <c r="BF31" s="164"/>
      <c r="BG31" s="162" t="s">
        <v>289</v>
      </c>
      <c r="BH31" s="163"/>
      <c r="BI31" s="163"/>
      <c r="BJ31" s="163"/>
      <c r="BK31" s="164"/>
      <c r="BL31" s="162">
        <v>1202200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1202200</v>
      </c>
      <c r="BV31" s="163"/>
      <c r="BW31" s="163"/>
      <c r="BX31" s="163"/>
      <c r="BY31" s="164"/>
    </row>
    <row r="32" spans="1:79" s="138" customFormat="1" ht="25.5" customHeight="1">
      <c r="A32" s="158">
        <v>25010100</v>
      </c>
      <c r="B32" s="159"/>
      <c r="C32" s="159"/>
      <c r="D32" s="160"/>
      <c r="E32" s="132" t="s">
        <v>291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289</v>
      </c>
      <c r="V32" s="161"/>
      <c r="W32" s="161"/>
      <c r="X32" s="161"/>
      <c r="Y32" s="161"/>
      <c r="Z32" s="161">
        <v>326356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326356</v>
      </c>
      <c r="AJ32" s="163"/>
      <c r="AK32" s="163"/>
      <c r="AL32" s="163"/>
      <c r="AM32" s="164"/>
      <c r="AN32" s="162" t="s">
        <v>289</v>
      </c>
      <c r="AO32" s="163"/>
      <c r="AP32" s="163"/>
      <c r="AQ32" s="163"/>
      <c r="AR32" s="164"/>
      <c r="AS32" s="162">
        <v>901000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901000</v>
      </c>
      <c r="BC32" s="163"/>
      <c r="BD32" s="163"/>
      <c r="BE32" s="163"/>
      <c r="BF32" s="164"/>
      <c r="BG32" s="162" t="s">
        <v>289</v>
      </c>
      <c r="BH32" s="163"/>
      <c r="BI32" s="163"/>
      <c r="BJ32" s="163"/>
      <c r="BK32" s="164"/>
      <c r="BL32" s="162">
        <v>1193800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1193800</v>
      </c>
      <c r="BV32" s="163"/>
      <c r="BW32" s="163"/>
      <c r="BX32" s="163"/>
      <c r="BY32" s="164"/>
    </row>
    <row r="33" spans="1:79" s="138" customFormat="1" ht="38.25" customHeight="1">
      <c r="A33" s="158">
        <v>25010300</v>
      </c>
      <c r="B33" s="159"/>
      <c r="C33" s="159"/>
      <c r="D33" s="160"/>
      <c r="E33" s="132" t="s">
        <v>292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289</v>
      </c>
      <c r="V33" s="161"/>
      <c r="W33" s="161"/>
      <c r="X33" s="161"/>
      <c r="Y33" s="161"/>
      <c r="Z33" s="161">
        <v>0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0</v>
      </c>
      <c r="AJ33" s="163"/>
      <c r="AK33" s="163"/>
      <c r="AL33" s="163"/>
      <c r="AM33" s="164"/>
      <c r="AN33" s="162" t="s">
        <v>289</v>
      </c>
      <c r="AO33" s="163"/>
      <c r="AP33" s="163"/>
      <c r="AQ33" s="163"/>
      <c r="AR33" s="164"/>
      <c r="AS33" s="162">
        <v>7700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7700</v>
      </c>
      <c r="BC33" s="163"/>
      <c r="BD33" s="163"/>
      <c r="BE33" s="163"/>
      <c r="BF33" s="164"/>
      <c r="BG33" s="162" t="s">
        <v>289</v>
      </c>
      <c r="BH33" s="163"/>
      <c r="BI33" s="163"/>
      <c r="BJ33" s="163"/>
      <c r="BK33" s="164"/>
      <c r="BL33" s="162">
        <v>8400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8400</v>
      </c>
      <c r="BV33" s="163"/>
      <c r="BW33" s="163"/>
      <c r="BX33" s="163"/>
      <c r="BY33" s="164"/>
    </row>
    <row r="34" spans="1:79" s="138" customFormat="1" ht="25.5" customHeight="1">
      <c r="A34" s="158"/>
      <c r="B34" s="159"/>
      <c r="C34" s="159"/>
      <c r="D34" s="160"/>
      <c r="E34" s="132" t="s">
        <v>293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289</v>
      </c>
      <c r="V34" s="161"/>
      <c r="W34" s="161"/>
      <c r="X34" s="161"/>
      <c r="Y34" s="161"/>
      <c r="Z34" s="161">
        <v>399990</v>
      </c>
      <c r="AA34" s="161"/>
      <c r="AB34" s="161"/>
      <c r="AC34" s="161"/>
      <c r="AD34" s="161"/>
      <c r="AE34" s="162">
        <v>399990</v>
      </c>
      <c r="AF34" s="163"/>
      <c r="AG34" s="163"/>
      <c r="AH34" s="164"/>
      <c r="AI34" s="162">
        <f>IF(ISNUMBER(U34),U34,0)+IF(ISNUMBER(Z34),Z34,0)</f>
        <v>399990</v>
      </c>
      <c r="AJ34" s="163"/>
      <c r="AK34" s="163"/>
      <c r="AL34" s="163"/>
      <c r="AM34" s="164"/>
      <c r="AN34" s="162" t="s">
        <v>289</v>
      </c>
      <c r="AO34" s="163"/>
      <c r="AP34" s="163"/>
      <c r="AQ34" s="163"/>
      <c r="AR34" s="164"/>
      <c r="AS34" s="162">
        <v>4289249</v>
      </c>
      <c r="AT34" s="163"/>
      <c r="AU34" s="163"/>
      <c r="AV34" s="163"/>
      <c r="AW34" s="164"/>
      <c r="AX34" s="162">
        <v>4289249</v>
      </c>
      <c r="AY34" s="163"/>
      <c r="AZ34" s="163"/>
      <c r="BA34" s="164"/>
      <c r="BB34" s="162">
        <f>IF(ISNUMBER(AN34),AN34,0)+IF(ISNUMBER(AS34),AS34,0)</f>
        <v>4289249</v>
      </c>
      <c r="BC34" s="163"/>
      <c r="BD34" s="163"/>
      <c r="BE34" s="163"/>
      <c r="BF34" s="164"/>
      <c r="BG34" s="162" t="s">
        <v>289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>
      <c r="A35" s="158">
        <v>602400</v>
      </c>
      <c r="B35" s="159"/>
      <c r="C35" s="159"/>
      <c r="D35" s="160"/>
      <c r="E35" s="132" t="s">
        <v>294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289</v>
      </c>
      <c r="V35" s="161"/>
      <c r="W35" s="161"/>
      <c r="X35" s="161"/>
      <c r="Y35" s="161"/>
      <c r="Z35" s="161">
        <v>399990</v>
      </c>
      <c r="AA35" s="161"/>
      <c r="AB35" s="161"/>
      <c r="AC35" s="161"/>
      <c r="AD35" s="161"/>
      <c r="AE35" s="162">
        <v>399990</v>
      </c>
      <c r="AF35" s="163"/>
      <c r="AG35" s="163"/>
      <c r="AH35" s="164"/>
      <c r="AI35" s="162">
        <f>IF(ISNUMBER(U35),U35,0)+IF(ISNUMBER(Z35),Z35,0)</f>
        <v>399990</v>
      </c>
      <c r="AJ35" s="163"/>
      <c r="AK35" s="163"/>
      <c r="AL35" s="163"/>
      <c r="AM35" s="164"/>
      <c r="AN35" s="162" t="s">
        <v>289</v>
      </c>
      <c r="AO35" s="163"/>
      <c r="AP35" s="163"/>
      <c r="AQ35" s="163"/>
      <c r="AR35" s="164"/>
      <c r="AS35" s="162">
        <v>4289249</v>
      </c>
      <c r="AT35" s="163"/>
      <c r="AU35" s="163"/>
      <c r="AV35" s="163"/>
      <c r="AW35" s="164"/>
      <c r="AX35" s="162">
        <v>4289249</v>
      </c>
      <c r="AY35" s="163"/>
      <c r="AZ35" s="163"/>
      <c r="BA35" s="164"/>
      <c r="BB35" s="162">
        <f>IF(ISNUMBER(AN35),AN35,0)+IF(ISNUMBER(AS35),AS35,0)</f>
        <v>4289249</v>
      </c>
      <c r="BC35" s="163"/>
      <c r="BD35" s="163"/>
      <c r="BE35" s="163"/>
      <c r="BF35" s="164"/>
      <c r="BG35" s="162" t="s">
        <v>289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>
      <c r="A36" s="120"/>
      <c r="B36" s="118"/>
      <c r="C36" s="118"/>
      <c r="D36" s="119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9419425</v>
      </c>
      <c r="V36" s="165"/>
      <c r="W36" s="165"/>
      <c r="X36" s="165"/>
      <c r="Y36" s="165"/>
      <c r="Z36" s="165">
        <v>726346</v>
      </c>
      <c r="AA36" s="165"/>
      <c r="AB36" s="165"/>
      <c r="AC36" s="165"/>
      <c r="AD36" s="165"/>
      <c r="AE36" s="166">
        <v>399990</v>
      </c>
      <c r="AF36" s="167"/>
      <c r="AG36" s="167"/>
      <c r="AH36" s="168"/>
      <c r="AI36" s="166">
        <f>IF(ISNUMBER(U36),U36,0)+IF(ISNUMBER(Z36),Z36,0)</f>
        <v>10145771</v>
      </c>
      <c r="AJ36" s="167"/>
      <c r="AK36" s="167"/>
      <c r="AL36" s="167"/>
      <c r="AM36" s="168"/>
      <c r="AN36" s="166">
        <v>10556032</v>
      </c>
      <c r="AO36" s="167"/>
      <c r="AP36" s="167"/>
      <c r="AQ36" s="167"/>
      <c r="AR36" s="168"/>
      <c r="AS36" s="166">
        <v>5197949</v>
      </c>
      <c r="AT36" s="167"/>
      <c r="AU36" s="167"/>
      <c r="AV36" s="167"/>
      <c r="AW36" s="168"/>
      <c r="AX36" s="166">
        <v>4289249</v>
      </c>
      <c r="AY36" s="167"/>
      <c r="AZ36" s="167"/>
      <c r="BA36" s="168"/>
      <c r="BB36" s="166">
        <f>IF(ISNUMBER(AN36),AN36,0)+IF(ISNUMBER(AS36),AS36,0)</f>
        <v>15753981</v>
      </c>
      <c r="BC36" s="167"/>
      <c r="BD36" s="167"/>
      <c r="BE36" s="167"/>
      <c r="BF36" s="168"/>
      <c r="BG36" s="166">
        <v>12583600</v>
      </c>
      <c r="BH36" s="167"/>
      <c r="BI36" s="167"/>
      <c r="BJ36" s="167"/>
      <c r="BK36" s="168"/>
      <c r="BL36" s="166">
        <v>1202200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13785800</v>
      </c>
      <c r="BV36" s="167"/>
      <c r="BW36" s="167"/>
      <c r="BX36" s="167"/>
      <c r="BY36" s="168"/>
    </row>
    <row r="38" spans="1:79" ht="14.25" customHeight="1">
      <c r="A38" s="83" t="s">
        <v>368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>
      <c r="A39" s="78" t="s">
        <v>279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>
      <c r="A40" s="87" t="s">
        <v>3</v>
      </c>
      <c r="B40" s="88"/>
      <c r="C40" s="88"/>
      <c r="D40" s="89"/>
      <c r="E40" s="87" t="s">
        <v>20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1" t="s">
        <v>283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285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2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216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216</v>
      </c>
      <c r="BH43" s="76"/>
      <c r="BI43" s="76"/>
      <c r="BJ43" s="76"/>
      <c r="BK43" s="77"/>
      <c r="CA43" t="s">
        <v>31</v>
      </c>
    </row>
    <row r="44" spans="1:79" s="138" customFormat="1" ht="12.75" customHeight="1">
      <c r="A44" s="158"/>
      <c r="B44" s="159"/>
      <c r="C44" s="159"/>
      <c r="D44" s="160"/>
      <c r="E44" s="132" t="s">
        <v>288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13483007</v>
      </c>
      <c r="Y44" s="163"/>
      <c r="Z44" s="163"/>
      <c r="AA44" s="163"/>
      <c r="AB44" s="164"/>
      <c r="AC44" s="162" t="s">
        <v>289</v>
      </c>
      <c r="AD44" s="163"/>
      <c r="AE44" s="163"/>
      <c r="AF44" s="163"/>
      <c r="AG44" s="164"/>
      <c r="AH44" s="162" t="s">
        <v>289</v>
      </c>
      <c r="AI44" s="163"/>
      <c r="AJ44" s="163"/>
      <c r="AK44" s="163"/>
      <c r="AL44" s="164"/>
      <c r="AM44" s="162">
        <f>IF(ISNUMBER(X44),X44,0)+IF(ISNUMBER(AC44),AC44,0)</f>
        <v>13483007</v>
      </c>
      <c r="AN44" s="163"/>
      <c r="AO44" s="163"/>
      <c r="AP44" s="163"/>
      <c r="AQ44" s="164"/>
      <c r="AR44" s="162">
        <v>14281394</v>
      </c>
      <c r="AS44" s="163"/>
      <c r="AT44" s="163"/>
      <c r="AU44" s="163"/>
      <c r="AV44" s="164"/>
      <c r="AW44" s="162" t="s">
        <v>289</v>
      </c>
      <c r="AX44" s="163"/>
      <c r="AY44" s="163"/>
      <c r="AZ44" s="163"/>
      <c r="BA44" s="164"/>
      <c r="BB44" s="162" t="s">
        <v>289</v>
      </c>
      <c r="BC44" s="163"/>
      <c r="BD44" s="163"/>
      <c r="BE44" s="163"/>
      <c r="BF44" s="164"/>
      <c r="BG44" s="161">
        <f>IF(ISNUMBER(AR44),AR44,0)+IF(ISNUMBER(AW44),AW44,0)</f>
        <v>14281394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>
      <c r="A45" s="158"/>
      <c r="B45" s="159"/>
      <c r="C45" s="159"/>
      <c r="D45" s="160"/>
      <c r="E45" s="132" t="s">
        <v>290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289</v>
      </c>
      <c r="Y45" s="163"/>
      <c r="Z45" s="163"/>
      <c r="AA45" s="163"/>
      <c r="AB45" s="164"/>
      <c r="AC45" s="162">
        <v>1286354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1286354</v>
      </c>
      <c r="AN45" s="163"/>
      <c r="AO45" s="163"/>
      <c r="AP45" s="163"/>
      <c r="AQ45" s="164"/>
      <c r="AR45" s="162" t="s">
        <v>289</v>
      </c>
      <c r="AS45" s="163"/>
      <c r="AT45" s="163"/>
      <c r="AU45" s="163"/>
      <c r="AV45" s="164"/>
      <c r="AW45" s="162">
        <v>1360962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1360962</v>
      </c>
      <c r="BH45" s="161"/>
      <c r="BI45" s="161"/>
      <c r="BJ45" s="161"/>
      <c r="BK45" s="161"/>
    </row>
    <row r="46" spans="1:79" s="138" customFormat="1" ht="25.5" customHeight="1">
      <c r="A46" s="158">
        <v>25010100</v>
      </c>
      <c r="B46" s="159"/>
      <c r="C46" s="159"/>
      <c r="D46" s="160"/>
      <c r="E46" s="132" t="s">
        <v>291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289</v>
      </c>
      <c r="Y46" s="163"/>
      <c r="Z46" s="163"/>
      <c r="AA46" s="163"/>
      <c r="AB46" s="164"/>
      <c r="AC46" s="162">
        <v>1277366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1277366</v>
      </c>
      <c r="AN46" s="163"/>
      <c r="AO46" s="163"/>
      <c r="AP46" s="163"/>
      <c r="AQ46" s="164"/>
      <c r="AR46" s="162" t="s">
        <v>289</v>
      </c>
      <c r="AS46" s="163"/>
      <c r="AT46" s="163"/>
      <c r="AU46" s="163"/>
      <c r="AV46" s="164"/>
      <c r="AW46" s="162">
        <v>1351453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1351453</v>
      </c>
      <c r="BH46" s="161"/>
      <c r="BI46" s="161"/>
      <c r="BJ46" s="161"/>
      <c r="BK46" s="161"/>
    </row>
    <row r="47" spans="1:79" s="138" customFormat="1" ht="38.25" customHeight="1">
      <c r="A47" s="158">
        <v>25010300</v>
      </c>
      <c r="B47" s="159"/>
      <c r="C47" s="159"/>
      <c r="D47" s="160"/>
      <c r="E47" s="132" t="s">
        <v>292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289</v>
      </c>
      <c r="Y47" s="163"/>
      <c r="Z47" s="163"/>
      <c r="AA47" s="163"/>
      <c r="AB47" s="164"/>
      <c r="AC47" s="162">
        <v>8988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8988</v>
      </c>
      <c r="AN47" s="163"/>
      <c r="AO47" s="163"/>
      <c r="AP47" s="163"/>
      <c r="AQ47" s="164"/>
      <c r="AR47" s="162" t="s">
        <v>289</v>
      </c>
      <c r="AS47" s="163"/>
      <c r="AT47" s="163"/>
      <c r="AU47" s="163"/>
      <c r="AV47" s="164"/>
      <c r="AW47" s="162">
        <v>9509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9509</v>
      </c>
      <c r="BH47" s="161"/>
      <c r="BI47" s="161"/>
      <c r="BJ47" s="161"/>
      <c r="BK47" s="161"/>
    </row>
    <row r="48" spans="1:79" s="138" customFormat="1" ht="25.5" customHeight="1">
      <c r="A48" s="158"/>
      <c r="B48" s="159"/>
      <c r="C48" s="159"/>
      <c r="D48" s="160"/>
      <c r="E48" s="132" t="s">
        <v>293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289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289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>
      <c r="A49" s="158">
        <v>602400</v>
      </c>
      <c r="B49" s="159"/>
      <c r="C49" s="159"/>
      <c r="D49" s="160"/>
      <c r="E49" s="132" t="s">
        <v>294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289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289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>
      <c r="A50" s="120"/>
      <c r="B50" s="118"/>
      <c r="C50" s="118"/>
      <c r="D50" s="119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13483007</v>
      </c>
      <c r="Y50" s="167"/>
      <c r="Z50" s="167"/>
      <c r="AA50" s="167"/>
      <c r="AB50" s="168"/>
      <c r="AC50" s="166">
        <v>1286354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14769361</v>
      </c>
      <c r="AN50" s="167"/>
      <c r="AO50" s="167"/>
      <c r="AP50" s="167"/>
      <c r="AQ50" s="168"/>
      <c r="AR50" s="166">
        <v>14281394</v>
      </c>
      <c r="AS50" s="167"/>
      <c r="AT50" s="167"/>
      <c r="AU50" s="167"/>
      <c r="AV50" s="168"/>
      <c r="AW50" s="166">
        <v>1360962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15642356</v>
      </c>
      <c r="BH50" s="165"/>
      <c r="BI50" s="165"/>
      <c r="BJ50" s="165"/>
      <c r="BK50" s="165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>
      <c r="A54" s="67" t="s">
        <v>356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62" t="s">
        <v>279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>
      <c r="A56" s="94" t="s">
        <v>149</v>
      </c>
      <c r="B56" s="95"/>
      <c r="C56" s="95"/>
      <c r="D56" s="96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280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281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282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>
      <c r="A57" s="97"/>
      <c r="B57" s="98"/>
      <c r="C57" s="98"/>
      <c r="D57" s="99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215</v>
      </c>
      <c r="BV59" s="76"/>
      <c r="BW59" s="76"/>
      <c r="BX59" s="76"/>
      <c r="BY59" s="77"/>
      <c r="CA59" t="s">
        <v>33</v>
      </c>
    </row>
    <row r="60" spans="1:79" s="138" customFormat="1" ht="12.75" customHeight="1">
      <c r="A60" s="158">
        <v>2111</v>
      </c>
      <c r="B60" s="159"/>
      <c r="C60" s="159"/>
      <c r="D60" s="160"/>
      <c r="E60" s="132" t="s">
        <v>295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6107202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6107202</v>
      </c>
      <c r="AJ60" s="163"/>
      <c r="AK60" s="163"/>
      <c r="AL60" s="163"/>
      <c r="AM60" s="164"/>
      <c r="AN60" s="162">
        <v>6145100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6145100</v>
      </c>
      <c r="BC60" s="163"/>
      <c r="BD60" s="163"/>
      <c r="BE60" s="163"/>
      <c r="BF60" s="164"/>
      <c r="BG60" s="162">
        <v>8020900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8020900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>
      <c r="A61" s="158">
        <v>2120</v>
      </c>
      <c r="B61" s="159"/>
      <c r="C61" s="159"/>
      <c r="D61" s="160"/>
      <c r="E61" s="132" t="s">
        <v>296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1373939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1373939</v>
      </c>
      <c r="AJ61" s="163"/>
      <c r="AK61" s="163"/>
      <c r="AL61" s="163"/>
      <c r="AM61" s="164"/>
      <c r="AN61" s="162">
        <v>1352000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1352000</v>
      </c>
      <c r="BC61" s="163"/>
      <c r="BD61" s="163"/>
      <c r="BE61" s="163"/>
      <c r="BF61" s="164"/>
      <c r="BG61" s="162">
        <v>1842400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1842400</v>
      </c>
      <c r="BV61" s="163"/>
      <c r="BW61" s="163"/>
      <c r="BX61" s="163"/>
      <c r="BY61" s="164"/>
    </row>
    <row r="62" spans="1:79" s="138" customFormat="1" ht="12.75" customHeight="1">
      <c r="A62" s="158">
        <v>2210</v>
      </c>
      <c r="B62" s="159"/>
      <c r="C62" s="159"/>
      <c r="D62" s="160"/>
      <c r="E62" s="132" t="s">
        <v>297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109074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109074</v>
      </c>
      <c r="AJ62" s="163"/>
      <c r="AK62" s="163"/>
      <c r="AL62" s="163"/>
      <c r="AM62" s="164"/>
      <c r="AN62" s="162">
        <v>197581</v>
      </c>
      <c r="AO62" s="163"/>
      <c r="AP62" s="163"/>
      <c r="AQ62" s="163"/>
      <c r="AR62" s="164"/>
      <c r="AS62" s="162">
        <v>7700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205281</v>
      </c>
      <c r="BC62" s="163"/>
      <c r="BD62" s="163"/>
      <c r="BE62" s="163"/>
      <c r="BF62" s="164"/>
      <c r="BG62" s="162">
        <v>191300</v>
      </c>
      <c r="BH62" s="163"/>
      <c r="BI62" s="163"/>
      <c r="BJ62" s="163"/>
      <c r="BK62" s="164"/>
      <c r="BL62" s="162">
        <v>8400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199700</v>
      </c>
      <c r="BV62" s="163"/>
      <c r="BW62" s="163"/>
      <c r="BX62" s="163"/>
      <c r="BY62" s="164"/>
    </row>
    <row r="63" spans="1:79" s="138" customFormat="1" ht="12.75" customHeight="1">
      <c r="A63" s="158">
        <v>2230</v>
      </c>
      <c r="B63" s="159"/>
      <c r="C63" s="159"/>
      <c r="D63" s="160"/>
      <c r="E63" s="132" t="s">
        <v>298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671692</v>
      </c>
      <c r="V63" s="163"/>
      <c r="W63" s="163"/>
      <c r="X63" s="163"/>
      <c r="Y63" s="164"/>
      <c r="Z63" s="162">
        <v>326356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998048</v>
      </c>
      <c r="AJ63" s="163"/>
      <c r="AK63" s="163"/>
      <c r="AL63" s="163"/>
      <c r="AM63" s="164"/>
      <c r="AN63" s="162">
        <v>1351500</v>
      </c>
      <c r="AO63" s="163"/>
      <c r="AP63" s="163"/>
      <c r="AQ63" s="163"/>
      <c r="AR63" s="164"/>
      <c r="AS63" s="162">
        <v>901000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2252500</v>
      </c>
      <c r="BC63" s="163"/>
      <c r="BD63" s="163"/>
      <c r="BE63" s="163"/>
      <c r="BF63" s="164"/>
      <c r="BG63" s="162">
        <v>1193800</v>
      </c>
      <c r="BH63" s="163"/>
      <c r="BI63" s="163"/>
      <c r="BJ63" s="163"/>
      <c r="BK63" s="164"/>
      <c r="BL63" s="162">
        <v>1193800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2387600</v>
      </c>
      <c r="BV63" s="163"/>
      <c r="BW63" s="163"/>
      <c r="BX63" s="163"/>
      <c r="BY63" s="164"/>
    </row>
    <row r="64" spans="1:79" s="138" customFormat="1" ht="12.75" customHeight="1">
      <c r="A64" s="158">
        <v>2240</v>
      </c>
      <c r="B64" s="159"/>
      <c r="C64" s="159"/>
      <c r="D64" s="160"/>
      <c r="E64" s="132" t="s">
        <v>299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207709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207709</v>
      </c>
      <c r="AJ64" s="163"/>
      <c r="AK64" s="163"/>
      <c r="AL64" s="163"/>
      <c r="AM64" s="164"/>
      <c r="AN64" s="162">
        <v>324451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324451</v>
      </c>
      <c r="BC64" s="163"/>
      <c r="BD64" s="163"/>
      <c r="BE64" s="163"/>
      <c r="BF64" s="164"/>
      <c r="BG64" s="162">
        <v>166800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166800</v>
      </c>
      <c r="BV64" s="163"/>
      <c r="BW64" s="163"/>
      <c r="BX64" s="163"/>
      <c r="BY64" s="164"/>
    </row>
    <row r="65" spans="1:77" s="138" customFormat="1" ht="12.75" customHeight="1">
      <c r="A65" s="158">
        <v>2250</v>
      </c>
      <c r="B65" s="159"/>
      <c r="C65" s="159"/>
      <c r="D65" s="160"/>
      <c r="E65" s="132" t="s">
        <v>300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0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0</v>
      </c>
      <c r="AJ65" s="163"/>
      <c r="AK65" s="163"/>
      <c r="AL65" s="163"/>
      <c r="AM65" s="164"/>
      <c r="AN65" s="162">
        <v>1800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1800</v>
      </c>
      <c r="BC65" s="163"/>
      <c r="BD65" s="163"/>
      <c r="BE65" s="163"/>
      <c r="BF65" s="164"/>
      <c r="BG65" s="162">
        <v>1800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1800</v>
      </c>
      <c r="BV65" s="163"/>
      <c r="BW65" s="163"/>
      <c r="BX65" s="163"/>
      <c r="BY65" s="164"/>
    </row>
    <row r="66" spans="1:77" s="138" customFormat="1" ht="12.75" customHeight="1">
      <c r="A66" s="158">
        <v>2272</v>
      </c>
      <c r="B66" s="159"/>
      <c r="C66" s="159"/>
      <c r="D66" s="160"/>
      <c r="E66" s="132" t="s">
        <v>301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15573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15573</v>
      </c>
      <c r="AJ66" s="163"/>
      <c r="AK66" s="163"/>
      <c r="AL66" s="163"/>
      <c r="AM66" s="164"/>
      <c r="AN66" s="162">
        <v>28000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28000</v>
      </c>
      <c r="BC66" s="163"/>
      <c r="BD66" s="163"/>
      <c r="BE66" s="163"/>
      <c r="BF66" s="164"/>
      <c r="BG66" s="162">
        <v>25200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25200</v>
      </c>
      <c r="BV66" s="163"/>
      <c r="BW66" s="163"/>
      <c r="BX66" s="163"/>
      <c r="BY66" s="164"/>
    </row>
    <row r="67" spans="1:77" s="138" customFormat="1" ht="12.75" customHeight="1">
      <c r="A67" s="158">
        <v>2273</v>
      </c>
      <c r="B67" s="159"/>
      <c r="C67" s="159"/>
      <c r="D67" s="160"/>
      <c r="E67" s="132" t="s">
        <v>302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322623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322623</v>
      </c>
      <c r="AJ67" s="163"/>
      <c r="AK67" s="163"/>
      <c r="AL67" s="163"/>
      <c r="AM67" s="164"/>
      <c r="AN67" s="162">
        <v>453000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453000</v>
      </c>
      <c r="BC67" s="163"/>
      <c r="BD67" s="163"/>
      <c r="BE67" s="163"/>
      <c r="BF67" s="164"/>
      <c r="BG67" s="162">
        <v>489500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489500</v>
      </c>
      <c r="BV67" s="163"/>
      <c r="BW67" s="163"/>
      <c r="BX67" s="163"/>
      <c r="BY67" s="164"/>
    </row>
    <row r="68" spans="1:77" s="138" customFormat="1" ht="12.75" customHeight="1">
      <c r="A68" s="158">
        <v>2274</v>
      </c>
      <c r="B68" s="159"/>
      <c r="C68" s="159"/>
      <c r="D68" s="160"/>
      <c r="E68" s="132" t="s">
        <v>303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605329</v>
      </c>
      <c r="V68" s="163"/>
      <c r="W68" s="163"/>
      <c r="X68" s="163"/>
      <c r="Y68" s="164"/>
      <c r="Z68" s="162">
        <v>0</v>
      </c>
      <c r="AA68" s="163"/>
      <c r="AB68" s="163"/>
      <c r="AC68" s="163"/>
      <c r="AD68" s="164"/>
      <c r="AE68" s="162">
        <v>0</v>
      </c>
      <c r="AF68" s="163"/>
      <c r="AG68" s="163"/>
      <c r="AH68" s="164"/>
      <c r="AI68" s="162">
        <f>IF(ISNUMBER(U68),U68,0)+IF(ISNUMBER(Z68),Z68,0)</f>
        <v>605329</v>
      </c>
      <c r="AJ68" s="163"/>
      <c r="AK68" s="163"/>
      <c r="AL68" s="163"/>
      <c r="AM68" s="164"/>
      <c r="AN68" s="162">
        <v>687500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687500</v>
      </c>
      <c r="BC68" s="163"/>
      <c r="BD68" s="163"/>
      <c r="BE68" s="163"/>
      <c r="BF68" s="164"/>
      <c r="BG68" s="162">
        <v>635800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635800</v>
      </c>
      <c r="BV68" s="163"/>
      <c r="BW68" s="163"/>
      <c r="BX68" s="163"/>
      <c r="BY68" s="164"/>
    </row>
    <row r="69" spans="1:77" s="138" customFormat="1" ht="25.5" customHeight="1">
      <c r="A69" s="158">
        <v>2275</v>
      </c>
      <c r="B69" s="159"/>
      <c r="C69" s="159"/>
      <c r="D69" s="160"/>
      <c r="E69" s="132" t="s">
        <v>304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4"/>
      <c r="U69" s="162">
        <v>6125</v>
      </c>
      <c r="V69" s="163"/>
      <c r="W69" s="163"/>
      <c r="X69" s="163"/>
      <c r="Y69" s="164"/>
      <c r="Z69" s="162">
        <v>0</v>
      </c>
      <c r="AA69" s="163"/>
      <c r="AB69" s="163"/>
      <c r="AC69" s="163"/>
      <c r="AD69" s="164"/>
      <c r="AE69" s="162">
        <v>0</v>
      </c>
      <c r="AF69" s="163"/>
      <c r="AG69" s="163"/>
      <c r="AH69" s="164"/>
      <c r="AI69" s="162">
        <f>IF(ISNUMBER(U69),U69,0)+IF(ISNUMBER(Z69),Z69,0)</f>
        <v>6125</v>
      </c>
      <c r="AJ69" s="163"/>
      <c r="AK69" s="163"/>
      <c r="AL69" s="163"/>
      <c r="AM69" s="164"/>
      <c r="AN69" s="162">
        <v>11000</v>
      </c>
      <c r="AO69" s="163"/>
      <c r="AP69" s="163"/>
      <c r="AQ69" s="163"/>
      <c r="AR69" s="164"/>
      <c r="AS69" s="162">
        <v>0</v>
      </c>
      <c r="AT69" s="163"/>
      <c r="AU69" s="163"/>
      <c r="AV69" s="163"/>
      <c r="AW69" s="164"/>
      <c r="AX69" s="162">
        <v>0</v>
      </c>
      <c r="AY69" s="163"/>
      <c r="AZ69" s="163"/>
      <c r="BA69" s="164"/>
      <c r="BB69" s="162">
        <f>IF(ISNUMBER(AN69),AN69,0)+IF(ISNUMBER(AS69),AS69,0)</f>
        <v>11000</v>
      </c>
      <c r="BC69" s="163"/>
      <c r="BD69" s="163"/>
      <c r="BE69" s="163"/>
      <c r="BF69" s="164"/>
      <c r="BG69" s="162">
        <v>9200</v>
      </c>
      <c r="BH69" s="163"/>
      <c r="BI69" s="163"/>
      <c r="BJ69" s="163"/>
      <c r="BK69" s="164"/>
      <c r="BL69" s="162">
        <v>0</v>
      </c>
      <c r="BM69" s="163"/>
      <c r="BN69" s="163"/>
      <c r="BO69" s="163"/>
      <c r="BP69" s="164"/>
      <c r="BQ69" s="162">
        <v>0</v>
      </c>
      <c r="BR69" s="163"/>
      <c r="BS69" s="163"/>
      <c r="BT69" s="164"/>
      <c r="BU69" s="162">
        <f>IF(ISNUMBER(BG69),BG69,0)+IF(ISNUMBER(BL69),BL69,0)</f>
        <v>9200</v>
      </c>
      <c r="BV69" s="163"/>
      <c r="BW69" s="163"/>
      <c r="BX69" s="163"/>
      <c r="BY69" s="164"/>
    </row>
    <row r="70" spans="1:77" s="138" customFormat="1" ht="38.25" customHeight="1">
      <c r="A70" s="158">
        <v>2282</v>
      </c>
      <c r="B70" s="159"/>
      <c r="C70" s="159"/>
      <c r="D70" s="160"/>
      <c r="E70" s="132" t="s">
        <v>305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4"/>
      <c r="U70" s="162">
        <v>0</v>
      </c>
      <c r="V70" s="163"/>
      <c r="W70" s="163"/>
      <c r="X70" s="163"/>
      <c r="Y70" s="164"/>
      <c r="Z70" s="162">
        <v>0</v>
      </c>
      <c r="AA70" s="163"/>
      <c r="AB70" s="163"/>
      <c r="AC70" s="163"/>
      <c r="AD70" s="164"/>
      <c r="AE70" s="162">
        <v>0</v>
      </c>
      <c r="AF70" s="163"/>
      <c r="AG70" s="163"/>
      <c r="AH70" s="164"/>
      <c r="AI70" s="162">
        <f>IF(ISNUMBER(U70),U70,0)+IF(ISNUMBER(Z70),Z70,0)</f>
        <v>0</v>
      </c>
      <c r="AJ70" s="163"/>
      <c r="AK70" s="163"/>
      <c r="AL70" s="163"/>
      <c r="AM70" s="164"/>
      <c r="AN70" s="162">
        <v>2700</v>
      </c>
      <c r="AO70" s="163"/>
      <c r="AP70" s="163"/>
      <c r="AQ70" s="163"/>
      <c r="AR70" s="164"/>
      <c r="AS70" s="162">
        <v>0</v>
      </c>
      <c r="AT70" s="163"/>
      <c r="AU70" s="163"/>
      <c r="AV70" s="163"/>
      <c r="AW70" s="164"/>
      <c r="AX70" s="162">
        <v>0</v>
      </c>
      <c r="AY70" s="163"/>
      <c r="AZ70" s="163"/>
      <c r="BA70" s="164"/>
      <c r="BB70" s="162">
        <f>IF(ISNUMBER(AN70),AN70,0)+IF(ISNUMBER(AS70),AS70,0)</f>
        <v>2700</v>
      </c>
      <c r="BC70" s="163"/>
      <c r="BD70" s="163"/>
      <c r="BE70" s="163"/>
      <c r="BF70" s="164"/>
      <c r="BG70" s="162">
        <v>5100</v>
      </c>
      <c r="BH70" s="163"/>
      <c r="BI70" s="163"/>
      <c r="BJ70" s="163"/>
      <c r="BK70" s="164"/>
      <c r="BL70" s="162">
        <v>0</v>
      </c>
      <c r="BM70" s="163"/>
      <c r="BN70" s="163"/>
      <c r="BO70" s="163"/>
      <c r="BP70" s="164"/>
      <c r="BQ70" s="162">
        <v>0</v>
      </c>
      <c r="BR70" s="163"/>
      <c r="BS70" s="163"/>
      <c r="BT70" s="164"/>
      <c r="BU70" s="162">
        <f>IF(ISNUMBER(BG70),BG70,0)+IF(ISNUMBER(BL70),BL70,0)</f>
        <v>5100</v>
      </c>
      <c r="BV70" s="163"/>
      <c r="BW70" s="163"/>
      <c r="BX70" s="163"/>
      <c r="BY70" s="164"/>
    </row>
    <row r="71" spans="1:77" s="138" customFormat="1" ht="12.75" customHeight="1">
      <c r="A71" s="158">
        <v>2800</v>
      </c>
      <c r="B71" s="159"/>
      <c r="C71" s="159"/>
      <c r="D71" s="160"/>
      <c r="E71" s="132" t="s">
        <v>306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4"/>
      <c r="U71" s="162">
        <v>159</v>
      </c>
      <c r="V71" s="163"/>
      <c r="W71" s="163"/>
      <c r="X71" s="163"/>
      <c r="Y71" s="164"/>
      <c r="Z71" s="162">
        <v>0</v>
      </c>
      <c r="AA71" s="163"/>
      <c r="AB71" s="163"/>
      <c r="AC71" s="163"/>
      <c r="AD71" s="164"/>
      <c r="AE71" s="162">
        <v>0</v>
      </c>
      <c r="AF71" s="163"/>
      <c r="AG71" s="163"/>
      <c r="AH71" s="164"/>
      <c r="AI71" s="162">
        <f>IF(ISNUMBER(U71),U71,0)+IF(ISNUMBER(Z71),Z71,0)</f>
        <v>159</v>
      </c>
      <c r="AJ71" s="163"/>
      <c r="AK71" s="163"/>
      <c r="AL71" s="163"/>
      <c r="AM71" s="164"/>
      <c r="AN71" s="162">
        <v>1400</v>
      </c>
      <c r="AO71" s="163"/>
      <c r="AP71" s="163"/>
      <c r="AQ71" s="163"/>
      <c r="AR71" s="164"/>
      <c r="AS71" s="162">
        <v>0</v>
      </c>
      <c r="AT71" s="163"/>
      <c r="AU71" s="163"/>
      <c r="AV71" s="163"/>
      <c r="AW71" s="164"/>
      <c r="AX71" s="162">
        <v>0</v>
      </c>
      <c r="AY71" s="163"/>
      <c r="AZ71" s="163"/>
      <c r="BA71" s="164"/>
      <c r="BB71" s="162">
        <f>IF(ISNUMBER(AN71),AN71,0)+IF(ISNUMBER(AS71),AS71,0)</f>
        <v>1400</v>
      </c>
      <c r="BC71" s="163"/>
      <c r="BD71" s="163"/>
      <c r="BE71" s="163"/>
      <c r="BF71" s="164"/>
      <c r="BG71" s="162">
        <v>1800</v>
      </c>
      <c r="BH71" s="163"/>
      <c r="BI71" s="163"/>
      <c r="BJ71" s="163"/>
      <c r="BK71" s="164"/>
      <c r="BL71" s="162">
        <v>0</v>
      </c>
      <c r="BM71" s="163"/>
      <c r="BN71" s="163"/>
      <c r="BO71" s="163"/>
      <c r="BP71" s="164"/>
      <c r="BQ71" s="162">
        <v>0</v>
      </c>
      <c r="BR71" s="163"/>
      <c r="BS71" s="163"/>
      <c r="BT71" s="164"/>
      <c r="BU71" s="162">
        <f>IF(ISNUMBER(BG71),BG71,0)+IF(ISNUMBER(BL71),BL71,0)</f>
        <v>1800</v>
      </c>
      <c r="BV71" s="163"/>
      <c r="BW71" s="163"/>
      <c r="BX71" s="163"/>
      <c r="BY71" s="164"/>
    </row>
    <row r="72" spans="1:77" s="138" customFormat="1" ht="25.5" customHeight="1">
      <c r="A72" s="158">
        <v>3110</v>
      </c>
      <c r="B72" s="159"/>
      <c r="C72" s="159"/>
      <c r="D72" s="160"/>
      <c r="E72" s="132" t="s">
        <v>307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4"/>
      <c r="U72" s="162">
        <v>0</v>
      </c>
      <c r="V72" s="163"/>
      <c r="W72" s="163"/>
      <c r="X72" s="163"/>
      <c r="Y72" s="164"/>
      <c r="Z72" s="162">
        <v>399990</v>
      </c>
      <c r="AA72" s="163"/>
      <c r="AB72" s="163"/>
      <c r="AC72" s="163"/>
      <c r="AD72" s="164"/>
      <c r="AE72" s="162">
        <v>399990</v>
      </c>
      <c r="AF72" s="163"/>
      <c r="AG72" s="163"/>
      <c r="AH72" s="164"/>
      <c r="AI72" s="162">
        <f>IF(ISNUMBER(U72),U72,0)+IF(ISNUMBER(Z72),Z72,0)</f>
        <v>399990</v>
      </c>
      <c r="AJ72" s="163"/>
      <c r="AK72" s="163"/>
      <c r="AL72" s="163"/>
      <c r="AM72" s="164"/>
      <c r="AN72" s="162">
        <v>0</v>
      </c>
      <c r="AO72" s="163"/>
      <c r="AP72" s="163"/>
      <c r="AQ72" s="163"/>
      <c r="AR72" s="164"/>
      <c r="AS72" s="162">
        <v>0</v>
      </c>
      <c r="AT72" s="163"/>
      <c r="AU72" s="163"/>
      <c r="AV72" s="163"/>
      <c r="AW72" s="164"/>
      <c r="AX72" s="162">
        <v>0</v>
      </c>
      <c r="AY72" s="163"/>
      <c r="AZ72" s="163"/>
      <c r="BA72" s="164"/>
      <c r="BB72" s="162">
        <f>IF(ISNUMBER(AN72),AN72,0)+IF(ISNUMBER(AS72),AS72,0)</f>
        <v>0</v>
      </c>
      <c r="BC72" s="163"/>
      <c r="BD72" s="163"/>
      <c r="BE72" s="163"/>
      <c r="BF72" s="164"/>
      <c r="BG72" s="162">
        <v>0</v>
      </c>
      <c r="BH72" s="163"/>
      <c r="BI72" s="163"/>
      <c r="BJ72" s="163"/>
      <c r="BK72" s="164"/>
      <c r="BL72" s="162">
        <v>0</v>
      </c>
      <c r="BM72" s="163"/>
      <c r="BN72" s="163"/>
      <c r="BO72" s="163"/>
      <c r="BP72" s="164"/>
      <c r="BQ72" s="162">
        <v>0</v>
      </c>
      <c r="BR72" s="163"/>
      <c r="BS72" s="163"/>
      <c r="BT72" s="164"/>
      <c r="BU72" s="162">
        <f>IF(ISNUMBER(BG72),BG72,0)+IF(ISNUMBER(BL72),BL72,0)</f>
        <v>0</v>
      </c>
      <c r="BV72" s="163"/>
      <c r="BW72" s="163"/>
      <c r="BX72" s="163"/>
      <c r="BY72" s="164"/>
    </row>
    <row r="73" spans="1:77" s="138" customFormat="1" ht="12.75" customHeight="1">
      <c r="A73" s="158">
        <v>3132</v>
      </c>
      <c r="B73" s="159"/>
      <c r="C73" s="159"/>
      <c r="D73" s="160"/>
      <c r="E73" s="132" t="s">
        <v>308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4"/>
      <c r="U73" s="162">
        <v>0</v>
      </c>
      <c r="V73" s="163"/>
      <c r="W73" s="163"/>
      <c r="X73" s="163"/>
      <c r="Y73" s="164"/>
      <c r="Z73" s="162">
        <v>0</v>
      </c>
      <c r="AA73" s="163"/>
      <c r="AB73" s="163"/>
      <c r="AC73" s="163"/>
      <c r="AD73" s="164"/>
      <c r="AE73" s="162">
        <v>0</v>
      </c>
      <c r="AF73" s="163"/>
      <c r="AG73" s="163"/>
      <c r="AH73" s="164"/>
      <c r="AI73" s="162">
        <f>IF(ISNUMBER(U73),U73,0)+IF(ISNUMBER(Z73),Z73,0)</f>
        <v>0</v>
      </c>
      <c r="AJ73" s="163"/>
      <c r="AK73" s="163"/>
      <c r="AL73" s="163"/>
      <c r="AM73" s="164"/>
      <c r="AN73" s="162">
        <v>0</v>
      </c>
      <c r="AO73" s="163"/>
      <c r="AP73" s="163"/>
      <c r="AQ73" s="163"/>
      <c r="AR73" s="164"/>
      <c r="AS73" s="162">
        <v>4289249</v>
      </c>
      <c r="AT73" s="163"/>
      <c r="AU73" s="163"/>
      <c r="AV73" s="163"/>
      <c r="AW73" s="164"/>
      <c r="AX73" s="162">
        <v>4289249</v>
      </c>
      <c r="AY73" s="163"/>
      <c r="AZ73" s="163"/>
      <c r="BA73" s="164"/>
      <c r="BB73" s="162">
        <f>IF(ISNUMBER(AN73),AN73,0)+IF(ISNUMBER(AS73),AS73,0)</f>
        <v>4289249</v>
      </c>
      <c r="BC73" s="163"/>
      <c r="BD73" s="163"/>
      <c r="BE73" s="163"/>
      <c r="BF73" s="164"/>
      <c r="BG73" s="162">
        <v>0</v>
      </c>
      <c r="BH73" s="163"/>
      <c r="BI73" s="163"/>
      <c r="BJ73" s="163"/>
      <c r="BK73" s="164"/>
      <c r="BL73" s="162">
        <v>0</v>
      </c>
      <c r="BM73" s="163"/>
      <c r="BN73" s="163"/>
      <c r="BO73" s="163"/>
      <c r="BP73" s="164"/>
      <c r="BQ73" s="162">
        <v>0</v>
      </c>
      <c r="BR73" s="163"/>
      <c r="BS73" s="163"/>
      <c r="BT73" s="164"/>
      <c r="BU73" s="162">
        <f>IF(ISNUMBER(BG73),BG73,0)+IF(ISNUMBER(BL73),BL73,0)</f>
        <v>0</v>
      </c>
      <c r="BV73" s="163"/>
      <c r="BW73" s="163"/>
      <c r="BX73" s="163"/>
      <c r="BY73" s="164"/>
    </row>
    <row r="74" spans="1:77" s="9" customFormat="1" ht="12.75" customHeight="1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1"/>
      <c r="U74" s="166">
        <v>9419425</v>
      </c>
      <c r="V74" s="167"/>
      <c r="W74" s="167"/>
      <c r="X74" s="167"/>
      <c r="Y74" s="168"/>
      <c r="Z74" s="166">
        <v>726346</v>
      </c>
      <c r="AA74" s="167"/>
      <c r="AB74" s="167"/>
      <c r="AC74" s="167"/>
      <c r="AD74" s="168"/>
      <c r="AE74" s="166">
        <v>399990</v>
      </c>
      <c r="AF74" s="167"/>
      <c r="AG74" s="167"/>
      <c r="AH74" s="168"/>
      <c r="AI74" s="166">
        <f>IF(ISNUMBER(U74),U74,0)+IF(ISNUMBER(Z74),Z74,0)</f>
        <v>10145771</v>
      </c>
      <c r="AJ74" s="167"/>
      <c r="AK74" s="167"/>
      <c r="AL74" s="167"/>
      <c r="AM74" s="168"/>
      <c r="AN74" s="166">
        <v>10556032</v>
      </c>
      <c r="AO74" s="167"/>
      <c r="AP74" s="167"/>
      <c r="AQ74" s="167"/>
      <c r="AR74" s="168"/>
      <c r="AS74" s="166">
        <v>5197949</v>
      </c>
      <c r="AT74" s="167"/>
      <c r="AU74" s="167"/>
      <c r="AV74" s="167"/>
      <c r="AW74" s="168"/>
      <c r="AX74" s="166">
        <v>4289249</v>
      </c>
      <c r="AY74" s="167"/>
      <c r="AZ74" s="167"/>
      <c r="BA74" s="168"/>
      <c r="BB74" s="166">
        <f>IF(ISNUMBER(AN74),AN74,0)+IF(ISNUMBER(AS74),AS74,0)</f>
        <v>15753981</v>
      </c>
      <c r="BC74" s="167"/>
      <c r="BD74" s="167"/>
      <c r="BE74" s="167"/>
      <c r="BF74" s="168"/>
      <c r="BG74" s="166">
        <v>12583600</v>
      </c>
      <c r="BH74" s="167"/>
      <c r="BI74" s="167"/>
      <c r="BJ74" s="167"/>
      <c r="BK74" s="168"/>
      <c r="BL74" s="166">
        <v>1202200</v>
      </c>
      <c r="BM74" s="167"/>
      <c r="BN74" s="167"/>
      <c r="BO74" s="167"/>
      <c r="BP74" s="168"/>
      <c r="BQ74" s="166">
        <v>0</v>
      </c>
      <c r="BR74" s="167"/>
      <c r="BS74" s="167"/>
      <c r="BT74" s="168"/>
      <c r="BU74" s="166">
        <f>IF(ISNUMBER(BG74),BG74,0)+IF(ISNUMBER(BL74),BL74,0)</f>
        <v>13785800</v>
      </c>
      <c r="BV74" s="167"/>
      <c r="BW74" s="167"/>
      <c r="BX74" s="167"/>
      <c r="BY74" s="168"/>
    </row>
    <row r="76" spans="1:77" ht="14.25" customHeight="1">
      <c r="A76" s="67" t="s">
        <v>357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7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7" ht="23.1" customHeight="1">
      <c r="A78" s="94" t="s">
        <v>150</v>
      </c>
      <c r="B78" s="95"/>
      <c r="C78" s="95"/>
      <c r="D78" s="95"/>
      <c r="E78" s="96"/>
      <c r="F78" s="57" t="s">
        <v>20</v>
      </c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1" t="s">
        <v>282</v>
      </c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3"/>
    </row>
    <row r="79" spans="1:77" ht="51.75" customHeight="1">
      <c r="A79" s="97"/>
      <c r="B79" s="98"/>
      <c r="C79" s="98"/>
      <c r="D79" s="98"/>
      <c r="E79" s="99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1" t="s">
        <v>4</v>
      </c>
      <c r="BM79" s="52"/>
      <c r="BN79" s="52"/>
      <c r="BO79" s="52"/>
      <c r="BP79" s="53"/>
      <c r="BQ79" s="71" t="s">
        <v>147</v>
      </c>
      <c r="BR79" s="72"/>
      <c r="BS79" s="72"/>
      <c r="BT79" s="73"/>
      <c r="BU79" s="57" t="s">
        <v>119</v>
      </c>
      <c r="BV79" s="57"/>
      <c r="BW79" s="57"/>
      <c r="BX79" s="57"/>
      <c r="BY79" s="57"/>
    </row>
    <row r="80" spans="1:77" ht="15" customHeight="1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1">
        <v>9</v>
      </c>
      <c r="AY80" s="52"/>
      <c r="AZ80" s="52"/>
      <c r="BA80" s="53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1">
        <v>12</v>
      </c>
      <c r="BM80" s="52"/>
      <c r="BN80" s="52"/>
      <c r="BO80" s="52"/>
      <c r="BP80" s="53"/>
      <c r="BQ80" s="51">
        <v>13</v>
      </c>
      <c r="BR80" s="52"/>
      <c r="BS80" s="52"/>
      <c r="BT80" s="53"/>
      <c r="BU80" s="57">
        <v>14</v>
      </c>
      <c r="BV80" s="57"/>
      <c r="BW80" s="57"/>
      <c r="BX80" s="57"/>
      <c r="BY80" s="57"/>
    </row>
    <row r="81" spans="1:79" s="2" customFormat="1" ht="13.5" hidden="1" customHeight="1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54" t="s">
        <v>86</v>
      </c>
      <c r="V81" s="55"/>
      <c r="W81" s="55"/>
      <c r="X81" s="55"/>
      <c r="Y81" s="56"/>
      <c r="Z81" s="54" t="s">
        <v>87</v>
      </c>
      <c r="AA81" s="55"/>
      <c r="AB81" s="55"/>
      <c r="AC81" s="55"/>
      <c r="AD81" s="56"/>
      <c r="AE81" s="54" t="s">
        <v>113</v>
      </c>
      <c r="AF81" s="55"/>
      <c r="AG81" s="55"/>
      <c r="AH81" s="56"/>
      <c r="AI81" s="75" t="s">
        <v>215</v>
      </c>
      <c r="AJ81" s="76"/>
      <c r="AK81" s="76"/>
      <c r="AL81" s="76"/>
      <c r="AM81" s="77"/>
      <c r="AN81" s="54" t="s">
        <v>88</v>
      </c>
      <c r="AO81" s="55"/>
      <c r="AP81" s="55"/>
      <c r="AQ81" s="55"/>
      <c r="AR81" s="56"/>
      <c r="AS81" s="54" t="s">
        <v>89</v>
      </c>
      <c r="AT81" s="55"/>
      <c r="AU81" s="55"/>
      <c r="AV81" s="55"/>
      <c r="AW81" s="56"/>
      <c r="AX81" s="54" t="s">
        <v>114</v>
      </c>
      <c r="AY81" s="55"/>
      <c r="AZ81" s="55"/>
      <c r="BA81" s="56"/>
      <c r="BB81" s="75" t="s">
        <v>215</v>
      </c>
      <c r="BC81" s="76"/>
      <c r="BD81" s="76"/>
      <c r="BE81" s="76"/>
      <c r="BF81" s="77"/>
      <c r="BG81" s="54" t="s">
        <v>79</v>
      </c>
      <c r="BH81" s="55"/>
      <c r="BI81" s="55"/>
      <c r="BJ81" s="55"/>
      <c r="BK81" s="56"/>
      <c r="BL81" s="54" t="s">
        <v>80</v>
      </c>
      <c r="BM81" s="55"/>
      <c r="BN81" s="55"/>
      <c r="BO81" s="55"/>
      <c r="BP81" s="56"/>
      <c r="BQ81" s="54" t="s">
        <v>115</v>
      </c>
      <c r="BR81" s="55"/>
      <c r="BS81" s="55"/>
      <c r="BT81" s="56"/>
      <c r="BU81" s="69" t="s">
        <v>215</v>
      </c>
      <c r="BV81" s="69"/>
      <c r="BW81" s="69"/>
      <c r="BX81" s="69"/>
      <c r="BY81" s="69"/>
      <c r="CA81" t="s">
        <v>35</v>
      </c>
    </row>
    <row r="82" spans="1:79" s="9" customFormat="1" ht="12.75" customHeight="1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36</v>
      </c>
    </row>
    <row r="84" spans="1:79" ht="14.25" customHeight="1">
      <c r="A84" s="67" t="s">
        <v>369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8" t="s">
        <v>279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</row>
    <row r="86" spans="1:79" ht="23.1" customHeight="1">
      <c r="A86" s="94" t="s">
        <v>149</v>
      </c>
      <c r="B86" s="95"/>
      <c r="C86" s="95"/>
      <c r="D86" s="96"/>
      <c r="E86" s="87" t="s">
        <v>20</v>
      </c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9"/>
      <c r="X86" s="51" t="s">
        <v>283</v>
      </c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3"/>
      <c r="AR86" s="57" t="s">
        <v>285</v>
      </c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</row>
    <row r="87" spans="1:79" ht="48.75" customHeight="1">
      <c r="A87" s="97"/>
      <c r="B87" s="98"/>
      <c r="C87" s="98"/>
      <c r="D87" s="99"/>
      <c r="E87" s="90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2"/>
      <c r="X87" s="87" t="s">
        <v>5</v>
      </c>
      <c r="Y87" s="88"/>
      <c r="Z87" s="88"/>
      <c r="AA87" s="88"/>
      <c r="AB87" s="89"/>
      <c r="AC87" s="87" t="s">
        <v>4</v>
      </c>
      <c r="AD87" s="88"/>
      <c r="AE87" s="88"/>
      <c r="AF87" s="88"/>
      <c r="AG87" s="89"/>
      <c r="AH87" s="71" t="s">
        <v>147</v>
      </c>
      <c r="AI87" s="72"/>
      <c r="AJ87" s="72"/>
      <c r="AK87" s="72"/>
      <c r="AL87" s="73"/>
      <c r="AM87" s="51" t="s">
        <v>6</v>
      </c>
      <c r="AN87" s="52"/>
      <c r="AO87" s="52"/>
      <c r="AP87" s="52"/>
      <c r="AQ87" s="53"/>
      <c r="AR87" s="51" t="s">
        <v>5</v>
      </c>
      <c r="AS87" s="52"/>
      <c r="AT87" s="52"/>
      <c r="AU87" s="52"/>
      <c r="AV87" s="53"/>
      <c r="AW87" s="51" t="s">
        <v>4</v>
      </c>
      <c r="AX87" s="52"/>
      <c r="AY87" s="52"/>
      <c r="AZ87" s="52"/>
      <c r="BA87" s="53"/>
      <c r="BB87" s="71" t="s">
        <v>147</v>
      </c>
      <c r="BC87" s="72"/>
      <c r="BD87" s="72"/>
      <c r="BE87" s="72"/>
      <c r="BF87" s="73"/>
      <c r="BG87" s="51" t="s">
        <v>118</v>
      </c>
      <c r="BH87" s="52"/>
      <c r="BI87" s="52"/>
      <c r="BJ87" s="52"/>
      <c r="BK87" s="53"/>
    </row>
    <row r="88" spans="1:79" ht="12.75" customHeight="1">
      <c r="A88" s="51">
        <v>1</v>
      </c>
      <c r="B88" s="52"/>
      <c r="C88" s="52"/>
      <c r="D88" s="53"/>
      <c r="E88" s="51">
        <v>2</v>
      </c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3"/>
      <c r="X88" s="51">
        <v>3</v>
      </c>
      <c r="Y88" s="52"/>
      <c r="Z88" s="52"/>
      <c r="AA88" s="52"/>
      <c r="AB88" s="53"/>
      <c r="AC88" s="51">
        <v>4</v>
      </c>
      <c r="AD88" s="52"/>
      <c r="AE88" s="52"/>
      <c r="AF88" s="52"/>
      <c r="AG88" s="53"/>
      <c r="AH88" s="51">
        <v>5</v>
      </c>
      <c r="AI88" s="52"/>
      <c r="AJ88" s="52"/>
      <c r="AK88" s="52"/>
      <c r="AL88" s="53"/>
      <c r="AM88" s="51">
        <v>6</v>
      </c>
      <c r="AN88" s="52"/>
      <c r="AO88" s="52"/>
      <c r="AP88" s="52"/>
      <c r="AQ88" s="53"/>
      <c r="AR88" s="51">
        <v>7</v>
      </c>
      <c r="AS88" s="52"/>
      <c r="AT88" s="52"/>
      <c r="AU88" s="52"/>
      <c r="AV88" s="53"/>
      <c r="AW88" s="51">
        <v>8</v>
      </c>
      <c r="AX88" s="52"/>
      <c r="AY88" s="52"/>
      <c r="AZ88" s="52"/>
      <c r="BA88" s="53"/>
      <c r="BB88" s="51">
        <v>9</v>
      </c>
      <c r="BC88" s="52"/>
      <c r="BD88" s="52"/>
      <c r="BE88" s="52"/>
      <c r="BF88" s="53"/>
      <c r="BG88" s="51">
        <v>10</v>
      </c>
      <c r="BH88" s="52"/>
      <c r="BI88" s="52"/>
      <c r="BJ88" s="52"/>
      <c r="BK88" s="53"/>
    </row>
    <row r="89" spans="1:79" s="2" customFormat="1" ht="12.75" hidden="1" customHeight="1">
      <c r="A89" s="54" t="s">
        <v>85</v>
      </c>
      <c r="B89" s="55"/>
      <c r="C89" s="55"/>
      <c r="D89" s="56"/>
      <c r="E89" s="54" t="s">
        <v>78</v>
      </c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6"/>
      <c r="X89" s="107" t="s">
        <v>81</v>
      </c>
      <c r="Y89" s="108"/>
      <c r="Z89" s="108"/>
      <c r="AA89" s="108"/>
      <c r="AB89" s="109"/>
      <c r="AC89" s="107" t="s">
        <v>82</v>
      </c>
      <c r="AD89" s="108"/>
      <c r="AE89" s="108"/>
      <c r="AF89" s="108"/>
      <c r="AG89" s="109"/>
      <c r="AH89" s="54" t="s">
        <v>116</v>
      </c>
      <c r="AI89" s="55"/>
      <c r="AJ89" s="55"/>
      <c r="AK89" s="55"/>
      <c r="AL89" s="56"/>
      <c r="AM89" s="75" t="s">
        <v>216</v>
      </c>
      <c r="AN89" s="76"/>
      <c r="AO89" s="76"/>
      <c r="AP89" s="76"/>
      <c r="AQ89" s="77"/>
      <c r="AR89" s="54" t="s">
        <v>83</v>
      </c>
      <c r="AS89" s="55"/>
      <c r="AT89" s="55"/>
      <c r="AU89" s="55"/>
      <c r="AV89" s="56"/>
      <c r="AW89" s="54" t="s">
        <v>84</v>
      </c>
      <c r="AX89" s="55"/>
      <c r="AY89" s="55"/>
      <c r="AZ89" s="55"/>
      <c r="BA89" s="56"/>
      <c r="BB89" s="54" t="s">
        <v>117</v>
      </c>
      <c r="BC89" s="55"/>
      <c r="BD89" s="55"/>
      <c r="BE89" s="55"/>
      <c r="BF89" s="56"/>
      <c r="BG89" s="75" t="s">
        <v>216</v>
      </c>
      <c r="BH89" s="76"/>
      <c r="BI89" s="76"/>
      <c r="BJ89" s="76"/>
      <c r="BK89" s="77"/>
      <c r="CA89" t="s">
        <v>37</v>
      </c>
    </row>
    <row r="90" spans="1:79" s="138" customFormat="1" ht="12.75" customHeight="1">
      <c r="A90" s="158">
        <v>2111</v>
      </c>
      <c r="B90" s="159"/>
      <c r="C90" s="159"/>
      <c r="D90" s="160"/>
      <c r="E90" s="132" t="s">
        <v>295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8582363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8582363</v>
      </c>
      <c r="AN90" s="163"/>
      <c r="AO90" s="163"/>
      <c r="AP90" s="163"/>
      <c r="AQ90" s="164"/>
      <c r="AR90" s="162">
        <v>9080140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9080140</v>
      </c>
      <c r="BH90" s="161"/>
      <c r="BI90" s="161"/>
      <c r="BJ90" s="161"/>
      <c r="BK90" s="161"/>
      <c r="CA90" s="138" t="s">
        <v>38</v>
      </c>
    </row>
    <row r="91" spans="1:79" s="138" customFormat="1" ht="12.75" customHeight="1">
      <c r="A91" s="158">
        <v>2120</v>
      </c>
      <c r="B91" s="159"/>
      <c r="C91" s="159"/>
      <c r="D91" s="160"/>
      <c r="E91" s="132" t="s">
        <v>296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1971368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1971368</v>
      </c>
      <c r="AN91" s="163"/>
      <c r="AO91" s="163"/>
      <c r="AP91" s="163"/>
      <c r="AQ91" s="164"/>
      <c r="AR91" s="162">
        <v>2085707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2085707</v>
      </c>
      <c r="BH91" s="161"/>
      <c r="BI91" s="161"/>
      <c r="BJ91" s="161"/>
      <c r="BK91" s="161"/>
    </row>
    <row r="92" spans="1:79" s="138" customFormat="1" ht="12.75" customHeight="1">
      <c r="A92" s="158">
        <v>2210</v>
      </c>
      <c r="B92" s="159"/>
      <c r="C92" s="159"/>
      <c r="D92" s="160"/>
      <c r="E92" s="132" t="s">
        <v>297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204691</v>
      </c>
      <c r="Y92" s="163"/>
      <c r="Z92" s="163"/>
      <c r="AA92" s="163"/>
      <c r="AB92" s="164"/>
      <c r="AC92" s="162">
        <v>8988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213679</v>
      </c>
      <c r="AN92" s="163"/>
      <c r="AO92" s="163"/>
      <c r="AP92" s="163"/>
      <c r="AQ92" s="164"/>
      <c r="AR92" s="162">
        <v>216563</v>
      </c>
      <c r="AS92" s="163"/>
      <c r="AT92" s="163"/>
      <c r="AU92" s="163"/>
      <c r="AV92" s="164"/>
      <c r="AW92" s="162">
        <v>9509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226072</v>
      </c>
      <c r="BH92" s="161"/>
      <c r="BI92" s="161"/>
      <c r="BJ92" s="161"/>
      <c r="BK92" s="161"/>
    </row>
    <row r="93" spans="1:79" s="138" customFormat="1" ht="12.75" customHeight="1">
      <c r="A93" s="158">
        <v>2230</v>
      </c>
      <c r="B93" s="159"/>
      <c r="C93" s="159"/>
      <c r="D93" s="160"/>
      <c r="E93" s="132" t="s">
        <v>298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1277366</v>
      </c>
      <c r="Y93" s="163"/>
      <c r="Z93" s="163"/>
      <c r="AA93" s="163"/>
      <c r="AB93" s="164"/>
      <c r="AC93" s="162">
        <v>1277366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2554732</v>
      </c>
      <c r="AN93" s="163"/>
      <c r="AO93" s="163"/>
      <c r="AP93" s="163"/>
      <c r="AQ93" s="164"/>
      <c r="AR93" s="162">
        <v>1351453</v>
      </c>
      <c r="AS93" s="163"/>
      <c r="AT93" s="163"/>
      <c r="AU93" s="163"/>
      <c r="AV93" s="164"/>
      <c r="AW93" s="162">
        <v>1351453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2702906</v>
      </c>
      <c r="BH93" s="161"/>
      <c r="BI93" s="161"/>
      <c r="BJ93" s="161"/>
      <c r="BK93" s="161"/>
    </row>
    <row r="94" spans="1:79" s="138" customFormat="1" ht="12.75" customHeight="1">
      <c r="A94" s="158">
        <v>2240</v>
      </c>
      <c r="B94" s="159"/>
      <c r="C94" s="159"/>
      <c r="D94" s="160"/>
      <c r="E94" s="132" t="s">
        <v>299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4"/>
      <c r="X94" s="162">
        <v>178476</v>
      </c>
      <c r="Y94" s="163"/>
      <c r="Z94" s="163"/>
      <c r="AA94" s="163"/>
      <c r="AB94" s="164"/>
      <c r="AC94" s="162">
        <v>0</v>
      </c>
      <c r="AD94" s="163"/>
      <c r="AE94" s="163"/>
      <c r="AF94" s="163"/>
      <c r="AG94" s="164"/>
      <c r="AH94" s="162">
        <v>0</v>
      </c>
      <c r="AI94" s="163"/>
      <c r="AJ94" s="163"/>
      <c r="AK94" s="163"/>
      <c r="AL94" s="164"/>
      <c r="AM94" s="162">
        <f>IF(ISNUMBER(X94),X94,0)+IF(ISNUMBER(AC94),AC94,0)</f>
        <v>178476</v>
      </c>
      <c r="AN94" s="163"/>
      <c r="AO94" s="163"/>
      <c r="AP94" s="163"/>
      <c r="AQ94" s="164"/>
      <c r="AR94" s="162">
        <v>188828</v>
      </c>
      <c r="AS94" s="163"/>
      <c r="AT94" s="163"/>
      <c r="AU94" s="163"/>
      <c r="AV94" s="164"/>
      <c r="AW94" s="162">
        <v>0</v>
      </c>
      <c r="AX94" s="163"/>
      <c r="AY94" s="163"/>
      <c r="AZ94" s="163"/>
      <c r="BA94" s="164"/>
      <c r="BB94" s="162">
        <v>0</v>
      </c>
      <c r="BC94" s="163"/>
      <c r="BD94" s="163"/>
      <c r="BE94" s="163"/>
      <c r="BF94" s="164"/>
      <c r="BG94" s="161">
        <f>IF(ISNUMBER(AR94),AR94,0)+IF(ISNUMBER(AW94),AW94,0)</f>
        <v>188828</v>
      </c>
      <c r="BH94" s="161"/>
      <c r="BI94" s="161"/>
      <c r="BJ94" s="161"/>
      <c r="BK94" s="161"/>
    </row>
    <row r="95" spans="1:79" s="138" customFormat="1" ht="12.75" customHeight="1">
      <c r="A95" s="158">
        <v>2250</v>
      </c>
      <c r="B95" s="159"/>
      <c r="C95" s="159"/>
      <c r="D95" s="160"/>
      <c r="E95" s="132" t="s">
        <v>300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4"/>
      <c r="X95" s="162">
        <v>1926</v>
      </c>
      <c r="Y95" s="163"/>
      <c r="Z95" s="163"/>
      <c r="AA95" s="163"/>
      <c r="AB95" s="164"/>
      <c r="AC95" s="162">
        <v>0</v>
      </c>
      <c r="AD95" s="163"/>
      <c r="AE95" s="163"/>
      <c r="AF95" s="163"/>
      <c r="AG95" s="164"/>
      <c r="AH95" s="162">
        <v>0</v>
      </c>
      <c r="AI95" s="163"/>
      <c r="AJ95" s="163"/>
      <c r="AK95" s="163"/>
      <c r="AL95" s="164"/>
      <c r="AM95" s="162">
        <f>IF(ISNUMBER(X95),X95,0)+IF(ISNUMBER(AC95),AC95,0)</f>
        <v>1926</v>
      </c>
      <c r="AN95" s="163"/>
      <c r="AO95" s="163"/>
      <c r="AP95" s="163"/>
      <c r="AQ95" s="164"/>
      <c r="AR95" s="162">
        <v>2038</v>
      </c>
      <c r="AS95" s="163"/>
      <c r="AT95" s="163"/>
      <c r="AU95" s="163"/>
      <c r="AV95" s="164"/>
      <c r="AW95" s="162">
        <v>0</v>
      </c>
      <c r="AX95" s="163"/>
      <c r="AY95" s="163"/>
      <c r="AZ95" s="163"/>
      <c r="BA95" s="164"/>
      <c r="BB95" s="162">
        <v>0</v>
      </c>
      <c r="BC95" s="163"/>
      <c r="BD95" s="163"/>
      <c r="BE95" s="163"/>
      <c r="BF95" s="164"/>
      <c r="BG95" s="161">
        <f>IF(ISNUMBER(AR95),AR95,0)+IF(ISNUMBER(AW95),AW95,0)</f>
        <v>2038</v>
      </c>
      <c r="BH95" s="161"/>
      <c r="BI95" s="161"/>
      <c r="BJ95" s="161"/>
      <c r="BK95" s="161"/>
    </row>
    <row r="96" spans="1:79" s="138" customFormat="1" ht="12.75" customHeight="1">
      <c r="A96" s="158">
        <v>2272</v>
      </c>
      <c r="B96" s="159"/>
      <c r="C96" s="159"/>
      <c r="D96" s="160"/>
      <c r="E96" s="132" t="s">
        <v>301</v>
      </c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4"/>
      <c r="X96" s="162">
        <v>27367</v>
      </c>
      <c r="Y96" s="163"/>
      <c r="Z96" s="163"/>
      <c r="AA96" s="163"/>
      <c r="AB96" s="164"/>
      <c r="AC96" s="162">
        <v>0</v>
      </c>
      <c r="AD96" s="163"/>
      <c r="AE96" s="163"/>
      <c r="AF96" s="163"/>
      <c r="AG96" s="164"/>
      <c r="AH96" s="162">
        <v>0</v>
      </c>
      <c r="AI96" s="163"/>
      <c r="AJ96" s="163"/>
      <c r="AK96" s="163"/>
      <c r="AL96" s="164"/>
      <c r="AM96" s="162">
        <f>IF(ISNUMBER(X96),X96,0)+IF(ISNUMBER(AC96),AC96,0)</f>
        <v>27367</v>
      </c>
      <c r="AN96" s="163"/>
      <c r="AO96" s="163"/>
      <c r="AP96" s="163"/>
      <c r="AQ96" s="164"/>
      <c r="AR96" s="162">
        <v>29310</v>
      </c>
      <c r="AS96" s="163"/>
      <c r="AT96" s="163"/>
      <c r="AU96" s="163"/>
      <c r="AV96" s="164"/>
      <c r="AW96" s="162">
        <v>0</v>
      </c>
      <c r="AX96" s="163"/>
      <c r="AY96" s="163"/>
      <c r="AZ96" s="163"/>
      <c r="BA96" s="164"/>
      <c r="BB96" s="162">
        <v>0</v>
      </c>
      <c r="BC96" s="163"/>
      <c r="BD96" s="163"/>
      <c r="BE96" s="163"/>
      <c r="BF96" s="164"/>
      <c r="BG96" s="161">
        <f>IF(ISNUMBER(AR96),AR96,0)+IF(ISNUMBER(AW96),AW96,0)</f>
        <v>29310</v>
      </c>
      <c r="BH96" s="161"/>
      <c r="BI96" s="161"/>
      <c r="BJ96" s="161"/>
      <c r="BK96" s="161"/>
    </row>
    <row r="97" spans="1:79" s="138" customFormat="1" ht="12.75" customHeight="1">
      <c r="A97" s="158">
        <v>2273</v>
      </c>
      <c r="B97" s="159"/>
      <c r="C97" s="159"/>
      <c r="D97" s="160"/>
      <c r="E97" s="132" t="s">
        <v>302</v>
      </c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4"/>
      <c r="X97" s="162">
        <v>531597</v>
      </c>
      <c r="Y97" s="163"/>
      <c r="Z97" s="163"/>
      <c r="AA97" s="163"/>
      <c r="AB97" s="164"/>
      <c r="AC97" s="162">
        <v>0</v>
      </c>
      <c r="AD97" s="163"/>
      <c r="AE97" s="163"/>
      <c r="AF97" s="163"/>
      <c r="AG97" s="164"/>
      <c r="AH97" s="162">
        <v>0</v>
      </c>
      <c r="AI97" s="163"/>
      <c r="AJ97" s="163"/>
      <c r="AK97" s="163"/>
      <c r="AL97" s="164"/>
      <c r="AM97" s="162">
        <f>IF(ISNUMBER(X97),X97,0)+IF(ISNUMBER(AC97),AC97,0)</f>
        <v>531597</v>
      </c>
      <c r="AN97" s="163"/>
      <c r="AO97" s="163"/>
      <c r="AP97" s="163"/>
      <c r="AQ97" s="164"/>
      <c r="AR97" s="162">
        <v>569340</v>
      </c>
      <c r="AS97" s="163"/>
      <c r="AT97" s="163"/>
      <c r="AU97" s="163"/>
      <c r="AV97" s="164"/>
      <c r="AW97" s="162">
        <v>0</v>
      </c>
      <c r="AX97" s="163"/>
      <c r="AY97" s="163"/>
      <c r="AZ97" s="163"/>
      <c r="BA97" s="164"/>
      <c r="BB97" s="162">
        <v>0</v>
      </c>
      <c r="BC97" s="163"/>
      <c r="BD97" s="163"/>
      <c r="BE97" s="163"/>
      <c r="BF97" s="164"/>
      <c r="BG97" s="161">
        <f>IF(ISNUMBER(AR97),AR97,0)+IF(ISNUMBER(AW97),AW97,0)</f>
        <v>569340</v>
      </c>
      <c r="BH97" s="161"/>
      <c r="BI97" s="161"/>
      <c r="BJ97" s="161"/>
      <c r="BK97" s="161"/>
    </row>
    <row r="98" spans="1:79" s="138" customFormat="1" ht="12.75" customHeight="1">
      <c r="A98" s="158">
        <v>2274</v>
      </c>
      <c r="B98" s="159"/>
      <c r="C98" s="159"/>
      <c r="D98" s="160"/>
      <c r="E98" s="132" t="s">
        <v>303</v>
      </c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4"/>
      <c r="X98" s="162">
        <v>690479</v>
      </c>
      <c r="Y98" s="163"/>
      <c r="Z98" s="163"/>
      <c r="AA98" s="163"/>
      <c r="AB98" s="164"/>
      <c r="AC98" s="162">
        <v>0</v>
      </c>
      <c r="AD98" s="163"/>
      <c r="AE98" s="163"/>
      <c r="AF98" s="163"/>
      <c r="AG98" s="164"/>
      <c r="AH98" s="162">
        <v>0</v>
      </c>
      <c r="AI98" s="163"/>
      <c r="AJ98" s="163"/>
      <c r="AK98" s="163"/>
      <c r="AL98" s="164"/>
      <c r="AM98" s="162">
        <f>IF(ISNUMBER(X98),X98,0)+IF(ISNUMBER(AC98),AC98,0)</f>
        <v>690479</v>
      </c>
      <c r="AN98" s="163"/>
      <c r="AO98" s="163"/>
      <c r="AP98" s="163"/>
      <c r="AQ98" s="164"/>
      <c r="AR98" s="162">
        <v>739503</v>
      </c>
      <c r="AS98" s="163"/>
      <c r="AT98" s="163"/>
      <c r="AU98" s="163"/>
      <c r="AV98" s="164"/>
      <c r="AW98" s="162">
        <v>0</v>
      </c>
      <c r="AX98" s="163"/>
      <c r="AY98" s="163"/>
      <c r="AZ98" s="163"/>
      <c r="BA98" s="164"/>
      <c r="BB98" s="162">
        <v>0</v>
      </c>
      <c r="BC98" s="163"/>
      <c r="BD98" s="163"/>
      <c r="BE98" s="163"/>
      <c r="BF98" s="164"/>
      <c r="BG98" s="161">
        <f>IF(ISNUMBER(AR98),AR98,0)+IF(ISNUMBER(AW98),AW98,0)</f>
        <v>739503</v>
      </c>
      <c r="BH98" s="161"/>
      <c r="BI98" s="161"/>
      <c r="BJ98" s="161"/>
      <c r="BK98" s="161"/>
    </row>
    <row r="99" spans="1:79" s="138" customFormat="1" ht="12.75" customHeight="1">
      <c r="A99" s="158">
        <v>2275</v>
      </c>
      <c r="B99" s="159"/>
      <c r="C99" s="159"/>
      <c r="D99" s="160"/>
      <c r="E99" s="132" t="s">
        <v>304</v>
      </c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4"/>
      <c r="X99" s="162">
        <v>9991</v>
      </c>
      <c r="Y99" s="163"/>
      <c r="Z99" s="163"/>
      <c r="AA99" s="163"/>
      <c r="AB99" s="164"/>
      <c r="AC99" s="162">
        <v>0</v>
      </c>
      <c r="AD99" s="163"/>
      <c r="AE99" s="163"/>
      <c r="AF99" s="163"/>
      <c r="AG99" s="164"/>
      <c r="AH99" s="162">
        <v>0</v>
      </c>
      <c r="AI99" s="163"/>
      <c r="AJ99" s="163"/>
      <c r="AK99" s="163"/>
      <c r="AL99" s="164"/>
      <c r="AM99" s="162">
        <f>IF(ISNUMBER(X99),X99,0)+IF(ISNUMBER(AC99),AC99,0)</f>
        <v>9991</v>
      </c>
      <c r="AN99" s="163"/>
      <c r="AO99" s="163"/>
      <c r="AP99" s="163"/>
      <c r="AQ99" s="164"/>
      <c r="AR99" s="162">
        <v>10700</v>
      </c>
      <c r="AS99" s="163"/>
      <c r="AT99" s="163"/>
      <c r="AU99" s="163"/>
      <c r="AV99" s="164"/>
      <c r="AW99" s="162">
        <v>0</v>
      </c>
      <c r="AX99" s="163"/>
      <c r="AY99" s="163"/>
      <c r="AZ99" s="163"/>
      <c r="BA99" s="164"/>
      <c r="BB99" s="162">
        <v>0</v>
      </c>
      <c r="BC99" s="163"/>
      <c r="BD99" s="163"/>
      <c r="BE99" s="163"/>
      <c r="BF99" s="164"/>
      <c r="BG99" s="161">
        <f>IF(ISNUMBER(AR99),AR99,0)+IF(ISNUMBER(AW99),AW99,0)</f>
        <v>10700</v>
      </c>
      <c r="BH99" s="161"/>
      <c r="BI99" s="161"/>
      <c r="BJ99" s="161"/>
      <c r="BK99" s="161"/>
    </row>
    <row r="100" spans="1:79" s="138" customFormat="1" ht="25.5" customHeight="1">
      <c r="A100" s="158">
        <v>2282</v>
      </c>
      <c r="B100" s="159"/>
      <c r="C100" s="159"/>
      <c r="D100" s="160"/>
      <c r="E100" s="132" t="s">
        <v>305</v>
      </c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4"/>
      <c r="X100" s="162">
        <v>5457</v>
      </c>
      <c r="Y100" s="163"/>
      <c r="Z100" s="163"/>
      <c r="AA100" s="163"/>
      <c r="AB100" s="164"/>
      <c r="AC100" s="162">
        <v>0</v>
      </c>
      <c r="AD100" s="163"/>
      <c r="AE100" s="163"/>
      <c r="AF100" s="163"/>
      <c r="AG100" s="164"/>
      <c r="AH100" s="162">
        <v>0</v>
      </c>
      <c r="AI100" s="163"/>
      <c r="AJ100" s="163"/>
      <c r="AK100" s="163"/>
      <c r="AL100" s="164"/>
      <c r="AM100" s="162">
        <f>IF(ISNUMBER(X100),X100,0)+IF(ISNUMBER(AC100),AC100,0)</f>
        <v>5457</v>
      </c>
      <c r="AN100" s="163"/>
      <c r="AO100" s="163"/>
      <c r="AP100" s="163"/>
      <c r="AQ100" s="164"/>
      <c r="AR100" s="162">
        <v>5774</v>
      </c>
      <c r="AS100" s="163"/>
      <c r="AT100" s="163"/>
      <c r="AU100" s="163"/>
      <c r="AV100" s="164"/>
      <c r="AW100" s="162">
        <v>0</v>
      </c>
      <c r="AX100" s="163"/>
      <c r="AY100" s="163"/>
      <c r="AZ100" s="163"/>
      <c r="BA100" s="164"/>
      <c r="BB100" s="162">
        <v>0</v>
      </c>
      <c r="BC100" s="163"/>
      <c r="BD100" s="163"/>
      <c r="BE100" s="163"/>
      <c r="BF100" s="164"/>
      <c r="BG100" s="161">
        <f>IF(ISNUMBER(AR100),AR100,0)+IF(ISNUMBER(AW100),AW100,0)</f>
        <v>5774</v>
      </c>
      <c r="BH100" s="161"/>
      <c r="BI100" s="161"/>
      <c r="BJ100" s="161"/>
      <c r="BK100" s="161"/>
    </row>
    <row r="101" spans="1:79" s="138" customFormat="1" ht="12.75" customHeight="1">
      <c r="A101" s="158">
        <v>2800</v>
      </c>
      <c r="B101" s="159"/>
      <c r="C101" s="159"/>
      <c r="D101" s="160"/>
      <c r="E101" s="132" t="s">
        <v>306</v>
      </c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4"/>
      <c r="X101" s="162">
        <v>1926</v>
      </c>
      <c r="Y101" s="163"/>
      <c r="Z101" s="163"/>
      <c r="AA101" s="163"/>
      <c r="AB101" s="164"/>
      <c r="AC101" s="162">
        <v>0</v>
      </c>
      <c r="AD101" s="163"/>
      <c r="AE101" s="163"/>
      <c r="AF101" s="163"/>
      <c r="AG101" s="164"/>
      <c r="AH101" s="162">
        <v>0</v>
      </c>
      <c r="AI101" s="163"/>
      <c r="AJ101" s="163"/>
      <c r="AK101" s="163"/>
      <c r="AL101" s="164"/>
      <c r="AM101" s="162">
        <f>IF(ISNUMBER(X101),X101,0)+IF(ISNUMBER(AC101),AC101,0)</f>
        <v>1926</v>
      </c>
      <c r="AN101" s="163"/>
      <c r="AO101" s="163"/>
      <c r="AP101" s="163"/>
      <c r="AQ101" s="164"/>
      <c r="AR101" s="162">
        <v>2038</v>
      </c>
      <c r="AS101" s="163"/>
      <c r="AT101" s="163"/>
      <c r="AU101" s="163"/>
      <c r="AV101" s="164"/>
      <c r="AW101" s="162">
        <v>0</v>
      </c>
      <c r="AX101" s="163"/>
      <c r="AY101" s="163"/>
      <c r="AZ101" s="163"/>
      <c r="BA101" s="164"/>
      <c r="BB101" s="162">
        <v>0</v>
      </c>
      <c r="BC101" s="163"/>
      <c r="BD101" s="163"/>
      <c r="BE101" s="163"/>
      <c r="BF101" s="164"/>
      <c r="BG101" s="161">
        <f>IF(ISNUMBER(AR101),AR101,0)+IF(ISNUMBER(AW101),AW101,0)</f>
        <v>2038</v>
      </c>
      <c r="BH101" s="161"/>
      <c r="BI101" s="161"/>
      <c r="BJ101" s="161"/>
      <c r="BK101" s="161"/>
    </row>
    <row r="102" spans="1:79" s="138" customFormat="1" ht="25.5" customHeight="1">
      <c r="A102" s="158">
        <v>3110</v>
      </c>
      <c r="B102" s="159"/>
      <c r="C102" s="159"/>
      <c r="D102" s="160"/>
      <c r="E102" s="132" t="s">
        <v>307</v>
      </c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4"/>
      <c r="X102" s="162">
        <v>0</v>
      </c>
      <c r="Y102" s="163"/>
      <c r="Z102" s="163"/>
      <c r="AA102" s="163"/>
      <c r="AB102" s="164"/>
      <c r="AC102" s="162">
        <v>0</v>
      </c>
      <c r="AD102" s="163"/>
      <c r="AE102" s="163"/>
      <c r="AF102" s="163"/>
      <c r="AG102" s="164"/>
      <c r="AH102" s="162">
        <v>0</v>
      </c>
      <c r="AI102" s="163"/>
      <c r="AJ102" s="163"/>
      <c r="AK102" s="163"/>
      <c r="AL102" s="164"/>
      <c r="AM102" s="162">
        <f>IF(ISNUMBER(X102),X102,0)+IF(ISNUMBER(AC102),AC102,0)</f>
        <v>0</v>
      </c>
      <c r="AN102" s="163"/>
      <c r="AO102" s="163"/>
      <c r="AP102" s="163"/>
      <c r="AQ102" s="164"/>
      <c r="AR102" s="162">
        <v>0</v>
      </c>
      <c r="AS102" s="163"/>
      <c r="AT102" s="163"/>
      <c r="AU102" s="163"/>
      <c r="AV102" s="164"/>
      <c r="AW102" s="162">
        <v>0</v>
      </c>
      <c r="AX102" s="163"/>
      <c r="AY102" s="163"/>
      <c r="AZ102" s="163"/>
      <c r="BA102" s="164"/>
      <c r="BB102" s="162">
        <v>0</v>
      </c>
      <c r="BC102" s="163"/>
      <c r="BD102" s="163"/>
      <c r="BE102" s="163"/>
      <c r="BF102" s="164"/>
      <c r="BG102" s="161">
        <f>IF(ISNUMBER(AR102),AR102,0)+IF(ISNUMBER(AW102),AW102,0)</f>
        <v>0</v>
      </c>
      <c r="BH102" s="161"/>
      <c r="BI102" s="161"/>
      <c r="BJ102" s="161"/>
      <c r="BK102" s="161"/>
    </row>
    <row r="103" spans="1:79" s="138" customFormat="1" ht="12.75" customHeight="1">
      <c r="A103" s="158">
        <v>3132</v>
      </c>
      <c r="B103" s="159"/>
      <c r="C103" s="159"/>
      <c r="D103" s="160"/>
      <c r="E103" s="132" t="s">
        <v>308</v>
      </c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4"/>
      <c r="X103" s="162">
        <v>0</v>
      </c>
      <c r="Y103" s="163"/>
      <c r="Z103" s="163"/>
      <c r="AA103" s="163"/>
      <c r="AB103" s="164"/>
      <c r="AC103" s="162">
        <v>0</v>
      </c>
      <c r="AD103" s="163"/>
      <c r="AE103" s="163"/>
      <c r="AF103" s="163"/>
      <c r="AG103" s="164"/>
      <c r="AH103" s="162">
        <v>0</v>
      </c>
      <c r="AI103" s="163"/>
      <c r="AJ103" s="163"/>
      <c r="AK103" s="163"/>
      <c r="AL103" s="164"/>
      <c r="AM103" s="162">
        <f>IF(ISNUMBER(X103),X103,0)+IF(ISNUMBER(AC103),AC103,0)</f>
        <v>0</v>
      </c>
      <c r="AN103" s="163"/>
      <c r="AO103" s="163"/>
      <c r="AP103" s="163"/>
      <c r="AQ103" s="164"/>
      <c r="AR103" s="162">
        <v>0</v>
      </c>
      <c r="AS103" s="163"/>
      <c r="AT103" s="163"/>
      <c r="AU103" s="163"/>
      <c r="AV103" s="164"/>
      <c r="AW103" s="162">
        <v>0</v>
      </c>
      <c r="AX103" s="163"/>
      <c r="AY103" s="163"/>
      <c r="AZ103" s="163"/>
      <c r="BA103" s="164"/>
      <c r="BB103" s="162">
        <v>0</v>
      </c>
      <c r="BC103" s="163"/>
      <c r="BD103" s="163"/>
      <c r="BE103" s="163"/>
      <c r="BF103" s="164"/>
      <c r="BG103" s="161">
        <f>IF(ISNUMBER(AR103),AR103,0)+IF(ISNUMBER(AW103),AW103,0)</f>
        <v>0</v>
      </c>
      <c r="BH103" s="161"/>
      <c r="BI103" s="161"/>
      <c r="BJ103" s="161"/>
      <c r="BK103" s="161"/>
    </row>
    <row r="104" spans="1:79" s="9" customFormat="1" ht="12.75" customHeight="1">
      <c r="A104" s="120"/>
      <c r="B104" s="118"/>
      <c r="C104" s="118"/>
      <c r="D104" s="119"/>
      <c r="E104" s="139" t="s">
        <v>179</v>
      </c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1"/>
      <c r="X104" s="166">
        <v>13483007</v>
      </c>
      <c r="Y104" s="167"/>
      <c r="Z104" s="167"/>
      <c r="AA104" s="167"/>
      <c r="AB104" s="168"/>
      <c r="AC104" s="166">
        <v>1286354</v>
      </c>
      <c r="AD104" s="167"/>
      <c r="AE104" s="167"/>
      <c r="AF104" s="167"/>
      <c r="AG104" s="168"/>
      <c r="AH104" s="166">
        <v>0</v>
      </c>
      <c r="AI104" s="167"/>
      <c r="AJ104" s="167"/>
      <c r="AK104" s="167"/>
      <c r="AL104" s="168"/>
      <c r="AM104" s="166">
        <f>IF(ISNUMBER(X104),X104,0)+IF(ISNUMBER(AC104),AC104,0)</f>
        <v>14769361</v>
      </c>
      <c r="AN104" s="167"/>
      <c r="AO104" s="167"/>
      <c r="AP104" s="167"/>
      <c r="AQ104" s="168"/>
      <c r="AR104" s="166">
        <v>14281394</v>
      </c>
      <c r="AS104" s="167"/>
      <c r="AT104" s="167"/>
      <c r="AU104" s="167"/>
      <c r="AV104" s="168"/>
      <c r="AW104" s="166">
        <v>1360962</v>
      </c>
      <c r="AX104" s="167"/>
      <c r="AY104" s="167"/>
      <c r="AZ104" s="167"/>
      <c r="BA104" s="168"/>
      <c r="BB104" s="166">
        <v>0</v>
      </c>
      <c r="BC104" s="167"/>
      <c r="BD104" s="167"/>
      <c r="BE104" s="167"/>
      <c r="BF104" s="168"/>
      <c r="BG104" s="165">
        <f>IF(ISNUMBER(AR104),AR104,0)+IF(ISNUMBER(AW104),AW104,0)</f>
        <v>15642356</v>
      </c>
      <c r="BH104" s="165"/>
      <c r="BI104" s="165"/>
      <c r="BJ104" s="165"/>
      <c r="BK104" s="165"/>
    </row>
    <row r="106" spans="1:79" ht="14.25" customHeight="1">
      <c r="A106" s="67" t="s">
        <v>370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15" customHeight="1">
      <c r="A107" s="78" t="s">
        <v>279</v>
      </c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</row>
    <row r="108" spans="1:79" ht="23.1" customHeight="1">
      <c r="A108" s="94" t="s">
        <v>150</v>
      </c>
      <c r="B108" s="95"/>
      <c r="C108" s="95"/>
      <c r="D108" s="95"/>
      <c r="E108" s="96"/>
      <c r="F108" s="87" t="s">
        <v>20</v>
      </c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9"/>
      <c r="X108" s="57" t="s">
        <v>283</v>
      </c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1" t="s">
        <v>285</v>
      </c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3"/>
    </row>
    <row r="109" spans="1:79" ht="53.25" customHeight="1">
      <c r="A109" s="97"/>
      <c r="B109" s="98"/>
      <c r="C109" s="98"/>
      <c r="D109" s="98"/>
      <c r="E109" s="99"/>
      <c r="F109" s="90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2"/>
      <c r="X109" s="51" t="s">
        <v>5</v>
      </c>
      <c r="Y109" s="52"/>
      <c r="Z109" s="52"/>
      <c r="AA109" s="52"/>
      <c r="AB109" s="53"/>
      <c r="AC109" s="51" t="s">
        <v>4</v>
      </c>
      <c r="AD109" s="52"/>
      <c r="AE109" s="52"/>
      <c r="AF109" s="52"/>
      <c r="AG109" s="53"/>
      <c r="AH109" s="71" t="s">
        <v>147</v>
      </c>
      <c r="AI109" s="72"/>
      <c r="AJ109" s="72"/>
      <c r="AK109" s="72"/>
      <c r="AL109" s="73"/>
      <c r="AM109" s="51" t="s">
        <v>6</v>
      </c>
      <c r="AN109" s="52"/>
      <c r="AO109" s="52"/>
      <c r="AP109" s="52"/>
      <c r="AQ109" s="53"/>
      <c r="AR109" s="51" t="s">
        <v>5</v>
      </c>
      <c r="AS109" s="52"/>
      <c r="AT109" s="52"/>
      <c r="AU109" s="52"/>
      <c r="AV109" s="53"/>
      <c r="AW109" s="51" t="s">
        <v>4</v>
      </c>
      <c r="AX109" s="52"/>
      <c r="AY109" s="52"/>
      <c r="AZ109" s="52"/>
      <c r="BA109" s="53"/>
      <c r="BB109" s="74" t="s">
        <v>147</v>
      </c>
      <c r="BC109" s="74"/>
      <c r="BD109" s="74"/>
      <c r="BE109" s="74"/>
      <c r="BF109" s="74"/>
      <c r="BG109" s="51" t="s">
        <v>118</v>
      </c>
      <c r="BH109" s="52"/>
      <c r="BI109" s="52"/>
      <c r="BJ109" s="52"/>
      <c r="BK109" s="53"/>
    </row>
    <row r="110" spans="1:79" ht="15" customHeight="1">
      <c r="A110" s="51">
        <v>1</v>
      </c>
      <c r="B110" s="52"/>
      <c r="C110" s="52"/>
      <c r="D110" s="52"/>
      <c r="E110" s="53"/>
      <c r="F110" s="51">
        <v>2</v>
      </c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3"/>
      <c r="X110" s="51">
        <v>3</v>
      </c>
      <c r="Y110" s="52"/>
      <c r="Z110" s="52"/>
      <c r="AA110" s="52"/>
      <c r="AB110" s="53"/>
      <c r="AC110" s="51">
        <v>4</v>
      </c>
      <c r="AD110" s="52"/>
      <c r="AE110" s="52"/>
      <c r="AF110" s="52"/>
      <c r="AG110" s="53"/>
      <c r="AH110" s="51">
        <v>5</v>
      </c>
      <c r="AI110" s="52"/>
      <c r="AJ110" s="52"/>
      <c r="AK110" s="52"/>
      <c r="AL110" s="53"/>
      <c r="AM110" s="51">
        <v>6</v>
      </c>
      <c r="AN110" s="52"/>
      <c r="AO110" s="52"/>
      <c r="AP110" s="52"/>
      <c r="AQ110" s="53"/>
      <c r="AR110" s="51">
        <v>7</v>
      </c>
      <c r="AS110" s="52"/>
      <c r="AT110" s="52"/>
      <c r="AU110" s="52"/>
      <c r="AV110" s="53"/>
      <c r="AW110" s="51">
        <v>8</v>
      </c>
      <c r="AX110" s="52"/>
      <c r="AY110" s="52"/>
      <c r="AZ110" s="52"/>
      <c r="BA110" s="53"/>
      <c r="BB110" s="51">
        <v>9</v>
      </c>
      <c r="BC110" s="52"/>
      <c r="BD110" s="52"/>
      <c r="BE110" s="52"/>
      <c r="BF110" s="53"/>
      <c r="BG110" s="51">
        <v>10</v>
      </c>
      <c r="BH110" s="52"/>
      <c r="BI110" s="52"/>
      <c r="BJ110" s="52"/>
      <c r="BK110" s="53"/>
    </row>
    <row r="111" spans="1:79" s="2" customFormat="1" ht="15" hidden="1" customHeight="1">
      <c r="A111" s="54" t="s">
        <v>85</v>
      </c>
      <c r="B111" s="55"/>
      <c r="C111" s="55"/>
      <c r="D111" s="55"/>
      <c r="E111" s="56"/>
      <c r="F111" s="54" t="s">
        <v>78</v>
      </c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6"/>
      <c r="X111" s="54" t="s">
        <v>81</v>
      </c>
      <c r="Y111" s="55"/>
      <c r="Z111" s="55"/>
      <c r="AA111" s="55"/>
      <c r="AB111" s="56"/>
      <c r="AC111" s="54" t="s">
        <v>82</v>
      </c>
      <c r="AD111" s="55"/>
      <c r="AE111" s="55"/>
      <c r="AF111" s="55"/>
      <c r="AG111" s="56"/>
      <c r="AH111" s="54" t="s">
        <v>116</v>
      </c>
      <c r="AI111" s="55"/>
      <c r="AJ111" s="55"/>
      <c r="AK111" s="55"/>
      <c r="AL111" s="56"/>
      <c r="AM111" s="75" t="s">
        <v>216</v>
      </c>
      <c r="AN111" s="76"/>
      <c r="AO111" s="76"/>
      <c r="AP111" s="76"/>
      <c r="AQ111" s="77"/>
      <c r="AR111" s="54" t="s">
        <v>83</v>
      </c>
      <c r="AS111" s="55"/>
      <c r="AT111" s="55"/>
      <c r="AU111" s="55"/>
      <c r="AV111" s="56"/>
      <c r="AW111" s="54" t="s">
        <v>84</v>
      </c>
      <c r="AX111" s="55"/>
      <c r="AY111" s="55"/>
      <c r="AZ111" s="55"/>
      <c r="BA111" s="56"/>
      <c r="BB111" s="54" t="s">
        <v>117</v>
      </c>
      <c r="BC111" s="55"/>
      <c r="BD111" s="55"/>
      <c r="BE111" s="55"/>
      <c r="BF111" s="56"/>
      <c r="BG111" s="75" t="s">
        <v>216</v>
      </c>
      <c r="BH111" s="76"/>
      <c r="BI111" s="76"/>
      <c r="BJ111" s="76"/>
      <c r="BK111" s="77"/>
      <c r="CA111" t="s">
        <v>39</v>
      </c>
    </row>
    <row r="112" spans="1:79" s="9" customFormat="1" ht="12.75" customHeight="1">
      <c r="A112" s="120"/>
      <c r="B112" s="118"/>
      <c r="C112" s="118"/>
      <c r="D112" s="118"/>
      <c r="E112" s="119"/>
      <c r="F112" s="120" t="s">
        <v>179</v>
      </c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9"/>
      <c r="X112" s="169"/>
      <c r="Y112" s="170"/>
      <c r="Z112" s="170"/>
      <c r="AA112" s="170"/>
      <c r="AB112" s="171"/>
      <c r="AC112" s="169"/>
      <c r="AD112" s="170"/>
      <c r="AE112" s="170"/>
      <c r="AF112" s="170"/>
      <c r="AG112" s="171"/>
      <c r="AH112" s="165"/>
      <c r="AI112" s="165"/>
      <c r="AJ112" s="165"/>
      <c r="AK112" s="165"/>
      <c r="AL112" s="165"/>
      <c r="AM112" s="165">
        <f>IF(ISNUMBER(X112),X112,0)+IF(ISNUMBER(AC112),AC112,0)</f>
        <v>0</v>
      </c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>
        <f>IF(ISNUMBER(AR112),AR112,0)+IF(ISNUMBER(AW112),AW112,0)</f>
        <v>0</v>
      </c>
      <c r="BH112" s="165"/>
      <c r="BI112" s="165"/>
      <c r="BJ112" s="165"/>
      <c r="BK112" s="165"/>
      <c r="CA112" s="9" t="s">
        <v>40</v>
      </c>
    </row>
    <row r="115" spans="1:79" ht="14.25" customHeight="1">
      <c r="A115" s="67" t="s">
        <v>151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14.25" customHeight="1">
      <c r="A116" s="67" t="s">
        <v>358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15" customHeight="1">
      <c r="A117" s="78" t="s">
        <v>279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</row>
    <row r="118" spans="1:79" ht="23.1" customHeight="1">
      <c r="A118" s="87" t="s">
        <v>7</v>
      </c>
      <c r="B118" s="88"/>
      <c r="C118" s="88"/>
      <c r="D118" s="87" t="s">
        <v>152</v>
      </c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9"/>
      <c r="U118" s="51" t="s">
        <v>280</v>
      </c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3"/>
      <c r="AN118" s="51" t="s">
        <v>281</v>
      </c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3"/>
      <c r="BG118" s="57" t="s">
        <v>282</v>
      </c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</row>
    <row r="119" spans="1:79" ht="52.5" customHeight="1">
      <c r="A119" s="90"/>
      <c r="B119" s="91"/>
      <c r="C119" s="91"/>
      <c r="D119" s="90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2"/>
      <c r="U119" s="51" t="s">
        <v>5</v>
      </c>
      <c r="V119" s="52"/>
      <c r="W119" s="52"/>
      <c r="X119" s="52"/>
      <c r="Y119" s="53"/>
      <c r="Z119" s="51" t="s">
        <v>4</v>
      </c>
      <c r="AA119" s="52"/>
      <c r="AB119" s="52"/>
      <c r="AC119" s="52"/>
      <c r="AD119" s="53"/>
      <c r="AE119" s="71" t="s">
        <v>147</v>
      </c>
      <c r="AF119" s="72"/>
      <c r="AG119" s="72"/>
      <c r="AH119" s="73"/>
      <c r="AI119" s="51" t="s">
        <v>6</v>
      </c>
      <c r="AJ119" s="52"/>
      <c r="AK119" s="52"/>
      <c r="AL119" s="52"/>
      <c r="AM119" s="53"/>
      <c r="AN119" s="51" t="s">
        <v>5</v>
      </c>
      <c r="AO119" s="52"/>
      <c r="AP119" s="52"/>
      <c r="AQ119" s="52"/>
      <c r="AR119" s="53"/>
      <c r="AS119" s="51" t="s">
        <v>4</v>
      </c>
      <c r="AT119" s="52"/>
      <c r="AU119" s="52"/>
      <c r="AV119" s="52"/>
      <c r="AW119" s="53"/>
      <c r="AX119" s="71" t="s">
        <v>147</v>
      </c>
      <c r="AY119" s="72"/>
      <c r="AZ119" s="72"/>
      <c r="BA119" s="73"/>
      <c r="BB119" s="51" t="s">
        <v>118</v>
      </c>
      <c r="BC119" s="52"/>
      <c r="BD119" s="52"/>
      <c r="BE119" s="52"/>
      <c r="BF119" s="53"/>
      <c r="BG119" s="51" t="s">
        <v>5</v>
      </c>
      <c r="BH119" s="52"/>
      <c r="BI119" s="52"/>
      <c r="BJ119" s="52"/>
      <c r="BK119" s="53"/>
      <c r="BL119" s="57" t="s">
        <v>4</v>
      </c>
      <c r="BM119" s="57"/>
      <c r="BN119" s="57"/>
      <c r="BO119" s="57"/>
      <c r="BP119" s="57"/>
      <c r="BQ119" s="74" t="s">
        <v>147</v>
      </c>
      <c r="BR119" s="74"/>
      <c r="BS119" s="74"/>
      <c r="BT119" s="74"/>
      <c r="BU119" s="51" t="s">
        <v>119</v>
      </c>
      <c r="BV119" s="52"/>
      <c r="BW119" s="52"/>
      <c r="BX119" s="52"/>
      <c r="BY119" s="53"/>
    </row>
    <row r="120" spans="1:79" ht="15" customHeight="1">
      <c r="A120" s="51">
        <v>1</v>
      </c>
      <c r="B120" s="52"/>
      <c r="C120" s="52"/>
      <c r="D120" s="51">
        <v>2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51">
        <v>3</v>
      </c>
      <c r="V120" s="52"/>
      <c r="W120" s="52"/>
      <c r="X120" s="52"/>
      <c r="Y120" s="53"/>
      <c r="Z120" s="51">
        <v>4</v>
      </c>
      <c r="AA120" s="52"/>
      <c r="AB120" s="52"/>
      <c r="AC120" s="52"/>
      <c r="AD120" s="53"/>
      <c r="AE120" s="51">
        <v>5</v>
      </c>
      <c r="AF120" s="52"/>
      <c r="AG120" s="52"/>
      <c r="AH120" s="53"/>
      <c r="AI120" s="51">
        <v>6</v>
      </c>
      <c r="AJ120" s="52"/>
      <c r="AK120" s="52"/>
      <c r="AL120" s="52"/>
      <c r="AM120" s="53"/>
      <c r="AN120" s="51">
        <v>7</v>
      </c>
      <c r="AO120" s="52"/>
      <c r="AP120" s="52"/>
      <c r="AQ120" s="52"/>
      <c r="AR120" s="53"/>
      <c r="AS120" s="51">
        <v>8</v>
      </c>
      <c r="AT120" s="52"/>
      <c r="AU120" s="52"/>
      <c r="AV120" s="52"/>
      <c r="AW120" s="53"/>
      <c r="AX120" s="57">
        <v>9</v>
      </c>
      <c r="AY120" s="57"/>
      <c r="AZ120" s="57"/>
      <c r="BA120" s="57"/>
      <c r="BB120" s="51">
        <v>10</v>
      </c>
      <c r="BC120" s="52"/>
      <c r="BD120" s="52"/>
      <c r="BE120" s="52"/>
      <c r="BF120" s="53"/>
      <c r="BG120" s="51">
        <v>11</v>
      </c>
      <c r="BH120" s="52"/>
      <c r="BI120" s="52"/>
      <c r="BJ120" s="52"/>
      <c r="BK120" s="53"/>
      <c r="BL120" s="57">
        <v>12</v>
      </c>
      <c r="BM120" s="57"/>
      <c r="BN120" s="57"/>
      <c r="BO120" s="57"/>
      <c r="BP120" s="57"/>
      <c r="BQ120" s="51">
        <v>13</v>
      </c>
      <c r="BR120" s="52"/>
      <c r="BS120" s="52"/>
      <c r="BT120" s="53"/>
      <c r="BU120" s="51">
        <v>14</v>
      </c>
      <c r="BV120" s="52"/>
      <c r="BW120" s="52"/>
      <c r="BX120" s="52"/>
      <c r="BY120" s="53"/>
    </row>
    <row r="121" spans="1:79" s="2" customFormat="1" ht="14.25" hidden="1" customHeight="1">
      <c r="A121" s="54" t="s">
        <v>90</v>
      </c>
      <c r="B121" s="55"/>
      <c r="C121" s="55"/>
      <c r="D121" s="54" t="s">
        <v>78</v>
      </c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6"/>
      <c r="U121" s="60" t="s">
        <v>86</v>
      </c>
      <c r="V121" s="60"/>
      <c r="W121" s="60"/>
      <c r="X121" s="60"/>
      <c r="Y121" s="60"/>
      <c r="Z121" s="60" t="s">
        <v>87</v>
      </c>
      <c r="AA121" s="60"/>
      <c r="AB121" s="60"/>
      <c r="AC121" s="60"/>
      <c r="AD121" s="60"/>
      <c r="AE121" s="60" t="s">
        <v>113</v>
      </c>
      <c r="AF121" s="60"/>
      <c r="AG121" s="60"/>
      <c r="AH121" s="60"/>
      <c r="AI121" s="69" t="s">
        <v>215</v>
      </c>
      <c r="AJ121" s="69"/>
      <c r="AK121" s="69"/>
      <c r="AL121" s="69"/>
      <c r="AM121" s="69"/>
      <c r="AN121" s="60" t="s">
        <v>88</v>
      </c>
      <c r="AO121" s="60"/>
      <c r="AP121" s="60"/>
      <c r="AQ121" s="60"/>
      <c r="AR121" s="60"/>
      <c r="AS121" s="60" t="s">
        <v>89</v>
      </c>
      <c r="AT121" s="60"/>
      <c r="AU121" s="60"/>
      <c r="AV121" s="60"/>
      <c r="AW121" s="60"/>
      <c r="AX121" s="60" t="s">
        <v>114</v>
      </c>
      <c r="AY121" s="60"/>
      <c r="AZ121" s="60"/>
      <c r="BA121" s="60"/>
      <c r="BB121" s="69" t="s">
        <v>215</v>
      </c>
      <c r="BC121" s="69"/>
      <c r="BD121" s="69"/>
      <c r="BE121" s="69"/>
      <c r="BF121" s="69"/>
      <c r="BG121" s="60" t="s">
        <v>79</v>
      </c>
      <c r="BH121" s="60"/>
      <c r="BI121" s="60"/>
      <c r="BJ121" s="60"/>
      <c r="BK121" s="60"/>
      <c r="BL121" s="60" t="s">
        <v>80</v>
      </c>
      <c r="BM121" s="60"/>
      <c r="BN121" s="60"/>
      <c r="BO121" s="60"/>
      <c r="BP121" s="60"/>
      <c r="BQ121" s="60" t="s">
        <v>115</v>
      </c>
      <c r="BR121" s="60"/>
      <c r="BS121" s="60"/>
      <c r="BT121" s="60"/>
      <c r="BU121" s="69" t="s">
        <v>215</v>
      </c>
      <c r="BV121" s="69"/>
      <c r="BW121" s="69"/>
      <c r="BX121" s="69"/>
      <c r="BY121" s="69"/>
      <c r="CA121" t="s">
        <v>41</v>
      </c>
    </row>
    <row r="122" spans="1:79" s="138" customFormat="1" ht="38.25" customHeight="1">
      <c r="A122" s="158">
        <v>1</v>
      </c>
      <c r="B122" s="159"/>
      <c r="C122" s="159"/>
      <c r="D122" s="132" t="s">
        <v>309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9419425</v>
      </c>
      <c r="V122" s="163"/>
      <c r="W122" s="163"/>
      <c r="X122" s="163"/>
      <c r="Y122" s="164"/>
      <c r="Z122" s="162">
        <v>726346</v>
      </c>
      <c r="AA122" s="163"/>
      <c r="AB122" s="163"/>
      <c r="AC122" s="163"/>
      <c r="AD122" s="164"/>
      <c r="AE122" s="162">
        <v>399990</v>
      </c>
      <c r="AF122" s="163"/>
      <c r="AG122" s="163"/>
      <c r="AH122" s="164"/>
      <c r="AI122" s="162">
        <f>IF(ISNUMBER(U122),U122,0)+IF(ISNUMBER(Z122),Z122,0)</f>
        <v>10145771</v>
      </c>
      <c r="AJ122" s="163"/>
      <c r="AK122" s="163"/>
      <c r="AL122" s="163"/>
      <c r="AM122" s="164"/>
      <c r="AN122" s="162">
        <v>10556032</v>
      </c>
      <c r="AO122" s="163"/>
      <c r="AP122" s="163"/>
      <c r="AQ122" s="163"/>
      <c r="AR122" s="164"/>
      <c r="AS122" s="162">
        <v>5197949</v>
      </c>
      <c r="AT122" s="163"/>
      <c r="AU122" s="163"/>
      <c r="AV122" s="163"/>
      <c r="AW122" s="164"/>
      <c r="AX122" s="162">
        <v>4289249</v>
      </c>
      <c r="AY122" s="163"/>
      <c r="AZ122" s="163"/>
      <c r="BA122" s="164"/>
      <c r="BB122" s="162">
        <f>IF(ISNUMBER(AN122),AN122,0)+IF(ISNUMBER(AS122),AS122,0)</f>
        <v>15753981</v>
      </c>
      <c r="BC122" s="163"/>
      <c r="BD122" s="163"/>
      <c r="BE122" s="163"/>
      <c r="BF122" s="164"/>
      <c r="BG122" s="162">
        <v>12583600</v>
      </c>
      <c r="BH122" s="163"/>
      <c r="BI122" s="163"/>
      <c r="BJ122" s="163"/>
      <c r="BK122" s="164"/>
      <c r="BL122" s="162">
        <v>1202200</v>
      </c>
      <c r="BM122" s="163"/>
      <c r="BN122" s="163"/>
      <c r="BO122" s="163"/>
      <c r="BP122" s="164"/>
      <c r="BQ122" s="162">
        <v>0</v>
      </c>
      <c r="BR122" s="163"/>
      <c r="BS122" s="163"/>
      <c r="BT122" s="164"/>
      <c r="BU122" s="162">
        <f>IF(ISNUMBER(BG122),BG122,0)+IF(ISNUMBER(BL122),BL122,0)</f>
        <v>13785800</v>
      </c>
      <c r="BV122" s="163"/>
      <c r="BW122" s="163"/>
      <c r="BX122" s="163"/>
      <c r="BY122" s="164"/>
      <c r="CA122" s="138" t="s">
        <v>42</v>
      </c>
    </row>
    <row r="123" spans="1:79" s="9" customFormat="1" ht="12.75" customHeight="1">
      <c r="A123" s="120"/>
      <c r="B123" s="118"/>
      <c r="C123" s="118"/>
      <c r="D123" s="139" t="s">
        <v>179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1"/>
      <c r="U123" s="166">
        <v>9419425</v>
      </c>
      <c r="V123" s="167"/>
      <c r="W123" s="167"/>
      <c r="X123" s="167"/>
      <c r="Y123" s="168"/>
      <c r="Z123" s="166">
        <v>726346</v>
      </c>
      <c r="AA123" s="167"/>
      <c r="AB123" s="167"/>
      <c r="AC123" s="167"/>
      <c r="AD123" s="168"/>
      <c r="AE123" s="166">
        <v>399990</v>
      </c>
      <c r="AF123" s="167"/>
      <c r="AG123" s="167"/>
      <c r="AH123" s="168"/>
      <c r="AI123" s="166">
        <f>IF(ISNUMBER(U123),U123,0)+IF(ISNUMBER(Z123),Z123,0)</f>
        <v>10145771</v>
      </c>
      <c r="AJ123" s="167"/>
      <c r="AK123" s="167"/>
      <c r="AL123" s="167"/>
      <c r="AM123" s="168"/>
      <c r="AN123" s="166">
        <v>10556032</v>
      </c>
      <c r="AO123" s="167"/>
      <c r="AP123" s="167"/>
      <c r="AQ123" s="167"/>
      <c r="AR123" s="168"/>
      <c r="AS123" s="166">
        <v>5197949</v>
      </c>
      <c r="AT123" s="167"/>
      <c r="AU123" s="167"/>
      <c r="AV123" s="167"/>
      <c r="AW123" s="168"/>
      <c r="AX123" s="166">
        <v>4289249</v>
      </c>
      <c r="AY123" s="167"/>
      <c r="AZ123" s="167"/>
      <c r="BA123" s="168"/>
      <c r="BB123" s="166">
        <f>IF(ISNUMBER(AN123),AN123,0)+IF(ISNUMBER(AS123),AS123,0)</f>
        <v>15753981</v>
      </c>
      <c r="BC123" s="167"/>
      <c r="BD123" s="167"/>
      <c r="BE123" s="167"/>
      <c r="BF123" s="168"/>
      <c r="BG123" s="166">
        <v>12583600</v>
      </c>
      <c r="BH123" s="167"/>
      <c r="BI123" s="167"/>
      <c r="BJ123" s="167"/>
      <c r="BK123" s="168"/>
      <c r="BL123" s="166">
        <v>1202200</v>
      </c>
      <c r="BM123" s="167"/>
      <c r="BN123" s="167"/>
      <c r="BO123" s="167"/>
      <c r="BP123" s="168"/>
      <c r="BQ123" s="166">
        <v>0</v>
      </c>
      <c r="BR123" s="167"/>
      <c r="BS123" s="167"/>
      <c r="BT123" s="168"/>
      <c r="BU123" s="166">
        <f>IF(ISNUMBER(BG123),BG123,0)+IF(ISNUMBER(BL123),BL123,0)</f>
        <v>13785800</v>
      </c>
      <c r="BV123" s="167"/>
      <c r="BW123" s="167"/>
      <c r="BX123" s="167"/>
      <c r="BY123" s="168"/>
    </row>
    <row r="125" spans="1:79" ht="14.25" customHeight="1">
      <c r="A125" s="67" t="s">
        <v>371</v>
      </c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</row>
    <row r="126" spans="1:79" ht="15" customHeight="1">
      <c r="A126" s="70" t="s">
        <v>279</v>
      </c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</row>
    <row r="127" spans="1:79" ht="23.1" customHeight="1">
      <c r="A127" s="87" t="s">
        <v>7</v>
      </c>
      <c r="B127" s="88"/>
      <c r="C127" s="88"/>
      <c r="D127" s="87" t="s">
        <v>152</v>
      </c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9"/>
      <c r="U127" s="57" t="s">
        <v>283</v>
      </c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 t="s">
        <v>285</v>
      </c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</row>
    <row r="128" spans="1:79" ht="54" customHeight="1">
      <c r="A128" s="90"/>
      <c r="B128" s="91"/>
      <c r="C128" s="91"/>
      <c r="D128" s="90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2"/>
      <c r="U128" s="51" t="s">
        <v>5</v>
      </c>
      <c r="V128" s="52"/>
      <c r="W128" s="52"/>
      <c r="X128" s="52"/>
      <c r="Y128" s="53"/>
      <c r="Z128" s="51" t="s">
        <v>4</v>
      </c>
      <c r="AA128" s="52"/>
      <c r="AB128" s="52"/>
      <c r="AC128" s="52"/>
      <c r="AD128" s="53"/>
      <c r="AE128" s="71" t="s">
        <v>147</v>
      </c>
      <c r="AF128" s="72"/>
      <c r="AG128" s="72"/>
      <c r="AH128" s="72"/>
      <c r="AI128" s="73"/>
      <c r="AJ128" s="51" t="s">
        <v>6</v>
      </c>
      <c r="AK128" s="52"/>
      <c r="AL128" s="52"/>
      <c r="AM128" s="52"/>
      <c r="AN128" s="53"/>
      <c r="AO128" s="51" t="s">
        <v>5</v>
      </c>
      <c r="AP128" s="52"/>
      <c r="AQ128" s="52"/>
      <c r="AR128" s="52"/>
      <c r="AS128" s="53"/>
      <c r="AT128" s="51" t="s">
        <v>4</v>
      </c>
      <c r="AU128" s="52"/>
      <c r="AV128" s="52"/>
      <c r="AW128" s="52"/>
      <c r="AX128" s="53"/>
      <c r="AY128" s="71" t="s">
        <v>147</v>
      </c>
      <c r="AZ128" s="72"/>
      <c r="BA128" s="72"/>
      <c r="BB128" s="72"/>
      <c r="BC128" s="73"/>
      <c r="BD128" s="57" t="s">
        <v>118</v>
      </c>
      <c r="BE128" s="57"/>
      <c r="BF128" s="57"/>
      <c r="BG128" s="57"/>
      <c r="BH128" s="57"/>
    </row>
    <row r="129" spans="1:79" ht="15" customHeight="1">
      <c r="A129" s="51" t="s">
        <v>214</v>
      </c>
      <c r="B129" s="52"/>
      <c r="C129" s="52"/>
      <c r="D129" s="51">
        <v>2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3"/>
      <c r="U129" s="51">
        <v>3</v>
      </c>
      <c r="V129" s="52"/>
      <c r="W129" s="52"/>
      <c r="X129" s="52"/>
      <c r="Y129" s="53"/>
      <c r="Z129" s="51">
        <v>4</v>
      </c>
      <c r="AA129" s="52"/>
      <c r="AB129" s="52"/>
      <c r="AC129" s="52"/>
      <c r="AD129" s="53"/>
      <c r="AE129" s="51">
        <v>5</v>
      </c>
      <c r="AF129" s="52"/>
      <c r="AG129" s="52"/>
      <c r="AH129" s="52"/>
      <c r="AI129" s="53"/>
      <c r="AJ129" s="51">
        <v>6</v>
      </c>
      <c r="AK129" s="52"/>
      <c r="AL129" s="52"/>
      <c r="AM129" s="52"/>
      <c r="AN129" s="53"/>
      <c r="AO129" s="51">
        <v>7</v>
      </c>
      <c r="AP129" s="52"/>
      <c r="AQ129" s="52"/>
      <c r="AR129" s="52"/>
      <c r="AS129" s="53"/>
      <c r="AT129" s="51">
        <v>8</v>
      </c>
      <c r="AU129" s="52"/>
      <c r="AV129" s="52"/>
      <c r="AW129" s="52"/>
      <c r="AX129" s="53"/>
      <c r="AY129" s="51">
        <v>9</v>
      </c>
      <c r="AZ129" s="52"/>
      <c r="BA129" s="52"/>
      <c r="BB129" s="52"/>
      <c r="BC129" s="53"/>
      <c r="BD129" s="51">
        <v>10</v>
      </c>
      <c r="BE129" s="52"/>
      <c r="BF129" s="52"/>
      <c r="BG129" s="52"/>
      <c r="BH129" s="53"/>
    </row>
    <row r="130" spans="1:79" s="2" customFormat="1" ht="12.75" hidden="1" customHeight="1">
      <c r="A130" s="54" t="s">
        <v>90</v>
      </c>
      <c r="B130" s="55"/>
      <c r="C130" s="55"/>
      <c r="D130" s="54" t="s">
        <v>78</v>
      </c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6"/>
      <c r="U130" s="54" t="s">
        <v>81</v>
      </c>
      <c r="V130" s="55"/>
      <c r="W130" s="55"/>
      <c r="X130" s="55"/>
      <c r="Y130" s="56"/>
      <c r="Z130" s="54" t="s">
        <v>82</v>
      </c>
      <c r="AA130" s="55"/>
      <c r="AB130" s="55"/>
      <c r="AC130" s="55"/>
      <c r="AD130" s="56"/>
      <c r="AE130" s="54" t="s">
        <v>116</v>
      </c>
      <c r="AF130" s="55"/>
      <c r="AG130" s="55"/>
      <c r="AH130" s="55"/>
      <c r="AI130" s="56"/>
      <c r="AJ130" s="75" t="s">
        <v>216</v>
      </c>
      <c r="AK130" s="76"/>
      <c r="AL130" s="76"/>
      <c r="AM130" s="76"/>
      <c r="AN130" s="77"/>
      <c r="AO130" s="54" t="s">
        <v>83</v>
      </c>
      <c r="AP130" s="55"/>
      <c r="AQ130" s="55"/>
      <c r="AR130" s="55"/>
      <c r="AS130" s="56"/>
      <c r="AT130" s="54" t="s">
        <v>84</v>
      </c>
      <c r="AU130" s="55"/>
      <c r="AV130" s="55"/>
      <c r="AW130" s="55"/>
      <c r="AX130" s="56"/>
      <c r="AY130" s="54" t="s">
        <v>117</v>
      </c>
      <c r="AZ130" s="55"/>
      <c r="BA130" s="55"/>
      <c r="BB130" s="55"/>
      <c r="BC130" s="56"/>
      <c r="BD130" s="69" t="s">
        <v>216</v>
      </c>
      <c r="BE130" s="69"/>
      <c r="BF130" s="69"/>
      <c r="BG130" s="69"/>
      <c r="BH130" s="69"/>
      <c r="CA130" s="2" t="s">
        <v>43</v>
      </c>
    </row>
    <row r="131" spans="1:79" s="138" customFormat="1" ht="38.25" customHeight="1">
      <c r="A131" s="158">
        <v>1</v>
      </c>
      <c r="B131" s="159"/>
      <c r="C131" s="159"/>
      <c r="D131" s="132" t="s">
        <v>309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62">
        <v>13483007</v>
      </c>
      <c r="V131" s="163"/>
      <c r="W131" s="163"/>
      <c r="X131" s="163"/>
      <c r="Y131" s="164"/>
      <c r="Z131" s="162">
        <v>1286354</v>
      </c>
      <c r="AA131" s="163"/>
      <c r="AB131" s="163"/>
      <c r="AC131" s="163"/>
      <c r="AD131" s="164"/>
      <c r="AE131" s="161">
        <v>0</v>
      </c>
      <c r="AF131" s="161"/>
      <c r="AG131" s="161"/>
      <c r="AH131" s="161"/>
      <c r="AI131" s="161"/>
      <c r="AJ131" s="172">
        <f>IF(ISNUMBER(U131),U131,0)+IF(ISNUMBER(Z131),Z131,0)</f>
        <v>14769361</v>
      </c>
      <c r="AK131" s="172"/>
      <c r="AL131" s="172"/>
      <c r="AM131" s="172"/>
      <c r="AN131" s="172"/>
      <c r="AO131" s="161">
        <v>14281394</v>
      </c>
      <c r="AP131" s="161"/>
      <c r="AQ131" s="161"/>
      <c r="AR131" s="161"/>
      <c r="AS131" s="161"/>
      <c r="AT131" s="172">
        <v>1360962</v>
      </c>
      <c r="AU131" s="172"/>
      <c r="AV131" s="172"/>
      <c r="AW131" s="172"/>
      <c r="AX131" s="172"/>
      <c r="AY131" s="161">
        <v>0</v>
      </c>
      <c r="AZ131" s="161"/>
      <c r="BA131" s="161"/>
      <c r="BB131" s="161"/>
      <c r="BC131" s="161"/>
      <c r="BD131" s="172">
        <f>IF(ISNUMBER(AO131),AO131,0)+IF(ISNUMBER(AT131),AT131,0)</f>
        <v>15642356</v>
      </c>
      <c r="BE131" s="172"/>
      <c r="BF131" s="172"/>
      <c r="BG131" s="172"/>
      <c r="BH131" s="172"/>
      <c r="CA131" s="138" t="s">
        <v>44</v>
      </c>
    </row>
    <row r="132" spans="1:79" s="9" customFormat="1" ht="12.75" customHeight="1">
      <c r="A132" s="120"/>
      <c r="B132" s="118"/>
      <c r="C132" s="118"/>
      <c r="D132" s="139" t="s">
        <v>179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1"/>
      <c r="U132" s="166">
        <v>13483007</v>
      </c>
      <c r="V132" s="167"/>
      <c r="W132" s="167"/>
      <c r="X132" s="167"/>
      <c r="Y132" s="168"/>
      <c r="Z132" s="166">
        <v>1286354</v>
      </c>
      <c r="AA132" s="167"/>
      <c r="AB132" s="167"/>
      <c r="AC132" s="167"/>
      <c r="AD132" s="168"/>
      <c r="AE132" s="165">
        <v>0</v>
      </c>
      <c r="AF132" s="165"/>
      <c r="AG132" s="165"/>
      <c r="AH132" s="165"/>
      <c r="AI132" s="165"/>
      <c r="AJ132" s="121">
        <f>IF(ISNUMBER(U132),U132,0)+IF(ISNUMBER(Z132),Z132,0)</f>
        <v>14769361</v>
      </c>
      <c r="AK132" s="121"/>
      <c r="AL132" s="121"/>
      <c r="AM132" s="121"/>
      <c r="AN132" s="121"/>
      <c r="AO132" s="165">
        <v>14281394</v>
      </c>
      <c r="AP132" s="165"/>
      <c r="AQ132" s="165"/>
      <c r="AR132" s="165"/>
      <c r="AS132" s="165"/>
      <c r="AT132" s="121">
        <v>1360962</v>
      </c>
      <c r="AU132" s="121"/>
      <c r="AV132" s="121"/>
      <c r="AW132" s="121"/>
      <c r="AX132" s="121"/>
      <c r="AY132" s="165">
        <v>0</v>
      </c>
      <c r="AZ132" s="165"/>
      <c r="BA132" s="165"/>
      <c r="BB132" s="165"/>
      <c r="BC132" s="165"/>
      <c r="BD132" s="121">
        <f>IF(ISNUMBER(AO132),AO132,0)+IF(ISNUMBER(AT132),AT132,0)</f>
        <v>15642356</v>
      </c>
      <c r="BE132" s="121"/>
      <c r="BF132" s="121"/>
      <c r="BG132" s="121"/>
      <c r="BH132" s="121"/>
    </row>
    <row r="133" spans="1:79" s="8" customFormat="1" ht="12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</row>
    <row r="135" spans="1:79" ht="14.25" customHeight="1">
      <c r="A135" s="67" t="s">
        <v>184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</row>
    <row r="136" spans="1:79" ht="14.25" customHeight="1">
      <c r="A136" s="67" t="s">
        <v>359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23.1" customHeight="1">
      <c r="A137" s="87" t="s">
        <v>7</v>
      </c>
      <c r="B137" s="88"/>
      <c r="C137" s="88"/>
      <c r="D137" s="57" t="s">
        <v>10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 t="s">
        <v>9</v>
      </c>
      <c r="R137" s="57"/>
      <c r="S137" s="57"/>
      <c r="T137" s="57"/>
      <c r="U137" s="57"/>
      <c r="V137" s="57" t="s">
        <v>8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1" t="s">
        <v>280</v>
      </c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3"/>
      <c r="AU137" s="51" t="s">
        <v>281</v>
      </c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3"/>
      <c r="BJ137" s="51" t="s">
        <v>282</v>
      </c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3"/>
    </row>
    <row r="138" spans="1:79" ht="32.25" customHeight="1">
      <c r="A138" s="90"/>
      <c r="B138" s="91"/>
      <c r="C138" s="91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 t="s">
        <v>5</v>
      </c>
      <c r="AG138" s="57"/>
      <c r="AH138" s="57"/>
      <c r="AI138" s="57"/>
      <c r="AJ138" s="57"/>
      <c r="AK138" s="57" t="s">
        <v>4</v>
      </c>
      <c r="AL138" s="57"/>
      <c r="AM138" s="57"/>
      <c r="AN138" s="57"/>
      <c r="AO138" s="57"/>
      <c r="AP138" s="57" t="s">
        <v>154</v>
      </c>
      <c r="AQ138" s="57"/>
      <c r="AR138" s="57"/>
      <c r="AS138" s="57"/>
      <c r="AT138" s="57"/>
      <c r="AU138" s="57" t="s">
        <v>5</v>
      </c>
      <c r="AV138" s="57"/>
      <c r="AW138" s="57"/>
      <c r="AX138" s="57"/>
      <c r="AY138" s="57"/>
      <c r="AZ138" s="57" t="s">
        <v>4</v>
      </c>
      <c r="BA138" s="57"/>
      <c r="BB138" s="57"/>
      <c r="BC138" s="57"/>
      <c r="BD138" s="57"/>
      <c r="BE138" s="57" t="s">
        <v>112</v>
      </c>
      <c r="BF138" s="57"/>
      <c r="BG138" s="57"/>
      <c r="BH138" s="57"/>
      <c r="BI138" s="57"/>
      <c r="BJ138" s="57" t="s">
        <v>5</v>
      </c>
      <c r="BK138" s="57"/>
      <c r="BL138" s="57"/>
      <c r="BM138" s="57"/>
      <c r="BN138" s="57"/>
      <c r="BO138" s="57" t="s">
        <v>4</v>
      </c>
      <c r="BP138" s="57"/>
      <c r="BQ138" s="57"/>
      <c r="BR138" s="57"/>
      <c r="BS138" s="57"/>
      <c r="BT138" s="57" t="s">
        <v>119</v>
      </c>
      <c r="BU138" s="57"/>
      <c r="BV138" s="57"/>
      <c r="BW138" s="57"/>
      <c r="BX138" s="57"/>
    </row>
    <row r="139" spans="1:79" ht="15" customHeight="1">
      <c r="A139" s="51">
        <v>1</v>
      </c>
      <c r="B139" s="52"/>
      <c r="C139" s="52"/>
      <c r="D139" s="57">
        <v>2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>
        <v>3</v>
      </c>
      <c r="R139" s="57"/>
      <c r="S139" s="57"/>
      <c r="T139" s="57"/>
      <c r="U139" s="57"/>
      <c r="V139" s="57">
        <v>4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  <c r="BJ139" s="57">
        <v>11</v>
      </c>
      <c r="BK139" s="57"/>
      <c r="BL139" s="57"/>
      <c r="BM139" s="57"/>
      <c r="BN139" s="57"/>
      <c r="BO139" s="57">
        <v>12</v>
      </c>
      <c r="BP139" s="57"/>
      <c r="BQ139" s="57"/>
      <c r="BR139" s="57"/>
      <c r="BS139" s="57"/>
      <c r="BT139" s="57">
        <v>13</v>
      </c>
      <c r="BU139" s="57"/>
      <c r="BV139" s="57"/>
      <c r="BW139" s="57"/>
      <c r="BX139" s="57"/>
    </row>
    <row r="140" spans="1:79" ht="10.5" hidden="1" customHeight="1">
      <c r="A140" s="54" t="s">
        <v>187</v>
      </c>
      <c r="B140" s="55"/>
      <c r="C140" s="55"/>
      <c r="D140" s="57" t="s">
        <v>78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 t="s">
        <v>91</v>
      </c>
      <c r="R140" s="57"/>
      <c r="S140" s="57"/>
      <c r="T140" s="57"/>
      <c r="U140" s="57"/>
      <c r="V140" s="57" t="s">
        <v>92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60" t="s">
        <v>139</v>
      </c>
      <c r="AG140" s="60"/>
      <c r="AH140" s="60"/>
      <c r="AI140" s="60"/>
      <c r="AJ140" s="60"/>
      <c r="AK140" s="59" t="s">
        <v>140</v>
      </c>
      <c r="AL140" s="59"/>
      <c r="AM140" s="59"/>
      <c r="AN140" s="59"/>
      <c r="AO140" s="59"/>
      <c r="AP140" s="69" t="s">
        <v>311</v>
      </c>
      <c r="AQ140" s="69"/>
      <c r="AR140" s="69"/>
      <c r="AS140" s="69"/>
      <c r="AT140" s="69"/>
      <c r="AU140" s="60" t="s">
        <v>141</v>
      </c>
      <c r="AV140" s="60"/>
      <c r="AW140" s="60"/>
      <c r="AX140" s="60"/>
      <c r="AY140" s="60"/>
      <c r="AZ140" s="59" t="s">
        <v>142</v>
      </c>
      <c r="BA140" s="59"/>
      <c r="BB140" s="59"/>
      <c r="BC140" s="59"/>
      <c r="BD140" s="59"/>
      <c r="BE140" s="69" t="s">
        <v>311</v>
      </c>
      <c r="BF140" s="69"/>
      <c r="BG140" s="69"/>
      <c r="BH140" s="69"/>
      <c r="BI140" s="69"/>
      <c r="BJ140" s="60" t="s">
        <v>133</v>
      </c>
      <c r="BK140" s="60"/>
      <c r="BL140" s="60"/>
      <c r="BM140" s="60"/>
      <c r="BN140" s="60"/>
      <c r="BO140" s="59" t="s">
        <v>134</v>
      </c>
      <c r="BP140" s="59"/>
      <c r="BQ140" s="59"/>
      <c r="BR140" s="59"/>
      <c r="BS140" s="59"/>
      <c r="BT140" s="69" t="s">
        <v>311</v>
      </c>
      <c r="BU140" s="69"/>
      <c r="BV140" s="69"/>
      <c r="BW140" s="69"/>
      <c r="BX140" s="69"/>
      <c r="CA140" t="s">
        <v>45</v>
      </c>
    </row>
    <row r="141" spans="1:79" s="9" customFormat="1" ht="15" customHeight="1">
      <c r="A141" s="120">
        <v>0</v>
      </c>
      <c r="B141" s="118"/>
      <c r="C141" s="118"/>
      <c r="D141" s="173" t="s">
        <v>310</v>
      </c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CA141" s="9" t="s">
        <v>46</v>
      </c>
    </row>
    <row r="142" spans="1:79" s="138" customFormat="1" ht="28.5" customHeight="1">
      <c r="A142" s="158">
        <v>0</v>
      </c>
      <c r="B142" s="159"/>
      <c r="C142" s="159"/>
      <c r="D142" s="178" t="s">
        <v>312</v>
      </c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80"/>
      <c r="Q142" s="57" t="s">
        <v>223</v>
      </c>
      <c r="R142" s="57"/>
      <c r="S142" s="57"/>
      <c r="T142" s="57"/>
      <c r="U142" s="57"/>
      <c r="V142" s="178" t="s">
        <v>313</v>
      </c>
      <c r="W142" s="179"/>
      <c r="X142" s="179"/>
      <c r="Y142" s="179"/>
      <c r="Z142" s="179"/>
      <c r="AA142" s="179"/>
      <c r="AB142" s="179"/>
      <c r="AC142" s="179"/>
      <c r="AD142" s="179"/>
      <c r="AE142" s="180"/>
      <c r="AF142" s="181">
        <v>2</v>
      </c>
      <c r="AG142" s="181"/>
      <c r="AH142" s="181"/>
      <c r="AI142" s="181"/>
      <c r="AJ142" s="181"/>
      <c r="AK142" s="181">
        <v>0</v>
      </c>
      <c r="AL142" s="181"/>
      <c r="AM142" s="181"/>
      <c r="AN142" s="181"/>
      <c r="AO142" s="181"/>
      <c r="AP142" s="181">
        <v>2</v>
      </c>
      <c r="AQ142" s="181"/>
      <c r="AR142" s="181"/>
      <c r="AS142" s="181"/>
      <c r="AT142" s="181"/>
      <c r="AU142" s="181">
        <v>2</v>
      </c>
      <c r="AV142" s="181"/>
      <c r="AW142" s="181"/>
      <c r="AX142" s="181"/>
      <c r="AY142" s="181"/>
      <c r="AZ142" s="181">
        <v>0</v>
      </c>
      <c r="BA142" s="181"/>
      <c r="BB142" s="181"/>
      <c r="BC142" s="181"/>
      <c r="BD142" s="181"/>
      <c r="BE142" s="181">
        <v>2</v>
      </c>
      <c r="BF142" s="181"/>
      <c r="BG142" s="181"/>
      <c r="BH142" s="181"/>
      <c r="BI142" s="181"/>
      <c r="BJ142" s="181">
        <v>2</v>
      </c>
      <c r="BK142" s="181"/>
      <c r="BL142" s="181"/>
      <c r="BM142" s="181"/>
      <c r="BN142" s="181"/>
      <c r="BO142" s="181">
        <v>0</v>
      </c>
      <c r="BP142" s="181"/>
      <c r="BQ142" s="181"/>
      <c r="BR142" s="181"/>
      <c r="BS142" s="181"/>
      <c r="BT142" s="181">
        <v>2</v>
      </c>
      <c r="BU142" s="181"/>
      <c r="BV142" s="181"/>
      <c r="BW142" s="181"/>
      <c r="BX142" s="181"/>
    </row>
    <row r="143" spans="1:79" s="138" customFormat="1" ht="15" customHeight="1">
      <c r="A143" s="158">
        <v>0</v>
      </c>
      <c r="B143" s="159"/>
      <c r="C143" s="159"/>
      <c r="D143" s="178" t="s">
        <v>314</v>
      </c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80"/>
      <c r="Q143" s="57" t="s">
        <v>223</v>
      </c>
      <c r="R143" s="57"/>
      <c r="S143" s="57"/>
      <c r="T143" s="57"/>
      <c r="U143" s="57"/>
      <c r="V143" s="178" t="s">
        <v>313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81">
        <v>8</v>
      </c>
      <c r="AG143" s="181"/>
      <c r="AH143" s="181"/>
      <c r="AI143" s="181"/>
      <c r="AJ143" s="181"/>
      <c r="AK143" s="181">
        <v>0</v>
      </c>
      <c r="AL143" s="181"/>
      <c r="AM143" s="181"/>
      <c r="AN143" s="181"/>
      <c r="AO143" s="181"/>
      <c r="AP143" s="181">
        <v>8</v>
      </c>
      <c r="AQ143" s="181"/>
      <c r="AR143" s="181"/>
      <c r="AS143" s="181"/>
      <c r="AT143" s="181"/>
      <c r="AU143" s="181">
        <v>8</v>
      </c>
      <c r="AV143" s="181"/>
      <c r="AW143" s="181"/>
      <c r="AX143" s="181"/>
      <c r="AY143" s="181"/>
      <c r="AZ143" s="181">
        <v>0</v>
      </c>
      <c r="BA143" s="181"/>
      <c r="BB143" s="181"/>
      <c r="BC143" s="181"/>
      <c r="BD143" s="181"/>
      <c r="BE143" s="181">
        <v>8</v>
      </c>
      <c r="BF143" s="181"/>
      <c r="BG143" s="181"/>
      <c r="BH143" s="181"/>
      <c r="BI143" s="181"/>
      <c r="BJ143" s="181">
        <v>8</v>
      </c>
      <c r="BK143" s="181"/>
      <c r="BL143" s="181"/>
      <c r="BM143" s="181"/>
      <c r="BN143" s="181"/>
      <c r="BO143" s="181">
        <v>0</v>
      </c>
      <c r="BP143" s="181"/>
      <c r="BQ143" s="181"/>
      <c r="BR143" s="181"/>
      <c r="BS143" s="181"/>
      <c r="BT143" s="181">
        <v>8</v>
      </c>
      <c r="BU143" s="181"/>
      <c r="BV143" s="181"/>
      <c r="BW143" s="181"/>
      <c r="BX143" s="181"/>
    </row>
    <row r="144" spans="1:79" s="9" customFormat="1" ht="15" customHeight="1">
      <c r="A144" s="120">
        <v>0</v>
      </c>
      <c r="B144" s="118"/>
      <c r="C144" s="118"/>
      <c r="D144" s="175" t="s">
        <v>315</v>
      </c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7"/>
      <c r="Q144" s="173"/>
      <c r="R144" s="173"/>
      <c r="S144" s="173"/>
      <c r="T144" s="173"/>
      <c r="U144" s="173"/>
      <c r="V144" s="175"/>
      <c r="W144" s="140"/>
      <c r="X144" s="140"/>
      <c r="Y144" s="140"/>
      <c r="Z144" s="140"/>
      <c r="AA144" s="140"/>
      <c r="AB144" s="140"/>
      <c r="AC144" s="140"/>
      <c r="AD144" s="140"/>
      <c r="AE144" s="141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</row>
    <row r="145" spans="1:79" s="138" customFormat="1" ht="28.5" customHeight="1">
      <c r="A145" s="158">
        <v>0</v>
      </c>
      <c r="B145" s="159"/>
      <c r="C145" s="159"/>
      <c r="D145" s="178" t="s">
        <v>316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57" t="s">
        <v>317</v>
      </c>
      <c r="R145" s="57"/>
      <c r="S145" s="57"/>
      <c r="T145" s="57"/>
      <c r="U145" s="57"/>
      <c r="V145" s="178" t="s">
        <v>313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81">
        <v>185</v>
      </c>
      <c r="AG145" s="181"/>
      <c r="AH145" s="181"/>
      <c r="AI145" s="181"/>
      <c r="AJ145" s="181"/>
      <c r="AK145" s="181">
        <v>0</v>
      </c>
      <c r="AL145" s="181"/>
      <c r="AM145" s="181"/>
      <c r="AN145" s="181"/>
      <c r="AO145" s="181"/>
      <c r="AP145" s="181">
        <v>185</v>
      </c>
      <c r="AQ145" s="181"/>
      <c r="AR145" s="181"/>
      <c r="AS145" s="181"/>
      <c r="AT145" s="181"/>
      <c r="AU145" s="181">
        <v>160</v>
      </c>
      <c r="AV145" s="181"/>
      <c r="AW145" s="181"/>
      <c r="AX145" s="181"/>
      <c r="AY145" s="181"/>
      <c r="AZ145" s="181">
        <v>0</v>
      </c>
      <c r="BA145" s="181"/>
      <c r="BB145" s="181"/>
      <c r="BC145" s="181"/>
      <c r="BD145" s="181"/>
      <c r="BE145" s="181">
        <v>160</v>
      </c>
      <c r="BF145" s="181"/>
      <c r="BG145" s="181"/>
      <c r="BH145" s="181"/>
      <c r="BI145" s="181"/>
      <c r="BJ145" s="181">
        <v>160</v>
      </c>
      <c r="BK145" s="181"/>
      <c r="BL145" s="181"/>
      <c r="BM145" s="181"/>
      <c r="BN145" s="181"/>
      <c r="BO145" s="181">
        <v>0</v>
      </c>
      <c r="BP145" s="181"/>
      <c r="BQ145" s="181"/>
      <c r="BR145" s="181"/>
      <c r="BS145" s="181"/>
      <c r="BT145" s="181">
        <v>160</v>
      </c>
      <c r="BU145" s="181"/>
      <c r="BV145" s="181"/>
      <c r="BW145" s="181"/>
      <c r="BX145" s="181"/>
    </row>
    <row r="146" spans="1:79" s="9" customFormat="1" ht="15" customHeight="1">
      <c r="A146" s="120">
        <v>0</v>
      </c>
      <c r="B146" s="118"/>
      <c r="C146" s="118"/>
      <c r="D146" s="175" t="s">
        <v>318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28.5" customHeight="1">
      <c r="A147" s="158">
        <v>0</v>
      </c>
      <c r="B147" s="159"/>
      <c r="C147" s="159"/>
      <c r="D147" s="178" t="s">
        <v>226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57" t="s">
        <v>227</v>
      </c>
      <c r="R147" s="57"/>
      <c r="S147" s="57"/>
      <c r="T147" s="57"/>
      <c r="U147" s="57"/>
      <c r="V147" s="178" t="s">
        <v>319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81">
        <v>50915.81</v>
      </c>
      <c r="AG147" s="181"/>
      <c r="AH147" s="181"/>
      <c r="AI147" s="181"/>
      <c r="AJ147" s="181"/>
      <c r="AK147" s="181">
        <v>3926.19</v>
      </c>
      <c r="AL147" s="181"/>
      <c r="AM147" s="181"/>
      <c r="AN147" s="181"/>
      <c r="AO147" s="181"/>
      <c r="AP147" s="181">
        <v>54842</v>
      </c>
      <c r="AQ147" s="181"/>
      <c r="AR147" s="181"/>
      <c r="AS147" s="181"/>
      <c r="AT147" s="181"/>
      <c r="AU147" s="181">
        <v>65975.199999999997</v>
      </c>
      <c r="AV147" s="181"/>
      <c r="AW147" s="181"/>
      <c r="AX147" s="181"/>
      <c r="AY147" s="181"/>
      <c r="AZ147" s="181">
        <v>32487.18</v>
      </c>
      <c r="BA147" s="181"/>
      <c r="BB147" s="181"/>
      <c r="BC147" s="181"/>
      <c r="BD147" s="181"/>
      <c r="BE147" s="181">
        <v>98462.38</v>
      </c>
      <c r="BF147" s="181"/>
      <c r="BG147" s="181"/>
      <c r="BH147" s="181"/>
      <c r="BI147" s="181"/>
      <c r="BJ147" s="181">
        <v>78647.5</v>
      </c>
      <c r="BK147" s="181"/>
      <c r="BL147" s="181"/>
      <c r="BM147" s="181"/>
      <c r="BN147" s="181"/>
      <c r="BO147" s="181">
        <v>7513.75</v>
      </c>
      <c r="BP147" s="181"/>
      <c r="BQ147" s="181"/>
      <c r="BR147" s="181"/>
      <c r="BS147" s="181"/>
      <c r="BT147" s="181">
        <v>86161.25</v>
      </c>
      <c r="BU147" s="181"/>
      <c r="BV147" s="181"/>
      <c r="BW147" s="181"/>
      <c r="BX147" s="181"/>
    </row>
    <row r="148" spans="1:79" s="9" customFormat="1" ht="15" customHeight="1">
      <c r="A148" s="120">
        <v>0</v>
      </c>
      <c r="B148" s="118"/>
      <c r="C148" s="118"/>
      <c r="D148" s="175" t="s">
        <v>320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1"/>
      <c r="Q148" s="173"/>
      <c r="R148" s="173"/>
      <c r="S148" s="173"/>
      <c r="T148" s="173"/>
      <c r="U148" s="173"/>
      <c r="V148" s="175"/>
      <c r="W148" s="140"/>
      <c r="X148" s="140"/>
      <c r="Y148" s="140"/>
      <c r="Z148" s="140"/>
      <c r="AA148" s="140"/>
      <c r="AB148" s="140"/>
      <c r="AC148" s="140"/>
      <c r="AD148" s="140"/>
      <c r="AE148" s="141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</row>
    <row r="149" spans="1:79" s="138" customFormat="1" ht="28.5" customHeight="1">
      <c r="A149" s="158">
        <v>0</v>
      </c>
      <c r="B149" s="159"/>
      <c r="C149" s="159"/>
      <c r="D149" s="178" t="s">
        <v>321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57" t="s">
        <v>322</v>
      </c>
      <c r="R149" s="57"/>
      <c r="S149" s="57"/>
      <c r="T149" s="57"/>
      <c r="U149" s="57"/>
      <c r="V149" s="178" t="s">
        <v>319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81">
        <v>37.200000000000003</v>
      </c>
      <c r="AG149" s="181"/>
      <c r="AH149" s="181"/>
      <c r="AI149" s="181"/>
      <c r="AJ149" s="181"/>
      <c r="AK149" s="181">
        <v>0</v>
      </c>
      <c r="AL149" s="181"/>
      <c r="AM149" s="181"/>
      <c r="AN149" s="181"/>
      <c r="AO149" s="181"/>
      <c r="AP149" s="181">
        <v>37.200000000000003</v>
      </c>
      <c r="AQ149" s="181"/>
      <c r="AR149" s="181"/>
      <c r="AS149" s="181"/>
      <c r="AT149" s="181"/>
      <c r="AU149" s="181">
        <v>45</v>
      </c>
      <c r="AV149" s="181"/>
      <c r="AW149" s="181"/>
      <c r="AX149" s="181"/>
      <c r="AY149" s="181"/>
      <c r="AZ149" s="181">
        <v>0</v>
      </c>
      <c r="BA149" s="181"/>
      <c r="BB149" s="181"/>
      <c r="BC149" s="181"/>
      <c r="BD149" s="181"/>
      <c r="BE149" s="181">
        <v>45</v>
      </c>
      <c r="BF149" s="181"/>
      <c r="BG149" s="181"/>
      <c r="BH149" s="181"/>
      <c r="BI149" s="181"/>
      <c r="BJ149" s="181">
        <v>45</v>
      </c>
      <c r="BK149" s="181"/>
      <c r="BL149" s="181"/>
      <c r="BM149" s="181"/>
      <c r="BN149" s="181"/>
      <c r="BO149" s="181">
        <v>0</v>
      </c>
      <c r="BP149" s="181"/>
      <c r="BQ149" s="181"/>
      <c r="BR149" s="181"/>
      <c r="BS149" s="181"/>
      <c r="BT149" s="181">
        <v>45</v>
      </c>
      <c r="BU149" s="181"/>
      <c r="BV149" s="181"/>
      <c r="BW149" s="181"/>
      <c r="BX149" s="181"/>
    </row>
    <row r="151" spans="1:79" ht="14.25" customHeight="1">
      <c r="A151" s="67" t="s">
        <v>372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</row>
    <row r="152" spans="1:79" ht="23.1" customHeight="1">
      <c r="A152" s="87" t="s">
        <v>7</v>
      </c>
      <c r="B152" s="88"/>
      <c r="C152" s="88"/>
      <c r="D152" s="57" t="s">
        <v>10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 t="s">
        <v>9</v>
      </c>
      <c r="R152" s="57"/>
      <c r="S152" s="57"/>
      <c r="T152" s="57"/>
      <c r="U152" s="57"/>
      <c r="V152" s="57" t="s">
        <v>8</v>
      </c>
      <c r="W152" s="57"/>
      <c r="X152" s="57"/>
      <c r="Y152" s="57"/>
      <c r="Z152" s="57"/>
      <c r="AA152" s="57"/>
      <c r="AB152" s="57"/>
      <c r="AC152" s="57"/>
      <c r="AD152" s="57"/>
      <c r="AE152" s="57"/>
      <c r="AF152" s="51" t="s">
        <v>283</v>
      </c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3"/>
      <c r="AU152" s="51" t="s">
        <v>285</v>
      </c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3"/>
    </row>
    <row r="153" spans="1:79" ht="28.5" customHeight="1">
      <c r="A153" s="90"/>
      <c r="B153" s="91"/>
      <c r="C153" s="91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 t="s">
        <v>5</v>
      </c>
      <c r="AG153" s="57"/>
      <c r="AH153" s="57"/>
      <c r="AI153" s="57"/>
      <c r="AJ153" s="57"/>
      <c r="AK153" s="57" t="s">
        <v>4</v>
      </c>
      <c r="AL153" s="57"/>
      <c r="AM153" s="57"/>
      <c r="AN153" s="57"/>
      <c r="AO153" s="57"/>
      <c r="AP153" s="57" t="s">
        <v>154</v>
      </c>
      <c r="AQ153" s="57"/>
      <c r="AR153" s="57"/>
      <c r="AS153" s="57"/>
      <c r="AT153" s="57"/>
      <c r="AU153" s="57" t="s">
        <v>5</v>
      </c>
      <c r="AV153" s="57"/>
      <c r="AW153" s="57"/>
      <c r="AX153" s="57"/>
      <c r="AY153" s="57"/>
      <c r="AZ153" s="57" t="s">
        <v>4</v>
      </c>
      <c r="BA153" s="57"/>
      <c r="BB153" s="57"/>
      <c r="BC153" s="57"/>
      <c r="BD153" s="57"/>
      <c r="BE153" s="57" t="s">
        <v>112</v>
      </c>
      <c r="BF153" s="57"/>
      <c r="BG153" s="57"/>
      <c r="BH153" s="57"/>
      <c r="BI153" s="57"/>
    </row>
    <row r="154" spans="1:79" ht="15" customHeight="1">
      <c r="A154" s="51">
        <v>1</v>
      </c>
      <c r="B154" s="52"/>
      <c r="C154" s="52"/>
      <c r="D154" s="57">
        <v>2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>
        <v>3</v>
      </c>
      <c r="R154" s="57"/>
      <c r="S154" s="57"/>
      <c r="T154" s="57"/>
      <c r="U154" s="57"/>
      <c r="V154" s="57">
        <v>4</v>
      </c>
      <c r="W154" s="57"/>
      <c r="X154" s="57"/>
      <c r="Y154" s="57"/>
      <c r="Z154" s="57"/>
      <c r="AA154" s="57"/>
      <c r="AB154" s="57"/>
      <c r="AC154" s="57"/>
      <c r="AD154" s="57"/>
      <c r="AE154" s="57"/>
      <c r="AF154" s="57">
        <v>5</v>
      </c>
      <c r="AG154" s="57"/>
      <c r="AH154" s="57"/>
      <c r="AI154" s="57"/>
      <c r="AJ154" s="57"/>
      <c r="AK154" s="57">
        <v>6</v>
      </c>
      <c r="AL154" s="57"/>
      <c r="AM154" s="57"/>
      <c r="AN154" s="57"/>
      <c r="AO154" s="57"/>
      <c r="AP154" s="57">
        <v>7</v>
      </c>
      <c r="AQ154" s="57"/>
      <c r="AR154" s="57"/>
      <c r="AS154" s="57"/>
      <c r="AT154" s="57"/>
      <c r="AU154" s="57">
        <v>8</v>
      </c>
      <c r="AV154" s="57"/>
      <c r="AW154" s="57"/>
      <c r="AX154" s="57"/>
      <c r="AY154" s="57"/>
      <c r="AZ154" s="57">
        <v>9</v>
      </c>
      <c r="BA154" s="57"/>
      <c r="BB154" s="57"/>
      <c r="BC154" s="57"/>
      <c r="BD154" s="57"/>
      <c r="BE154" s="57">
        <v>10</v>
      </c>
      <c r="BF154" s="57"/>
      <c r="BG154" s="57"/>
      <c r="BH154" s="57"/>
      <c r="BI154" s="57"/>
    </row>
    <row r="155" spans="1:79" ht="15.75" hidden="1" customHeight="1">
      <c r="A155" s="54" t="s">
        <v>187</v>
      </c>
      <c r="B155" s="55"/>
      <c r="C155" s="55"/>
      <c r="D155" s="57" t="s">
        <v>78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 t="s">
        <v>91</v>
      </c>
      <c r="R155" s="57"/>
      <c r="S155" s="57"/>
      <c r="T155" s="57"/>
      <c r="U155" s="57"/>
      <c r="V155" s="57" t="s">
        <v>92</v>
      </c>
      <c r="W155" s="57"/>
      <c r="X155" s="57"/>
      <c r="Y155" s="57"/>
      <c r="Z155" s="57"/>
      <c r="AA155" s="57"/>
      <c r="AB155" s="57"/>
      <c r="AC155" s="57"/>
      <c r="AD155" s="57"/>
      <c r="AE155" s="57"/>
      <c r="AF155" s="60" t="s">
        <v>135</v>
      </c>
      <c r="AG155" s="60"/>
      <c r="AH155" s="60"/>
      <c r="AI155" s="60"/>
      <c r="AJ155" s="60"/>
      <c r="AK155" s="59" t="s">
        <v>136</v>
      </c>
      <c r="AL155" s="59"/>
      <c r="AM155" s="59"/>
      <c r="AN155" s="59"/>
      <c r="AO155" s="59"/>
      <c r="AP155" s="69" t="s">
        <v>311</v>
      </c>
      <c r="AQ155" s="69"/>
      <c r="AR155" s="69"/>
      <c r="AS155" s="69"/>
      <c r="AT155" s="69"/>
      <c r="AU155" s="60" t="s">
        <v>137</v>
      </c>
      <c r="AV155" s="60"/>
      <c r="AW155" s="60"/>
      <c r="AX155" s="60"/>
      <c r="AY155" s="60"/>
      <c r="AZ155" s="59" t="s">
        <v>138</v>
      </c>
      <c r="BA155" s="59"/>
      <c r="BB155" s="59"/>
      <c r="BC155" s="59"/>
      <c r="BD155" s="59"/>
      <c r="BE155" s="69" t="s">
        <v>311</v>
      </c>
      <c r="BF155" s="69"/>
      <c r="BG155" s="69"/>
      <c r="BH155" s="69"/>
      <c r="BI155" s="69"/>
      <c r="CA155" t="s">
        <v>47</v>
      </c>
    </row>
    <row r="156" spans="1:79" s="9" customFormat="1" ht="14.25">
      <c r="A156" s="120">
        <v>0</v>
      </c>
      <c r="B156" s="118"/>
      <c r="C156" s="118"/>
      <c r="D156" s="173" t="s">
        <v>310</v>
      </c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CA156" s="9" t="s">
        <v>48</v>
      </c>
    </row>
    <row r="157" spans="1:79" s="138" customFormat="1" ht="28.5" customHeight="1">
      <c r="A157" s="158">
        <v>0</v>
      </c>
      <c r="B157" s="159"/>
      <c r="C157" s="159"/>
      <c r="D157" s="178" t="s">
        <v>312</v>
      </c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80"/>
      <c r="Q157" s="57" t="s">
        <v>223</v>
      </c>
      <c r="R157" s="57"/>
      <c r="S157" s="57"/>
      <c r="T157" s="57"/>
      <c r="U157" s="57"/>
      <c r="V157" s="178" t="s">
        <v>313</v>
      </c>
      <c r="W157" s="179"/>
      <c r="X157" s="179"/>
      <c r="Y157" s="179"/>
      <c r="Z157" s="179"/>
      <c r="AA157" s="179"/>
      <c r="AB157" s="179"/>
      <c r="AC157" s="179"/>
      <c r="AD157" s="179"/>
      <c r="AE157" s="180"/>
      <c r="AF157" s="181">
        <v>2</v>
      </c>
      <c r="AG157" s="181"/>
      <c r="AH157" s="181"/>
      <c r="AI157" s="181"/>
      <c r="AJ157" s="181"/>
      <c r="AK157" s="181">
        <v>0</v>
      </c>
      <c r="AL157" s="181"/>
      <c r="AM157" s="181"/>
      <c r="AN157" s="181"/>
      <c r="AO157" s="181"/>
      <c r="AP157" s="181">
        <v>2</v>
      </c>
      <c r="AQ157" s="181"/>
      <c r="AR157" s="181"/>
      <c r="AS157" s="181"/>
      <c r="AT157" s="181"/>
      <c r="AU157" s="181">
        <v>2</v>
      </c>
      <c r="AV157" s="181"/>
      <c r="AW157" s="181"/>
      <c r="AX157" s="181"/>
      <c r="AY157" s="181"/>
      <c r="AZ157" s="181">
        <v>0</v>
      </c>
      <c r="BA157" s="181"/>
      <c r="BB157" s="181"/>
      <c r="BC157" s="181"/>
      <c r="BD157" s="181"/>
      <c r="BE157" s="181">
        <v>2</v>
      </c>
      <c r="BF157" s="181"/>
      <c r="BG157" s="181"/>
      <c r="BH157" s="181"/>
      <c r="BI157" s="181"/>
    </row>
    <row r="158" spans="1:79" s="138" customFormat="1" ht="15" customHeight="1">
      <c r="A158" s="158">
        <v>0</v>
      </c>
      <c r="B158" s="159"/>
      <c r="C158" s="159"/>
      <c r="D158" s="178" t="s">
        <v>314</v>
      </c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80"/>
      <c r="Q158" s="57" t="s">
        <v>223</v>
      </c>
      <c r="R158" s="57"/>
      <c r="S158" s="57"/>
      <c r="T158" s="57"/>
      <c r="U158" s="57"/>
      <c r="V158" s="178" t="s">
        <v>313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81">
        <v>8</v>
      </c>
      <c r="AG158" s="181"/>
      <c r="AH158" s="181"/>
      <c r="AI158" s="181"/>
      <c r="AJ158" s="181"/>
      <c r="AK158" s="181">
        <v>0</v>
      </c>
      <c r="AL158" s="181"/>
      <c r="AM158" s="181"/>
      <c r="AN158" s="181"/>
      <c r="AO158" s="181"/>
      <c r="AP158" s="181">
        <v>8</v>
      </c>
      <c r="AQ158" s="181"/>
      <c r="AR158" s="181"/>
      <c r="AS158" s="181"/>
      <c r="AT158" s="181"/>
      <c r="AU158" s="181">
        <v>8</v>
      </c>
      <c r="AV158" s="181"/>
      <c r="AW158" s="181"/>
      <c r="AX158" s="181"/>
      <c r="AY158" s="181"/>
      <c r="AZ158" s="181">
        <v>0</v>
      </c>
      <c r="BA158" s="181"/>
      <c r="BB158" s="181"/>
      <c r="BC158" s="181"/>
      <c r="BD158" s="181"/>
      <c r="BE158" s="181">
        <v>8</v>
      </c>
      <c r="BF158" s="181"/>
      <c r="BG158" s="181"/>
      <c r="BH158" s="181"/>
      <c r="BI158" s="181"/>
    </row>
    <row r="159" spans="1:79" s="9" customFormat="1" ht="14.25">
      <c r="A159" s="120">
        <v>0</v>
      </c>
      <c r="B159" s="118"/>
      <c r="C159" s="118"/>
      <c r="D159" s="175" t="s">
        <v>315</v>
      </c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7"/>
      <c r="Q159" s="173"/>
      <c r="R159" s="173"/>
      <c r="S159" s="173"/>
      <c r="T159" s="173"/>
      <c r="U159" s="173"/>
      <c r="V159" s="175"/>
      <c r="W159" s="140"/>
      <c r="X159" s="140"/>
      <c r="Y159" s="140"/>
      <c r="Z159" s="140"/>
      <c r="AA159" s="140"/>
      <c r="AB159" s="140"/>
      <c r="AC159" s="140"/>
      <c r="AD159" s="140"/>
      <c r="AE159" s="141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</row>
    <row r="160" spans="1:79" s="138" customFormat="1" ht="28.5" customHeight="1">
      <c r="A160" s="158">
        <v>0</v>
      </c>
      <c r="B160" s="159"/>
      <c r="C160" s="159"/>
      <c r="D160" s="178" t="s">
        <v>316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57" t="s">
        <v>317</v>
      </c>
      <c r="R160" s="57"/>
      <c r="S160" s="57"/>
      <c r="T160" s="57"/>
      <c r="U160" s="57"/>
      <c r="V160" s="178" t="s">
        <v>313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81">
        <v>160</v>
      </c>
      <c r="AG160" s="181"/>
      <c r="AH160" s="181"/>
      <c r="AI160" s="181"/>
      <c r="AJ160" s="181"/>
      <c r="AK160" s="181">
        <v>0</v>
      </c>
      <c r="AL160" s="181"/>
      <c r="AM160" s="181"/>
      <c r="AN160" s="181"/>
      <c r="AO160" s="181"/>
      <c r="AP160" s="181">
        <v>160</v>
      </c>
      <c r="AQ160" s="181"/>
      <c r="AR160" s="181"/>
      <c r="AS160" s="181"/>
      <c r="AT160" s="181"/>
      <c r="AU160" s="181">
        <v>160</v>
      </c>
      <c r="AV160" s="181"/>
      <c r="AW160" s="181"/>
      <c r="AX160" s="181"/>
      <c r="AY160" s="181"/>
      <c r="AZ160" s="181">
        <v>0</v>
      </c>
      <c r="BA160" s="181"/>
      <c r="BB160" s="181"/>
      <c r="BC160" s="181"/>
      <c r="BD160" s="181"/>
      <c r="BE160" s="181">
        <v>160</v>
      </c>
      <c r="BF160" s="181"/>
      <c r="BG160" s="181"/>
      <c r="BH160" s="181"/>
      <c r="BI160" s="181"/>
    </row>
    <row r="161" spans="1:79" s="9" customFormat="1" ht="14.25">
      <c r="A161" s="120">
        <v>0</v>
      </c>
      <c r="B161" s="118"/>
      <c r="C161" s="118"/>
      <c r="D161" s="175" t="s">
        <v>318</v>
      </c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1"/>
      <c r="Q161" s="173"/>
      <c r="R161" s="173"/>
      <c r="S161" s="173"/>
      <c r="T161" s="173"/>
      <c r="U161" s="173"/>
      <c r="V161" s="175"/>
      <c r="W161" s="140"/>
      <c r="X161" s="140"/>
      <c r="Y161" s="140"/>
      <c r="Z161" s="140"/>
      <c r="AA161" s="140"/>
      <c r="AB161" s="140"/>
      <c r="AC161" s="140"/>
      <c r="AD161" s="140"/>
      <c r="AE161" s="141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</row>
    <row r="162" spans="1:79" s="138" customFormat="1" ht="28.5" customHeight="1">
      <c r="A162" s="158">
        <v>0</v>
      </c>
      <c r="B162" s="159"/>
      <c r="C162" s="159"/>
      <c r="D162" s="178" t="s">
        <v>226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57" t="s">
        <v>227</v>
      </c>
      <c r="R162" s="57"/>
      <c r="S162" s="57"/>
      <c r="T162" s="57"/>
      <c r="U162" s="57"/>
      <c r="V162" s="178" t="s">
        <v>319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81">
        <v>84268.79</v>
      </c>
      <c r="AG162" s="181"/>
      <c r="AH162" s="181"/>
      <c r="AI162" s="181"/>
      <c r="AJ162" s="181"/>
      <c r="AK162" s="181">
        <v>8039.71</v>
      </c>
      <c r="AL162" s="181"/>
      <c r="AM162" s="181"/>
      <c r="AN162" s="181"/>
      <c r="AO162" s="181"/>
      <c r="AP162" s="181">
        <v>92308.5</v>
      </c>
      <c r="AQ162" s="181"/>
      <c r="AR162" s="181"/>
      <c r="AS162" s="181"/>
      <c r="AT162" s="181"/>
      <c r="AU162" s="181">
        <v>89258.71</v>
      </c>
      <c r="AV162" s="181"/>
      <c r="AW162" s="181"/>
      <c r="AX162" s="181"/>
      <c r="AY162" s="181"/>
      <c r="AZ162" s="181">
        <v>8506.01</v>
      </c>
      <c r="BA162" s="181"/>
      <c r="BB162" s="181"/>
      <c r="BC162" s="181"/>
      <c r="BD162" s="181"/>
      <c r="BE162" s="181">
        <v>97764.72</v>
      </c>
      <c r="BF162" s="181"/>
      <c r="BG162" s="181"/>
      <c r="BH162" s="181"/>
      <c r="BI162" s="181"/>
    </row>
    <row r="163" spans="1:79" s="9" customFormat="1" ht="14.25">
      <c r="A163" s="120">
        <v>0</v>
      </c>
      <c r="B163" s="118"/>
      <c r="C163" s="118"/>
      <c r="D163" s="175" t="s">
        <v>320</v>
      </c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1"/>
      <c r="Q163" s="173"/>
      <c r="R163" s="173"/>
      <c r="S163" s="173"/>
      <c r="T163" s="173"/>
      <c r="U163" s="173"/>
      <c r="V163" s="175"/>
      <c r="W163" s="140"/>
      <c r="X163" s="140"/>
      <c r="Y163" s="140"/>
      <c r="Z163" s="140"/>
      <c r="AA163" s="140"/>
      <c r="AB163" s="140"/>
      <c r="AC163" s="140"/>
      <c r="AD163" s="140"/>
      <c r="AE163" s="141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</row>
    <row r="164" spans="1:79" s="138" customFormat="1" ht="28.5" customHeight="1">
      <c r="A164" s="158">
        <v>0</v>
      </c>
      <c r="B164" s="159"/>
      <c r="C164" s="159"/>
      <c r="D164" s="178" t="s">
        <v>321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57" t="s">
        <v>322</v>
      </c>
      <c r="R164" s="57"/>
      <c r="S164" s="57"/>
      <c r="T164" s="57"/>
      <c r="U164" s="57"/>
      <c r="V164" s="178" t="s">
        <v>319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81">
        <v>45</v>
      </c>
      <c r="AG164" s="181"/>
      <c r="AH164" s="181"/>
      <c r="AI164" s="181"/>
      <c r="AJ164" s="181"/>
      <c r="AK164" s="181">
        <v>0</v>
      </c>
      <c r="AL164" s="181"/>
      <c r="AM164" s="181"/>
      <c r="AN164" s="181"/>
      <c r="AO164" s="181"/>
      <c r="AP164" s="181">
        <v>45</v>
      </c>
      <c r="AQ164" s="181"/>
      <c r="AR164" s="181"/>
      <c r="AS164" s="181"/>
      <c r="AT164" s="181"/>
      <c r="AU164" s="181">
        <v>45</v>
      </c>
      <c r="AV164" s="181"/>
      <c r="AW164" s="181"/>
      <c r="AX164" s="181"/>
      <c r="AY164" s="181"/>
      <c r="AZ164" s="181">
        <v>0</v>
      </c>
      <c r="BA164" s="181"/>
      <c r="BB164" s="181"/>
      <c r="BC164" s="181"/>
      <c r="BD164" s="181"/>
      <c r="BE164" s="181">
        <v>45</v>
      </c>
      <c r="BF164" s="181"/>
      <c r="BG164" s="181"/>
      <c r="BH164" s="181"/>
      <c r="BI164" s="181"/>
    </row>
    <row r="166" spans="1:79" ht="14.25" customHeight="1">
      <c r="A166" s="67" t="s">
        <v>155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78" t="s">
        <v>279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</row>
    <row r="168" spans="1:79" ht="12.95" customHeight="1">
      <c r="A168" s="87" t="s">
        <v>20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9"/>
      <c r="U168" s="57" t="s">
        <v>280</v>
      </c>
      <c r="V168" s="57"/>
      <c r="W168" s="57"/>
      <c r="X168" s="57"/>
      <c r="Y168" s="57"/>
      <c r="Z168" s="57"/>
      <c r="AA168" s="57"/>
      <c r="AB168" s="57"/>
      <c r="AC168" s="57"/>
      <c r="AD168" s="57"/>
      <c r="AE168" s="57" t="s">
        <v>281</v>
      </c>
      <c r="AF168" s="57"/>
      <c r="AG168" s="57"/>
      <c r="AH168" s="57"/>
      <c r="AI168" s="57"/>
      <c r="AJ168" s="57"/>
      <c r="AK168" s="57"/>
      <c r="AL168" s="57"/>
      <c r="AM168" s="57"/>
      <c r="AN168" s="57"/>
      <c r="AO168" s="57" t="s">
        <v>282</v>
      </c>
      <c r="AP168" s="57"/>
      <c r="AQ168" s="57"/>
      <c r="AR168" s="57"/>
      <c r="AS168" s="57"/>
      <c r="AT168" s="57"/>
      <c r="AU168" s="57"/>
      <c r="AV168" s="57"/>
      <c r="AW168" s="57"/>
      <c r="AX168" s="57"/>
      <c r="AY168" s="57" t="s">
        <v>283</v>
      </c>
      <c r="AZ168" s="57"/>
      <c r="BA168" s="57"/>
      <c r="BB168" s="57"/>
      <c r="BC168" s="57"/>
      <c r="BD168" s="57"/>
      <c r="BE168" s="57"/>
      <c r="BF168" s="57"/>
      <c r="BG168" s="57"/>
      <c r="BH168" s="57"/>
      <c r="BI168" s="57" t="s">
        <v>285</v>
      </c>
      <c r="BJ168" s="57"/>
      <c r="BK168" s="57"/>
      <c r="BL168" s="57"/>
      <c r="BM168" s="57"/>
      <c r="BN168" s="57"/>
      <c r="BO168" s="57"/>
      <c r="BP168" s="57"/>
      <c r="BQ168" s="57"/>
      <c r="BR168" s="57"/>
    </row>
    <row r="169" spans="1:79" ht="30" customHeight="1">
      <c r="A169" s="90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2"/>
      <c r="U169" s="57" t="s">
        <v>5</v>
      </c>
      <c r="V169" s="57"/>
      <c r="W169" s="57"/>
      <c r="X169" s="57"/>
      <c r="Y169" s="57"/>
      <c r="Z169" s="57" t="s">
        <v>4</v>
      </c>
      <c r="AA169" s="57"/>
      <c r="AB169" s="57"/>
      <c r="AC169" s="57"/>
      <c r="AD169" s="57"/>
      <c r="AE169" s="57" t="s">
        <v>5</v>
      </c>
      <c r="AF169" s="57"/>
      <c r="AG169" s="57"/>
      <c r="AH169" s="57"/>
      <c r="AI169" s="57"/>
      <c r="AJ169" s="57" t="s">
        <v>4</v>
      </c>
      <c r="AK169" s="57"/>
      <c r="AL169" s="57"/>
      <c r="AM169" s="57"/>
      <c r="AN169" s="57"/>
      <c r="AO169" s="57" t="s">
        <v>5</v>
      </c>
      <c r="AP169" s="57"/>
      <c r="AQ169" s="57"/>
      <c r="AR169" s="57"/>
      <c r="AS169" s="57"/>
      <c r="AT169" s="57" t="s">
        <v>4</v>
      </c>
      <c r="AU169" s="57"/>
      <c r="AV169" s="57"/>
      <c r="AW169" s="57"/>
      <c r="AX169" s="57"/>
      <c r="AY169" s="57" t="s">
        <v>5</v>
      </c>
      <c r="AZ169" s="57"/>
      <c r="BA169" s="57"/>
      <c r="BB169" s="57"/>
      <c r="BC169" s="57"/>
      <c r="BD169" s="57" t="s">
        <v>4</v>
      </c>
      <c r="BE169" s="57"/>
      <c r="BF169" s="57"/>
      <c r="BG169" s="57"/>
      <c r="BH169" s="57"/>
      <c r="BI169" s="57" t="s">
        <v>5</v>
      </c>
      <c r="BJ169" s="57"/>
      <c r="BK169" s="57"/>
      <c r="BL169" s="57"/>
      <c r="BM169" s="57"/>
      <c r="BN169" s="57" t="s">
        <v>4</v>
      </c>
      <c r="BO169" s="57"/>
      <c r="BP169" s="57"/>
      <c r="BQ169" s="57"/>
      <c r="BR169" s="57"/>
    </row>
    <row r="170" spans="1:79" ht="15" customHeight="1">
      <c r="A170" s="51">
        <v>1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3"/>
      <c r="U170" s="57">
        <v>2</v>
      </c>
      <c r="V170" s="57"/>
      <c r="W170" s="57"/>
      <c r="X170" s="57"/>
      <c r="Y170" s="57"/>
      <c r="Z170" s="57">
        <v>3</v>
      </c>
      <c r="AA170" s="57"/>
      <c r="AB170" s="57"/>
      <c r="AC170" s="57"/>
      <c r="AD170" s="57"/>
      <c r="AE170" s="57">
        <v>4</v>
      </c>
      <c r="AF170" s="57"/>
      <c r="AG170" s="57"/>
      <c r="AH170" s="57"/>
      <c r="AI170" s="57"/>
      <c r="AJ170" s="57">
        <v>5</v>
      </c>
      <c r="AK170" s="57"/>
      <c r="AL170" s="57"/>
      <c r="AM170" s="57"/>
      <c r="AN170" s="57"/>
      <c r="AO170" s="57">
        <v>6</v>
      </c>
      <c r="AP170" s="57"/>
      <c r="AQ170" s="57"/>
      <c r="AR170" s="57"/>
      <c r="AS170" s="57"/>
      <c r="AT170" s="57">
        <v>7</v>
      </c>
      <c r="AU170" s="57"/>
      <c r="AV170" s="57"/>
      <c r="AW170" s="57"/>
      <c r="AX170" s="57"/>
      <c r="AY170" s="57">
        <v>8</v>
      </c>
      <c r="AZ170" s="57"/>
      <c r="BA170" s="57"/>
      <c r="BB170" s="57"/>
      <c r="BC170" s="57"/>
      <c r="BD170" s="57">
        <v>9</v>
      </c>
      <c r="BE170" s="57"/>
      <c r="BF170" s="57"/>
      <c r="BG170" s="57"/>
      <c r="BH170" s="57"/>
      <c r="BI170" s="57">
        <v>10</v>
      </c>
      <c r="BJ170" s="57"/>
      <c r="BK170" s="57"/>
      <c r="BL170" s="57"/>
      <c r="BM170" s="57"/>
      <c r="BN170" s="57">
        <v>11</v>
      </c>
      <c r="BO170" s="57"/>
      <c r="BP170" s="57"/>
      <c r="BQ170" s="57"/>
      <c r="BR170" s="57"/>
    </row>
    <row r="171" spans="1:79" s="2" customFormat="1" ht="15.75" hidden="1" customHeight="1">
      <c r="A171" s="54" t="s">
        <v>78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6"/>
      <c r="U171" s="60" t="s">
        <v>86</v>
      </c>
      <c r="V171" s="60"/>
      <c r="W171" s="60"/>
      <c r="X171" s="60"/>
      <c r="Y171" s="60"/>
      <c r="Z171" s="59" t="s">
        <v>87</v>
      </c>
      <c r="AA171" s="59"/>
      <c r="AB171" s="59"/>
      <c r="AC171" s="59"/>
      <c r="AD171" s="59"/>
      <c r="AE171" s="60" t="s">
        <v>88</v>
      </c>
      <c r="AF171" s="60"/>
      <c r="AG171" s="60"/>
      <c r="AH171" s="60"/>
      <c r="AI171" s="60"/>
      <c r="AJ171" s="59" t="s">
        <v>89</v>
      </c>
      <c r="AK171" s="59"/>
      <c r="AL171" s="59"/>
      <c r="AM171" s="59"/>
      <c r="AN171" s="59"/>
      <c r="AO171" s="60" t="s">
        <v>79</v>
      </c>
      <c r="AP171" s="60"/>
      <c r="AQ171" s="60"/>
      <c r="AR171" s="60"/>
      <c r="AS171" s="60"/>
      <c r="AT171" s="59" t="s">
        <v>80</v>
      </c>
      <c r="AU171" s="59"/>
      <c r="AV171" s="59"/>
      <c r="AW171" s="59"/>
      <c r="AX171" s="59"/>
      <c r="AY171" s="60" t="s">
        <v>81</v>
      </c>
      <c r="AZ171" s="60"/>
      <c r="BA171" s="60"/>
      <c r="BB171" s="60"/>
      <c r="BC171" s="60"/>
      <c r="BD171" s="59" t="s">
        <v>82</v>
      </c>
      <c r="BE171" s="59"/>
      <c r="BF171" s="59"/>
      <c r="BG171" s="59"/>
      <c r="BH171" s="59"/>
      <c r="BI171" s="60" t="s">
        <v>83</v>
      </c>
      <c r="BJ171" s="60"/>
      <c r="BK171" s="60"/>
      <c r="BL171" s="60"/>
      <c r="BM171" s="60"/>
      <c r="BN171" s="59" t="s">
        <v>84</v>
      </c>
      <c r="BO171" s="59"/>
      <c r="BP171" s="59"/>
      <c r="BQ171" s="59"/>
      <c r="BR171" s="59"/>
      <c r="CA171" t="s">
        <v>49</v>
      </c>
    </row>
    <row r="172" spans="1:79" s="9" customFormat="1" ht="12.75" customHeight="1">
      <c r="A172" s="139" t="s">
        <v>323</v>
      </c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1"/>
      <c r="U172" s="182">
        <v>5000000</v>
      </c>
      <c r="V172" s="182"/>
      <c r="W172" s="182"/>
      <c r="X172" s="182"/>
      <c r="Y172" s="182"/>
      <c r="Z172" s="182">
        <v>0</v>
      </c>
      <c r="AA172" s="182"/>
      <c r="AB172" s="182"/>
      <c r="AC172" s="182"/>
      <c r="AD172" s="182"/>
      <c r="AE172" s="182">
        <v>4964600</v>
      </c>
      <c r="AF172" s="182"/>
      <c r="AG172" s="182"/>
      <c r="AH172" s="182"/>
      <c r="AI172" s="182"/>
      <c r="AJ172" s="182">
        <v>0</v>
      </c>
      <c r="AK172" s="182"/>
      <c r="AL172" s="182"/>
      <c r="AM172" s="182"/>
      <c r="AN172" s="182"/>
      <c r="AO172" s="182">
        <v>6207700</v>
      </c>
      <c r="AP172" s="182"/>
      <c r="AQ172" s="182"/>
      <c r="AR172" s="182"/>
      <c r="AS172" s="182"/>
      <c r="AT172" s="182">
        <v>0</v>
      </c>
      <c r="AU172" s="182"/>
      <c r="AV172" s="182"/>
      <c r="AW172" s="182"/>
      <c r="AX172" s="182"/>
      <c r="AY172" s="182">
        <v>6642200</v>
      </c>
      <c r="AZ172" s="182"/>
      <c r="BA172" s="182"/>
      <c r="BB172" s="182"/>
      <c r="BC172" s="182"/>
      <c r="BD172" s="182">
        <v>0</v>
      </c>
      <c r="BE172" s="182"/>
      <c r="BF172" s="182"/>
      <c r="BG172" s="182"/>
      <c r="BH172" s="182"/>
      <c r="BI172" s="182">
        <v>7027500</v>
      </c>
      <c r="BJ172" s="182"/>
      <c r="BK172" s="182"/>
      <c r="BL172" s="182"/>
      <c r="BM172" s="182"/>
      <c r="BN172" s="182">
        <v>0</v>
      </c>
      <c r="BO172" s="182"/>
      <c r="BP172" s="182"/>
      <c r="BQ172" s="182"/>
      <c r="BR172" s="182"/>
      <c r="CA172" s="9" t="s">
        <v>50</v>
      </c>
    </row>
    <row r="173" spans="1:79" s="138" customFormat="1" ht="12.75" customHeight="1">
      <c r="A173" s="132" t="s">
        <v>324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4"/>
      <c r="U173" s="183">
        <v>3603000</v>
      </c>
      <c r="V173" s="183"/>
      <c r="W173" s="183"/>
      <c r="X173" s="183"/>
      <c r="Y173" s="183"/>
      <c r="Z173" s="183">
        <v>0</v>
      </c>
      <c r="AA173" s="183"/>
      <c r="AB173" s="183"/>
      <c r="AC173" s="183"/>
      <c r="AD173" s="183"/>
      <c r="AE173" s="183">
        <v>3085900</v>
      </c>
      <c r="AF173" s="183"/>
      <c r="AG173" s="183"/>
      <c r="AH173" s="183"/>
      <c r="AI173" s="183"/>
      <c r="AJ173" s="183">
        <v>0</v>
      </c>
      <c r="AK173" s="183"/>
      <c r="AL173" s="183"/>
      <c r="AM173" s="183"/>
      <c r="AN173" s="183"/>
      <c r="AO173" s="183">
        <v>3910100</v>
      </c>
      <c r="AP173" s="183"/>
      <c r="AQ173" s="183"/>
      <c r="AR173" s="183"/>
      <c r="AS173" s="183"/>
      <c r="AT173" s="183">
        <v>0</v>
      </c>
      <c r="AU173" s="183"/>
      <c r="AV173" s="183"/>
      <c r="AW173" s="183"/>
      <c r="AX173" s="183"/>
      <c r="AY173" s="183">
        <v>4183800</v>
      </c>
      <c r="AZ173" s="183"/>
      <c r="BA173" s="183"/>
      <c r="BB173" s="183"/>
      <c r="BC173" s="183"/>
      <c r="BD173" s="183">
        <v>0</v>
      </c>
      <c r="BE173" s="183"/>
      <c r="BF173" s="183"/>
      <c r="BG173" s="183"/>
      <c r="BH173" s="183"/>
      <c r="BI173" s="183">
        <v>4426500</v>
      </c>
      <c r="BJ173" s="183"/>
      <c r="BK173" s="183"/>
      <c r="BL173" s="183"/>
      <c r="BM173" s="183"/>
      <c r="BN173" s="183">
        <v>0</v>
      </c>
      <c r="BO173" s="183"/>
      <c r="BP173" s="183"/>
      <c r="BQ173" s="183"/>
      <c r="BR173" s="183"/>
    </row>
    <row r="174" spans="1:79" s="138" customFormat="1" ht="12.75" customHeight="1">
      <c r="A174" s="132" t="s">
        <v>325</v>
      </c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4"/>
      <c r="U174" s="183">
        <v>1047000</v>
      </c>
      <c r="V174" s="183"/>
      <c r="W174" s="183"/>
      <c r="X174" s="183"/>
      <c r="Y174" s="183"/>
      <c r="Z174" s="183">
        <v>0</v>
      </c>
      <c r="AA174" s="183"/>
      <c r="AB174" s="183"/>
      <c r="AC174" s="183"/>
      <c r="AD174" s="183"/>
      <c r="AE174" s="183">
        <v>1167700</v>
      </c>
      <c r="AF174" s="183"/>
      <c r="AG174" s="183"/>
      <c r="AH174" s="183"/>
      <c r="AI174" s="183"/>
      <c r="AJ174" s="183">
        <v>0</v>
      </c>
      <c r="AK174" s="183"/>
      <c r="AL174" s="183"/>
      <c r="AM174" s="183"/>
      <c r="AN174" s="183"/>
      <c r="AO174" s="183">
        <v>1263100</v>
      </c>
      <c r="AP174" s="183"/>
      <c r="AQ174" s="183"/>
      <c r="AR174" s="183"/>
      <c r="AS174" s="183"/>
      <c r="AT174" s="183">
        <v>0</v>
      </c>
      <c r="AU174" s="183"/>
      <c r="AV174" s="183"/>
      <c r="AW174" s="183"/>
      <c r="AX174" s="183"/>
      <c r="AY174" s="183">
        <v>1351500</v>
      </c>
      <c r="AZ174" s="183"/>
      <c r="BA174" s="183"/>
      <c r="BB174" s="183"/>
      <c r="BC174" s="183"/>
      <c r="BD174" s="183">
        <v>0</v>
      </c>
      <c r="BE174" s="183"/>
      <c r="BF174" s="183"/>
      <c r="BG174" s="183"/>
      <c r="BH174" s="183"/>
      <c r="BI174" s="183">
        <v>1429900</v>
      </c>
      <c r="BJ174" s="183"/>
      <c r="BK174" s="183"/>
      <c r="BL174" s="183"/>
      <c r="BM174" s="183"/>
      <c r="BN174" s="183">
        <v>0</v>
      </c>
      <c r="BO174" s="183"/>
      <c r="BP174" s="183"/>
      <c r="BQ174" s="183"/>
      <c r="BR174" s="183"/>
    </row>
    <row r="175" spans="1:79" s="138" customFormat="1" ht="12.75" customHeight="1">
      <c r="A175" s="132" t="s">
        <v>326</v>
      </c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4"/>
      <c r="U175" s="183">
        <v>350000</v>
      </c>
      <c r="V175" s="183"/>
      <c r="W175" s="183"/>
      <c r="X175" s="183"/>
      <c r="Y175" s="183"/>
      <c r="Z175" s="183">
        <v>0</v>
      </c>
      <c r="AA175" s="183"/>
      <c r="AB175" s="183"/>
      <c r="AC175" s="183"/>
      <c r="AD175" s="183"/>
      <c r="AE175" s="183">
        <v>711000</v>
      </c>
      <c r="AF175" s="183"/>
      <c r="AG175" s="183"/>
      <c r="AH175" s="183"/>
      <c r="AI175" s="183"/>
      <c r="AJ175" s="183">
        <v>0</v>
      </c>
      <c r="AK175" s="183"/>
      <c r="AL175" s="183"/>
      <c r="AM175" s="183"/>
      <c r="AN175" s="183"/>
      <c r="AO175" s="183">
        <v>1034500</v>
      </c>
      <c r="AP175" s="183"/>
      <c r="AQ175" s="183"/>
      <c r="AR175" s="183"/>
      <c r="AS175" s="183"/>
      <c r="AT175" s="183">
        <v>0</v>
      </c>
      <c r="AU175" s="183"/>
      <c r="AV175" s="183"/>
      <c r="AW175" s="183"/>
      <c r="AX175" s="183"/>
      <c r="AY175" s="183">
        <v>1106900</v>
      </c>
      <c r="AZ175" s="183"/>
      <c r="BA175" s="183"/>
      <c r="BB175" s="183"/>
      <c r="BC175" s="183"/>
      <c r="BD175" s="183">
        <v>0</v>
      </c>
      <c r="BE175" s="183"/>
      <c r="BF175" s="183"/>
      <c r="BG175" s="183"/>
      <c r="BH175" s="183"/>
      <c r="BI175" s="183">
        <v>1171100</v>
      </c>
      <c r="BJ175" s="183"/>
      <c r="BK175" s="183"/>
      <c r="BL175" s="183"/>
      <c r="BM175" s="183"/>
      <c r="BN175" s="183">
        <v>0</v>
      </c>
      <c r="BO175" s="183"/>
      <c r="BP175" s="183"/>
      <c r="BQ175" s="183"/>
      <c r="BR175" s="183"/>
    </row>
    <row r="176" spans="1:79" s="9" customFormat="1" ht="12.75" customHeight="1">
      <c r="A176" s="139" t="s">
        <v>327</v>
      </c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1"/>
      <c r="U176" s="182">
        <v>281191</v>
      </c>
      <c r="V176" s="182"/>
      <c r="W176" s="182"/>
      <c r="X176" s="182"/>
      <c r="Y176" s="182"/>
      <c r="Z176" s="182">
        <v>0</v>
      </c>
      <c r="AA176" s="182"/>
      <c r="AB176" s="182"/>
      <c r="AC176" s="182"/>
      <c r="AD176" s="182"/>
      <c r="AE176" s="182">
        <v>273200</v>
      </c>
      <c r="AF176" s="182"/>
      <c r="AG176" s="182"/>
      <c r="AH176" s="182"/>
      <c r="AI176" s="182"/>
      <c r="AJ176" s="182">
        <v>0</v>
      </c>
      <c r="AK176" s="182"/>
      <c r="AL176" s="182"/>
      <c r="AM176" s="182"/>
      <c r="AN176" s="182"/>
      <c r="AO176" s="182">
        <v>350550</v>
      </c>
      <c r="AP176" s="182"/>
      <c r="AQ176" s="182"/>
      <c r="AR176" s="182"/>
      <c r="AS176" s="182"/>
      <c r="AT176" s="182">
        <v>0</v>
      </c>
      <c r="AU176" s="182"/>
      <c r="AV176" s="182"/>
      <c r="AW176" s="182"/>
      <c r="AX176" s="182"/>
      <c r="AY176" s="182">
        <v>375100</v>
      </c>
      <c r="AZ176" s="182"/>
      <c r="BA176" s="182"/>
      <c r="BB176" s="182"/>
      <c r="BC176" s="182"/>
      <c r="BD176" s="182">
        <v>0</v>
      </c>
      <c r="BE176" s="182"/>
      <c r="BF176" s="182"/>
      <c r="BG176" s="182"/>
      <c r="BH176" s="182"/>
      <c r="BI176" s="182">
        <v>396800</v>
      </c>
      <c r="BJ176" s="182"/>
      <c r="BK176" s="182"/>
      <c r="BL176" s="182"/>
      <c r="BM176" s="182"/>
      <c r="BN176" s="182">
        <v>0</v>
      </c>
      <c r="BO176" s="182"/>
      <c r="BP176" s="182"/>
      <c r="BQ176" s="182"/>
      <c r="BR176" s="182"/>
    </row>
    <row r="177" spans="1:79" s="138" customFormat="1" ht="12.75" customHeight="1">
      <c r="A177" s="132" t="s">
        <v>328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4"/>
      <c r="U177" s="183">
        <v>281191</v>
      </c>
      <c r="V177" s="183"/>
      <c r="W177" s="183"/>
      <c r="X177" s="183"/>
      <c r="Y177" s="183"/>
      <c r="Z177" s="183">
        <v>0</v>
      </c>
      <c r="AA177" s="183"/>
      <c r="AB177" s="183"/>
      <c r="AC177" s="183"/>
      <c r="AD177" s="183"/>
      <c r="AE177" s="183">
        <v>273200</v>
      </c>
      <c r="AF177" s="183"/>
      <c r="AG177" s="183"/>
      <c r="AH177" s="183"/>
      <c r="AI177" s="183"/>
      <c r="AJ177" s="183">
        <v>0</v>
      </c>
      <c r="AK177" s="183"/>
      <c r="AL177" s="183"/>
      <c r="AM177" s="183"/>
      <c r="AN177" s="183"/>
      <c r="AO177" s="183">
        <v>350550</v>
      </c>
      <c r="AP177" s="183"/>
      <c r="AQ177" s="183"/>
      <c r="AR177" s="183"/>
      <c r="AS177" s="183"/>
      <c r="AT177" s="183">
        <v>0</v>
      </c>
      <c r="AU177" s="183"/>
      <c r="AV177" s="183"/>
      <c r="AW177" s="183"/>
      <c r="AX177" s="183"/>
      <c r="AY177" s="183">
        <v>375100</v>
      </c>
      <c r="AZ177" s="183"/>
      <c r="BA177" s="183"/>
      <c r="BB177" s="183"/>
      <c r="BC177" s="183"/>
      <c r="BD177" s="183">
        <v>0</v>
      </c>
      <c r="BE177" s="183"/>
      <c r="BF177" s="183"/>
      <c r="BG177" s="183"/>
      <c r="BH177" s="183"/>
      <c r="BI177" s="183">
        <v>396800</v>
      </c>
      <c r="BJ177" s="183"/>
      <c r="BK177" s="183"/>
      <c r="BL177" s="183"/>
      <c r="BM177" s="183"/>
      <c r="BN177" s="183">
        <v>0</v>
      </c>
      <c r="BO177" s="183"/>
      <c r="BP177" s="183"/>
      <c r="BQ177" s="183"/>
      <c r="BR177" s="183"/>
    </row>
    <row r="178" spans="1:79" s="9" customFormat="1" ht="25.5" customHeight="1">
      <c r="A178" s="139" t="s">
        <v>329</v>
      </c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1"/>
      <c r="U178" s="182">
        <v>350000</v>
      </c>
      <c r="V178" s="182"/>
      <c r="W178" s="182"/>
      <c r="X178" s="182"/>
      <c r="Y178" s="182"/>
      <c r="Z178" s="182">
        <v>0</v>
      </c>
      <c r="AA178" s="182"/>
      <c r="AB178" s="182"/>
      <c r="AC178" s="182"/>
      <c r="AD178" s="182"/>
      <c r="AE178" s="182">
        <v>374400</v>
      </c>
      <c r="AF178" s="182"/>
      <c r="AG178" s="182"/>
      <c r="AH178" s="182"/>
      <c r="AI178" s="182"/>
      <c r="AJ178" s="182">
        <v>0</v>
      </c>
      <c r="AK178" s="182"/>
      <c r="AL178" s="182"/>
      <c r="AM178" s="182"/>
      <c r="AN178" s="182"/>
      <c r="AO178" s="182">
        <v>464830</v>
      </c>
      <c r="AP178" s="182"/>
      <c r="AQ178" s="182"/>
      <c r="AR178" s="182"/>
      <c r="AS178" s="182"/>
      <c r="AT178" s="182">
        <v>0</v>
      </c>
      <c r="AU178" s="182"/>
      <c r="AV178" s="182"/>
      <c r="AW178" s="182"/>
      <c r="AX178" s="182"/>
      <c r="AY178" s="182">
        <v>497400</v>
      </c>
      <c r="AZ178" s="182"/>
      <c r="BA178" s="182"/>
      <c r="BB178" s="182"/>
      <c r="BC178" s="182"/>
      <c r="BD178" s="182">
        <v>0</v>
      </c>
      <c r="BE178" s="182"/>
      <c r="BF178" s="182"/>
      <c r="BG178" s="182"/>
      <c r="BH178" s="182"/>
      <c r="BI178" s="182">
        <v>526200</v>
      </c>
      <c r="BJ178" s="182"/>
      <c r="BK178" s="182"/>
      <c r="BL178" s="182"/>
      <c r="BM178" s="182"/>
      <c r="BN178" s="182">
        <v>0</v>
      </c>
      <c r="BO178" s="182"/>
      <c r="BP178" s="182"/>
      <c r="BQ178" s="182"/>
      <c r="BR178" s="182"/>
    </row>
    <row r="179" spans="1:79" s="138" customFormat="1" ht="12.75" customHeight="1">
      <c r="A179" s="132" t="s">
        <v>325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4"/>
      <c r="U179" s="183">
        <v>350000</v>
      </c>
      <c r="V179" s="183"/>
      <c r="W179" s="183"/>
      <c r="X179" s="183"/>
      <c r="Y179" s="183"/>
      <c r="Z179" s="183">
        <v>0</v>
      </c>
      <c r="AA179" s="183"/>
      <c r="AB179" s="183"/>
      <c r="AC179" s="183"/>
      <c r="AD179" s="183"/>
      <c r="AE179" s="183">
        <v>374400</v>
      </c>
      <c r="AF179" s="183"/>
      <c r="AG179" s="183"/>
      <c r="AH179" s="183"/>
      <c r="AI179" s="183"/>
      <c r="AJ179" s="183">
        <v>0</v>
      </c>
      <c r="AK179" s="183"/>
      <c r="AL179" s="183"/>
      <c r="AM179" s="183"/>
      <c r="AN179" s="183"/>
      <c r="AO179" s="183">
        <v>464830</v>
      </c>
      <c r="AP179" s="183"/>
      <c r="AQ179" s="183"/>
      <c r="AR179" s="183"/>
      <c r="AS179" s="183"/>
      <c r="AT179" s="183">
        <v>0</v>
      </c>
      <c r="AU179" s="183"/>
      <c r="AV179" s="183"/>
      <c r="AW179" s="183"/>
      <c r="AX179" s="183"/>
      <c r="AY179" s="183">
        <v>497400</v>
      </c>
      <c r="AZ179" s="183"/>
      <c r="BA179" s="183"/>
      <c r="BB179" s="183"/>
      <c r="BC179" s="183"/>
      <c r="BD179" s="183">
        <v>0</v>
      </c>
      <c r="BE179" s="183"/>
      <c r="BF179" s="183"/>
      <c r="BG179" s="183"/>
      <c r="BH179" s="183"/>
      <c r="BI179" s="183">
        <v>526200</v>
      </c>
      <c r="BJ179" s="183"/>
      <c r="BK179" s="183"/>
      <c r="BL179" s="183"/>
      <c r="BM179" s="183"/>
      <c r="BN179" s="183">
        <v>0</v>
      </c>
      <c r="BO179" s="183"/>
      <c r="BP179" s="183"/>
      <c r="BQ179" s="183"/>
      <c r="BR179" s="183"/>
    </row>
    <row r="180" spans="1:79" s="138" customFormat="1" ht="12.75" customHeight="1">
      <c r="A180" s="132" t="s">
        <v>330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4"/>
      <c r="U180" s="183">
        <v>476011</v>
      </c>
      <c r="V180" s="183"/>
      <c r="W180" s="183"/>
      <c r="X180" s="183"/>
      <c r="Y180" s="183"/>
      <c r="Z180" s="183">
        <v>0</v>
      </c>
      <c r="AA180" s="183"/>
      <c r="AB180" s="183"/>
      <c r="AC180" s="183"/>
      <c r="AD180" s="183"/>
      <c r="AE180" s="183">
        <v>532900</v>
      </c>
      <c r="AF180" s="183"/>
      <c r="AG180" s="183"/>
      <c r="AH180" s="183"/>
      <c r="AI180" s="183"/>
      <c r="AJ180" s="183">
        <v>0</v>
      </c>
      <c r="AK180" s="183"/>
      <c r="AL180" s="183"/>
      <c r="AM180" s="183"/>
      <c r="AN180" s="183"/>
      <c r="AO180" s="183">
        <v>997820</v>
      </c>
      <c r="AP180" s="183"/>
      <c r="AQ180" s="183"/>
      <c r="AR180" s="183"/>
      <c r="AS180" s="183"/>
      <c r="AT180" s="183">
        <v>0</v>
      </c>
      <c r="AU180" s="183"/>
      <c r="AV180" s="183"/>
      <c r="AW180" s="183"/>
      <c r="AX180" s="183"/>
      <c r="AY180" s="183">
        <v>1067663</v>
      </c>
      <c r="AZ180" s="183"/>
      <c r="BA180" s="183"/>
      <c r="BB180" s="183"/>
      <c r="BC180" s="183"/>
      <c r="BD180" s="183">
        <v>0</v>
      </c>
      <c r="BE180" s="183"/>
      <c r="BF180" s="183"/>
      <c r="BG180" s="183"/>
      <c r="BH180" s="183"/>
      <c r="BI180" s="183">
        <v>1129640</v>
      </c>
      <c r="BJ180" s="183"/>
      <c r="BK180" s="183"/>
      <c r="BL180" s="183"/>
      <c r="BM180" s="183"/>
      <c r="BN180" s="183">
        <v>0</v>
      </c>
      <c r="BO180" s="183"/>
      <c r="BP180" s="183"/>
      <c r="BQ180" s="183"/>
      <c r="BR180" s="183"/>
    </row>
    <row r="181" spans="1:79" s="9" customFormat="1" ht="12.75" customHeight="1">
      <c r="A181" s="139" t="s">
        <v>179</v>
      </c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1"/>
      <c r="U181" s="182">
        <v>6107202</v>
      </c>
      <c r="V181" s="182"/>
      <c r="W181" s="182"/>
      <c r="X181" s="182"/>
      <c r="Y181" s="182"/>
      <c r="Z181" s="182">
        <v>0</v>
      </c>
      <c r="AA181" s="182"/>
      <c r="AB181" s="182"/>
      <c r="AC181" s="182"/>
      <c r="AD181" s="182"/>
      <c r="AE181" s="182">
        <v>6145100</v>
      </c>
      <c r="AF181" s="182"/>
      <c r="AG181" s="182"/>
      <c r="AH181" s="182"/>
      <c r="AI181" s="182"/>
      <c r="AJ181" s="182">
        <v>0</v>
      </c>
      <c r="AK181" s="182"/>
      <c r="AL181" s="182"/>
      <c r="AM181" s="182"/>
      <c r="AN181" s="182"/>
      <c r="AO181" s="182">
        <v>8020900</v>
      </c>
      <c r="AP181" s="182"/>
      <c r="AQ181" s="182"/>
      <c r="AR181" s="182"/>
      <c r="AS181" s="182"/>
      <c r="AT181" s="182">
        <v>0</v>
      </c>
      <c r="AU181" s="182"/>
      <c r="AV181" s="182"/>
      <c r="AW181" s="182"/>
      <c r="AX181" s="182"/>
      <c r="AY181" s="182">
        <v>8582363</v>
      </c>
      <c r="AZ181" s="182"/>
      <c r="BA181" s="182"/>
      <c r="BB181" s="182"/>
      <c r="BC181" s="182"/>
      <c r="BD181" s="182">
        <v>0</v>
      </c>
      <c r="BE181" s="182"/>
      <c r="BF181" s="182"/>
      <c r="BG181" s="182"/>
      <c r="BH181" s="182"/>
      <c r="BI181" s="182">
        <v>9080140</v>
      </c>
      <c r="BJ181" s="182"/>
      <c r="BK181" s="182"/>
      <c r="BL181" s="182"/>
      <c r="BM181" s="182"/>
      <c r="BN181" s="182">
        <v>0</v>
      </c>
      <c r="BO181" s="182"/>
      <c r="BP181" s="182"/>
      <c r="BQ181" s="182"/>
      <c r="BR181" s="182"/>
    </row>
    <row r="182" spans="1:79" s="138" customFormat="1" ht="38.25" customHeight="1">
      <c r="A182" s="132" t="s">
        <v>331</v>
      </c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4"/>
      <c r="U182" s="183" t="s">
        <v>289</v>
      </c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 t="s">
        <v>289</v>
      </c>
      <c r="AF182" s="183"/>
      <c r="AG182" s="183"/>
      <c r="AH182" s="183"/>
      <c r="AI182" s="183"/>
      <c r="AJ182" s="183"/>
      <c r="AK182" s="183"/>
      <c r="AL182" s="183"/>
      <c r="AM182" s="183"/>
      <c r="AN182" s="183"/>
      <c r="AO182" s="183" t="s">
        <v>289</v>
      </c>
      <c r="AP182" s="183"/>
      <c r="AQ182" s="183"/>
      <c r="AR182" s="183"/>
      <c r="AS182" s="183"/>
      <c r="AT182" s="183"/>
      <c r="AU182" s="183"/>
      <c r="AV182" s="183"/>
      <c r="AW182" s="183"/>
      <c r="AX182" s="183"/>
      <c r="AY182" s="183" t="s">
        <v>289</v>
      </c>
      <c r="AZ182" s="183"/>
      <c r="BA182" s="183"/>
      <c r="BB182" s="183"/>
      <c r="BC182" s="183"/>
      <c r="BD182" s="183"/>
      <c r="BE182" s="183"/>
      <c r="BF182" s="183"/>
      <c r="BG182" s="183"/>
      <c r="BH182" s="183"/>
      <c r="BI182" s="183" t="s">
        <v>289</v>
      </c>
      <c r="BJ182" s="183"/>
      <c r="BK182" s="183"/>
      <c r="BL182" s="183"/>
      <c r="BM182" s="183"/>
      <c r="BN182" s="183"/>
      <c r="BO182" s="183"/>
      <c r="BP182" s="183"/>
      <c r="BQ182" s="183"/>
      <c r="BR182" s="183"/>
    </row>
    <row r="185" spans="1:79" ht="14.25" customHeight="1">
      <c r="A185" s="67" t="s">
        <v>156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7" t="s">
        <v>7</v>
      </c>
      <c r="B186" s="88"/>
      <c r="C186" s="88"/>
      <c r="D186" s="87" t="s">
        <v>11</v>
      </c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9"/>
      <c r="W186" s="57" t="s">
        <v>280</v>
      </c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 t="s">
        <v>349</v>
      </c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 t="s">
        <v>360</v>
      </c>
      <c r="AV186" s="57"/>
      <c r="AW186" s="57"/>
      <c r="AX186" s="57"/>
      <c r="AY186" s="57"/>
      <c r="AZ186" s="57"/>
      <c r="BA186" s="57" t="s">
        <v>365</v>
      </c>
      <c r="BB186" s="57"/>
      <c r="BC186" s="57"/>
      <c r="BD186" s="57"/>
      <c r="BE186" s="57"/>
      <c r="BF186" s="57"/>
      <c r="BG186" s="57" t="s">
        <v>373</v>
      </c>
      <c r="BH186" s="57"/>
      <c r="BI186" s="57"/>
      <c r="BJ186" s="57"/>
      <c r="BK186" s="57"/>
      <c r="BL186" s="57"/>
    </row>
    <row r="187" spans="1:79" ht="15" customHeight="1">
      <c r="A187" s="104"/>
      <c r="B187" s="105"/>
      <c r="C187" s="105"/>
      <c r="D187" s="104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6"/>
      <c r="W187" s="57" t="s">
        <v>5</v>
      </c>
      <c r="X187" s="57"/>
      <c r="Y187" s="57"/>
      <c r="Z187" s="57"/>
      <c r="AA187" s="57"/>
      <c r="AB187" s="57"/>
      <c r="AC187" s="57" t="s">
        <v>4</v>
      </c>
      <c r="AD187" s="57"/>
      <c r="AE187" s="57"/>
      <c r="AF187" s="57"/>
      <c r="AG187" s="57"/>
      <c r="AH187" s="57"/>
      <c r="AI187" s="57" t="s">
        <v>5</v>
      </c>
      <c r="AJ187" s="57"/>
      <c r="AK187" s="57"/>
      <c r="AL187" s="57"/>
      <c r="AM187" s="57"/>
      <c r="AN187" s="57"/>
      <c r="AO187" s="57" t="s">
        <v>4</v>
      </c>
      <c r="AP187" s="57"/>
      <c r="AQ187" s="57"/>
      <c r="AR187" s="57"/>
      <c r="AS187" s="57"/>
      <c r="AT187" s="57"/>
      <c r="AU187" s="74" t="s">
        <v>5</v>
      </c>
      <c r="AV187" s="74"/>
      <c r="AW187" s="74"/>
      <c r="AX187" s="74" t="s">
        <v>4</v>
      </c>
      <c r="AY187" s="74"/>
      <c r="AZ187" s="74"/>
      <c r="BA187" s="74" t="s">
        <v>5</v>
      </c>
      <c r="BB187" s="74"/>
      <c r="BC187" s="74"/>
      <c r="BD187" s="74" t="s">
        <v>4</v>
      </c>
      <c r="BE187" s="74"/>
      <c r="BF187" s="74"/>
      <c r="BG187" s="74" t="s">
        <v>5</v>
      </c>
      <c r="BH187" s="74"/>
      <c r="BI187" s="74"/>
      <c r="BJ187" s="74" t="s">
        <v>4</v>
      </c>
      <c r="BK187" s="74"/>
      <c r="BL187" s="74"/>
    </row>
    <row r="188" spans="1:79" ht="57" customHeight="1">
      <c r="A188" s="90"/>
      <c r="B188" s="91"/>
      <c r="C188" s="91"/>
      <c r="D188" s="90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2"/>
      <c r="W188" s="57" t="s">
        <v>13</v>
      </c>
      <c r="X188" s="57"/>
      <c r="Y188" s="57"/>
      <c r="Z188" s="57" t="s">
        <v>12</v>
      </c>
      <c r="AA188" s="57"/>
      <c r="AB188" s="57"/>
      <c r="AC188" s="57" t="s">
        <v>13</v>
      </c>
      <c r="AD188" s="57"/>
      <c r="AE188" s="57"/>
      <c r="AF188" s="57" t="s">
        <v>12</v>
      </c>
      <c r="AG188" s="57"/>
      <c r="AH188" s="57"/>
      <c r="AI188" s="57" t="s">
        <v>13</v>
      </c>
      <c r="AJ188" s="57"/>
      <c r="AK188" s="57"/>
      <c r="AL188" s="57" t="s">
        <v>12</v>
      </c>
      <c r="AM188" s="57"/>
      <c r="AN188" s="57"/>
      <c r="AO188" s="57" t="s">
        <v>13</v>
      </c>
      <c r="AP188" s="57"/>
      <c r="AQ188" s="57"/>
      <c r="AR188" s="57" t="s">
        <v>12</v>
      </c>
      <c r="AS188" s="57"/>
      <c r="AT188" s="57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</row>
    <row r="189" spans="1:79" ht="15" customHeight="1">
      <c r="A189" s="51">
        <v>1</v>
      </c>
      <c r="B189" s="52"/>
      <c r="C189" s="52"/>
      <c r="D189" s="51">
        <v>2</v>
      </c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3"/>
      <c r="W189" s="57">
        <v>3</v>
      </c>
      <c r="X189" s="57"/>
      <c r="Y189" s="57"/>
      <c r="Z189" s="57">
        <v>4</v>
      </c>
      <c r="AA189" s="57"/>
      <c r="AB189" s="57"/>
      <c r="AC189" s="57">
        <v>5</v>
      </c>
      <c r="AD189" s="57"/>
      <c r="AE189" s="57"/>
      <c r="AF189" s="57">
        <v>6</v>
      </c>
      <c r="AG189" s="57"/>
      <c r="AH189" s="57"/>
      <c r="AI189" s="57">
        <v>7</v>
      </c>
      <c r="AJ189" s="57"/>
      <c r="AK189" s="57"/>
      <c r="AL189" s="57">
        <v>8</v>
      </c>
      <c r="AM189" s="57"/>
      <c r="AN189" s="57"/>
      <c r="AO189" s="57">
        <v>9</v>
      </c>
      <c r="AP189" s="57"/>
      <c r="AQ189" s="57"/>
      <c r="AR189" s="57">
        <v>10</v>
      </c>
      <c r="AS189" s="57"/>
      <c r="AT189" s="57"/>
      <c r="AU189" s="57">
        <v>11</v>
      </c>
      <c r="AV189" s="57"/>
      <c r="AW189" s="57"/>
      <c r="AX189" s="57">
        <v>12</v>
      </c>
      <c r="AY189" s="57"/>
      <c r="AZ189" s="57"/>
      <c r="BA189" s="57">
        <v>13</v>
      </c>
      <c r="BB189" s="57"/>
      <c r="BC189" s="57"/>
      <c r="BD189" s="57">
        <v>14</v>
      </c>
      <c r="BE189" s="57"/>
      <c r="BF189" s="57"/>
      <c r="BG189" s="57">
        <v>15</v>
      </c>
      <c r="BH189" s="57"/>
      <c r="BI189" s="57"/>
      <c r="BJ189" s="57">
        <v>16</v>
      </c>
      <c r="BK189" s="57"/>
      <c r="BL189" s="57"/>
    </row>
    <row r="190" spans="1:79" s="2" customFormat="1" ht="12.75" hidden="1" customHeight="1">
      <c r="A190" s="54" t="s">
        <v>90</v>
      </c>
      <c r="B190" s="55"/>
      <c r="C190" s="55"/>
      <c r="D190" s="54" t="s">
        <v>78</v>
      </c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6"/>
      <c r="W190" s="60" t="s">
        <v>93</v>
      </c>
      <c r="X190" s="60"/>
      <c r="Y190" s="60"/>
      <c r="Z190" s="60" t="s">
        <v>94</v>
      </c>
      <c r="AA190" s="60"/>
      <c r="AB190" s="60"/>
      <c r="AC190" s="59" t="s">
        <v>95</v>
      </c>
      <c r="AD190" s="59"/>
      <c r="AE190" s="59"/>
      <c r="AF190" s="59" t="s">
        <v>96</v>
      </c>
      <c r="AG190" s="59"/>
      <c r="AH190" s="59"/>
      <c r="AI190" s="60" t="s">
        <v>97</v>
      </c>
      <c r="AJ190" s="60"/>
      <c r="AK190" s="60"/>
      <c r="AL190" s="60" t="s">
        <v>98</v>
      </c>
      <c r="AM190" s="60"/>
      <c r="AN190" s="60"/>
      <c r="AO190" s="59" t="s">
        <v>127</v>
      </c>
      <c r="AP190" s="59"/>
      <c r="AQ190" s="59"/>
      <c r="AR190" s="59" t="s">
        <v>99</v>
      </c>
      <c r="AS190" s="59"/>
      <c r="AT190" s="59"/>
      <c r="AU190" s="60" t="s">
        <v>133</v>
      </c>
      <c r="AV190" s="60"/>
      <c r="AW190" s="60"/>
      <c r="AX190" s="59" t="s">
        <v>134</v>
      </c>
      <c r="AY190" s="59"/>
      <c r="AZ190" s="59"/>
      <c r="BA190" s="60" t="s">
        <v>135</v>
      </c>
      <c r="BB190" s="60"/>
      <c r="BC190" s="60"/>
      <c r="BD190" s="59" t="s">
        <v>136</v>
      </c>
      <c r="BE190" s="59"/>
      <c r="BF190" s="59"/>
      <c r="BG190" s="60" t="s">
        <v>137</v>
      </c>
      <c r="BH190" s="60"/>
      <c r="BI190" s="60"/>
      <c r="BJ190" s="59" t="s">
        <v>138</v>
      </c>
      <c r="BK190" s="59"/>
      <c r="BL190" s="59"/>
      <c r="CA190" s="2" t="s">
        <v>126</v>
      </c>
    </row>
    <row r="191" spans="1:79" s="138" customFormat="1" ht="12.75" customHeight="1">
      <c r="A191" s="158">
        <v>1</v>
      </c>
      <c r="B191" s="159"/>
      <c r="C191" s="159"/>
      <c r="D191" s="132" t="s">
        <v>332</v>
      </c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4"/>
      <c r="W191" s="181">
        <v>2</v>
      </c>
      <c r="X191" s="181"/>
      <c r="Y191" s="181"/>
      <c r="Z191" s="181">
        <v>0</v>
      </c>
      <c r="AA191" s="181"/>
      <c r="AB191" s="181"/>
      <c r="AC191" s="181">
        <v>0</v>
      </c>
      <c r="AD191" s="181"/>
      <c r="AE191" s="181"/>
      <c r="AF191" s="181">
        <v>0</v>
      </c>
      <c r="AG191" s="181"/>
      <c r="AH191" s="181"/>
      <c r="AI191" s="181">
        <v>2</v>
      </c>
      <c r="AJ191" s="181"/>
      <c r="AK191" s="181"/>
      <c r="AL191" s="181">
        <v>0</v>
      </c>
      <c r="AM191" s="181"/>
      <c r="AN191" s="181"/>
      <c r="AO191" s="181">
        <v>0</v>
      </c>
      <c r="AP191" s="181"/>
      <c r="AQ191" s="181"/>
      <c r="AR191" s="181">
        <v>0</v>
      </c>
      <c r="AS191" s="181"/>
      <c r="AT191" s="181"/>
      <c r="AU191" s="181">
        <v>2</v>
      </c>
      <c r="AV191" s="181"/>
      <c r="AW191" s="181"/>
      <c r="AX191" s="181">
        <v>0</v>
      </c>
      <c r="AY191" s="181"/>
      <c r="AZ191" s="181"/>
      <c r="BA191" s="181">
        <v>2</v>
      </c>
      <c r="BB191" s="181"/>
      <c r="BC191" s="181"/>
      <c r="BD191" s="181">
        <v>0</v>
      </c>
      <c r="BE191" s="181"/>
      <c r="BF191" s="181"/>
      <c r="BG191" s="181">
        <v>2</v>
      </c>
      <c r="BH191" s="181"/>
      <c r="BI191" s="181"/>
      <c r="BJ191" s="181">
        <v>0</v>
      </c>
      <c r="BK191" s="181"/>
      <c r="BL191" s="181"/>
      <c r="CA191" s="138" t="s">
        <v>51</v>
      </c>
    </row>
    <row r="192" spans="1:79" s="138" customFormat="1" ht="12.75" customHeight="1">
      <c r="A192" s="158">
        <v>2</v>
      </c>
      <c r="B192" s="159"/>
      <c r="C192" s="159"/>
      <c r="D192" s="132" t="s">
        <v>333</v>
      </c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4"/>
      <c r="W192" s="181">
        <v>2.5</v>
      </c>
      <c r="X192" s="181"/>
      <c r="Y192" s="181"/>
      <c r="Z192" s="181">
        <v>0</v>
      </c>
      <c r="AA192" s="181"/>
      <c r="AB192" s="181"/>
      <c r="AC192" s="181">
        <v>0</v>
      </c>
      <c r="AD192" s="181"/>
      <c r="AE192" s="181"/>
      <c r="AF192" s="181">
        <v>0</v>
      </c>
      <c r="AG192" s="181"/>
      <c r="AH192" s="181"/>
      <c r="AI192" s="181">
        <v>2.5</v>
      </c>
      <c r="AJ192" s="181"/>
      <c r="AK192" s="181"/>
      <c r="AL192" s="181">
        <v>0</v>
      </c>
      <c r="AM192" s="181"/>
      <c r="AN192" s="181"/>
      <c r="AO192" s="181">
        <v>0</v>
      </c>
      <c r="AP192" s="181"/>
      <c r="AQ192" s="181"/>
      <c r="AR192" s="181">
        <v>0</v>
      </c>
      <c r="AS192" s="181"/>
      <c r="AT192" s="181"/>
      <c r="AU192" s="181">
        <v>2.5</v>
      </c>
      <c r="AV192" s="181"/>
      <c r="AW192" s="181"/>
      <c r="AX192" s="181">
        <v>0</v>
      </c>
      <c r="AY192" s="181"/>
      <c r="AZ192" s="181"/>
      <c r="BA192" s="181">
        <v>2.5</v>
      </c>
      <c r="BB192" s="181"/>
      <c r="BC192" s="181"/>
      <c r="BD192" s="181">
        <v>0</v>
      </c>
      <c r="BE192" s="181"/>
      <c r="BF192" s="181"/>
      <c r="BG192" s="181">
        <v>2.5</v>
      </c>
      <c r="BH192" s="181"/>
      <c r="BI192" s="181"/>
      <c r="BJ192" s="181">
        <v>0</v>
      </c>
      <c r="BK192" s="181"/>
      <c r="BL192" s="181"/>
    </row>
    <row r="193" spans="1:79" s="138" customFormat="1" ht="12.75" customHeight="1">
      <c r="A193" s="158">
        <v>3</v>
      </c>
      <c r="B193" s="159"/>
      <c r="C193" s="159"/>
      <c r="D193" s="132" t="s">
        <v>334</v>
      </c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4"/>
      <c r="W193" s="181">
        <v>25.45</v>
      </c>
      <c r="X193" s="181"/>
      <c r="Y193" s="181"/>
      <c r="Z193" s="181">
        <v>0</v>
      </c>
      <c r="AA193" s="181"/>
      <c r="AB193" s="181"/>
      <c r="AC193" s="181">
        <v>0</v>
      </c>
      <c r="AD193" s="181"/>
      <c r="AE193" s="181"/>
      <c r="AF193" s="181">
        <v>0</v>
      </c>
      <c r="AG193" s="181"/>
      <c r="AH193" s="181"/>
      <c r="AI193" s="181">
        <v>25.45</v>
      </c>
      <c r="AJ193" s="181"/>
      <c r="AK193" s="181"/>
      <c r="AL193" s="181">
        <v>0</v>
      </c>
      <c r="AM193" s="181"/>
      <c r="AN193" s="181"/>
      <c r="AO193" s="181">
        <v>0</v>
      </c>
      <c r="AP193" s="181"/>
      <c r="AQ193" s="181"/>
      <c r="AR193" s="181">
        <v>0</v>
      </c>
      <c r="AS193" s="181"/>
      <c r="AT193" s="181"/>
      <c r="AU193" s="181">
        <v>25.45</v>
      </c>
      <c r="AV193" s="181"/>
      <c r="AW193" s="181"/>
      <c r="AX193" s="181">
        <v>0</v>
      </c>
      <c r="AY193" s="181"/>
      <c r="AZ193" s="181"/>
      <c r="BA193" s="181">
        <v>25.45</v>
      </c>
      <c r="BB193" s="181"/>
      <c r="BC193" s="181"/>
      <c r="BD193" s="181">
        <v>0</v>
      </c>
      <c r="BE193" s="181"/>
      <c r="BF193" s="181"/>
      <c r="BG193" s="181">
        <v>25.45</v>
      </c>
      <c r="BH193" s="181"/>
      <c r="BI193" s="181"/>
      <c r="BJ193" s="181">
        <v>0</v>
      </c>
      <c r="BK193" s="181"/>
      <c r="BL193" s="181"/>
    </row>
    <row r="194" spans="1:79" s="138" customFormat="1" ht="12.75" customHeight="1">
      <c r="A194" s="158">
        <v>4</v>
      </c>
      <c r="B194" s="159"/>
      <c r="C194" s="159"/>
      <c r="D194" s="132" t="s">
        <v>335</v>
      </c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4"/>
      <c r="W194" s="181">
        <v>23.25</v>
      </c>
      <c r="X194" s="181"/>
      <c r="Y194" s="181"/>
      <c r="Z194" s="181">
        <v>0</v>
      </c>
      <c r="AA194" s="181"/>
      <c r="AB194" s="181"/>
      <c r="AC194" s="181">
        <v>0</v>
      </c>
      <c r="AD194" s="181"/>
      <c r="AE194" s="181"/>
      <c r="AF194" s="181">
        <v>0</v>
      </c>
      <c r="AG194" s="181"/>
      <c r="AH194" s="181"/>
      <c r="AI194" s="181">
        <v>21.95</v>
      </c>
      <c r="AJ194" s="181"/>
      <c r="AK194" s="181"/>
      <c r="AL194" s="181">
        <v>0</v>
      </c>
      <c r="AM194" s="181"/>
      <c r="AN194" s="181"/>
      <c r="AO194" s="181">
        <v>0</v>
      </c>
      <c r="AP194" s="181"/>
      <c r="AQ194" s="181"/>
      <c r="AR194" s="181">
        <v>0</v>
      </c>
      <c r="AS194" s="181"/>
      <c r="AT194" s="181"/>
      <c r="AU194" s="181">
        <v>23.55</v>
      </c>
      <c r="AV194" s="181"/>
      <c r="AW194" s="181"/>
      <c r="AX194" s="181">
        <v>0</v>
      </c>
      <c r="AY194" s="181"/>
      <c r="AZ194" s="181"/>
      <c r="BA194" s="181">
        <v>23.55</v>
      </c>
      <c r="BB194" s="181"/>
      <c r="BC194" s="181"/>
      <c r="BD194" s="181">
        <v>0</v>
      </c>
      <c r="BE194" s="181"/>
      <c r="BF194" s="181"/>
      <c r="BG194" s="181">
        <v>23.55</v>
      </c>
      <c r="BH194" s="181"/>
      <c r="BI194" s="181"/>
      <c r="BJ194" s="181">
        <v>0</v>
      </c>
      <c r="BK194" s="181"/>
      <c r="BL194" s="181"/>
    </row>
    <row r="195" spans="1:79" s="9" customFormat="1" ht="12.75" customHeight="1">
      <c r="A195" s="120">
        <v>5</v>
      </c>
      <c r="B195" s="118"/>
      <c r="C195" s="118"/>
      <c r="D195" s="139" t="s">
        <v>336</v>
      </c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1"/>
      <c r="W195" s="174">
        <v>53.2</v>
      </c>
      <c r="X195" s="174"/>
      <c r="Y195" s="174"/>
      <c r="Z195" s="174">
        <v>0</v>
      </c>
      <c r="AA195" s="174"/>
      <c r="AB195" s="174"/>
      <c r="AC195" s="174">
        <v>0</v>
      </c>
      <c r="AD195" s="174"/>
      <c r="AE195" s="174"/>
      <c r="AF195" s="174">
        <v>0</v>
      </c>
      <c r="AG195" s="174"/>
      <c r="AH195" s="174"/>
      <c r="AI195" s="174">
        <v>51.9</v>
      </c>
      <c r="AJ195" s="174"/>
      <c r="AK195" s="174"/>
      <c r="AL195" s="174">
        <v>0</v>
      </c>
      <c r="AM195" s="174"/>
      <c r="AN195" s="174"/>
      <c r="AO195" s="174">
        <v>0</v>
      </c>
      <c r="AP195" s="174"/>
      <c r="AQ195" s="174"/>
      <c r="AR195" s="174">
        <v>0</v>
      </c>
      <c r="AS195" s="174"/>
      <c r="AT195" s="174"/>
      <c r="AU195" s="174">
        <v>53.5</v>
      </c>
      <c r="AV195" s="174"/>
      <c r="AW195" s="174"/>
      <c r="AX195" s="174">
        <v>0</v>
      </c>
      <c r="AY195" s="174"/>
      <c r="AZ195" s="174"/>
      <c r="BA195" s="174">
        <v>53.5</v>
      </c>
      <c r="BB195" s="174"/>
      <c r="BC195" s="174"/>
      <c r="BD195" s="174">
        <v>0</v>
      </c>
      <c r="BE195" s="174"/>
      <c r="BF195" s="174"/>
      <c r="BG195" s="174">
        <v>53.5</v>
      </c>
      <c r="BH195" s="174"/>
      <c r="BI195" s="174"/>
      <c r="BJ195" s="174">
        <v>0</v>
      </c>
      <c r="BK195" s="174"/>
      <c r="BL195" s="174"/>
    </row>
    <row r="196" spans="1:79" s="138" customFormat="1" ht="25.5" customHeight="1">
      <c r="A196" s="158">
        <v>6</v>
      </c>
      <c r="B196" s="159"/>
      <c r="C196" s="159"/>
      <c r="D196" s="132" t="s">
        <v>337</v>
      </c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4"/>
      <c r="W196" s="181" t="s">
        <v>289</v>
      </c>
      <c r="X196" s="181"/>
      <c r="Y196" s="181"/>
      <c r="Z196" s="181" t="s">
        <v>289</v>
      </c>
      <c r="AA196" s="181"/>
      <c r="AB196" s="181"/>
      <c r="AC196" s="181"/>
      <c r="AD196" s="181"/>
      <c r="AE196" s="181"/>
      <c r="AF196" s="181"/>
      <c r="AG196" s="181"/>
      <c r="AH196" s="181"/>
      <c r="AI196" s="181" t="s">
        <v>289</v>
      </c>
      <c r="AJ196" s="181"/>
      <c r="AK196" s="181"/>
      <c r="AL196" s="181" t="s">
        <v>289</v>
      </c>
      <c r="AM196" s="181"/>
      <c r="AN196" s="181"/>
      <c r="AO196" s="181"/>
      <c r="AP196" s="181"/>
      <c r="AQ196" s="181"/>
      <c r="AR196" s="181"/>
      <c r="AS196" s="181"/>
      <c r="AT196" s="181"/>
      <c r="AU196" s="181" t="s">
        <v>289</v>
      </c>
      <c r="AV196" s="181"/>
      <c r="AW196" s="181"/>
      <c r="AX196" s="181"/>
      <c r="AY196" s="181"/>
      <c r="AZ196" s="181"/>
      <c r="BA196" s="181" t="s">
        <v>289</v>
      </c>
      <c r="BB196" s="181"/>
      <c r="BC196" s="181"/>
      <c r="BD196" s="181"/>
      <c r="BE196" s="181"/>
      <c r="BF196" s="181"/>
      <c r="BG196" s="181" t="s">
        <v>289</v>
      </c>
      <c r="BH196" s="181"/>
      <c r="BI196" s="181"/>
      <c r="BJ196" s="181"/>
      <c r="BK196" s="181"/>
      <c r="BL196" s="181"/>
    </row>
    <row r="199" spans="1:79" ht="14.25" customHeight="1">
      <c r="A199" s="67" t="s">
        <v>185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4.25" customHeight="1">
      <c r="A200" s="67" t="s">
        <v>361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</row>
    <row r="201" spans="1:79" ht="15" customHeight="1">
      <c r="A201" s="62" t="s">
        <v>279</v>
      </c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</row>
    <row r="202" spans="1:79" ht="15" customHeight="1">
      <c r="A202" s="57" t="s">
        <v>7</v>
      </c>
      <c r="B202" s="57"/>
      <c r="C202" s="57"/>
      <c r="D202" s="57"/>
      <c r="E202" s="57"/>
      <c r="F202" s="57"/>
      <c r="G202" s="57" t="s">
        <v>157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 t="s">
        <v>14</v>
      </c>
      <c r="U202" s="57"/>
      <c r="V202" s="57"/>
      <c r="W202" s="57"/>
      <c r="X202" s="57"/>
      <c r="Y202" s="57"/>
      <c r="Z202" s="57"/>
      <c r="AA202" s="51" t="s">
        <v>280</v>
      </c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3"/>
      <c r="AP202" s="51" t="s">
        <v>281</v>
      </c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3"/>
      <c r="BE202" s="51" t="s">
        <v>282</v>
      </c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3"/>
    </row>
    <row r="203" spans="1:79" ht="32.1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 t="s">
        <v>5</v>
      </c>
      <c r="AB203" s="57"/>
      <c r="AC203" s="57"/>
      <c r="AD203" s="57"/>
      <c r="AE203" s="57"/>
      <c r="AF203" s="57" t="s">
        <v>4</v>
      </c>
      <c r="AG203" s="57"/>
      <c r="AH203" s="57"/>
      <c r="AI203" s="57"/>
      <c r="AJ203" s="57"/>
      <c r="AK203" s="57" t="s">
        <v>111</v>
      </c>
      <c r="AL203" s="57"/>
      <c r="AM203" s="57"/>
      <c r="AN203" s="57"/>
      <c r="AO203" s="57"/>
      <c r="AP203" s="57" t="s">
        <v>5</v>
      </c>
      <c r="AQ203" s="57"/>
      <c r="AR203" s="57"/>
      <c r="AS203" s="57"/>
      <c r="AT203" s="57"/>
      <c r="AU203" s="57" t="s">
        <v>4</v>
      </c>
      <c r="AV203" s="57"/>
      <c r="AW203" s="57"/>
      <c r="AX203" s="57"/>
      <c r="AY203" s="57"/>
      <c r="AZ203" s="57" t="s">
        <v>118</v>
      </c>
      <c r="BA203" s="57"/>
      <c r="BB203" s="57"/>
      <c r="BC203" s="57"/>
      <c r="BD203" s="57"/>
      <c r="BE203" s="57" t="s">
        <v>5</v>
      </c>
      <c r="BF203" s="57"/>
      <c r="BG203" s="57"/>
      <c r="BH203" s="57"/>
      <c r="BI203" s="57"/>
      <c r="BJ203" s="57" t="s">
        <v>4</v>
      </c>
      <c r="BK203" s="57"/>
      <c r="BL203" s="57"/>
      <c r="BM203" s="57"/>
      <c r="BN203" s="57"/>
      <c r="BO203" s="57" t="s">
        <v>158</v>
      </c>
      <c r="BP203" s="57"/>
      <c r="BQ203" s="57"/>
      <c r="BR203" s="57"/>
      <c r="BS203" s="57"/>
    </row>
    <row r="204" spans="1:79" ht="15" customHeight="1">
      <c r="A204" s="57">
        <v>1</v>
      </c>
      <c r="B204" s="57"/>
      <c r="C204" s="57"/>
      <c r="D204" s="57"/>
      <c r="E204" s="57"/>
      <c r="F204" s="57"/>
      <c r="G204" s="57">
        <v>2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>
        <v>3</v>
      </c>
      <c r="U204" s="57"/>
      <c r="V204" s="57"/>
      <c r="W204" s="57"/>
      <c r="X204" s="57"/>
      <c r="Y204" s="57"/>
      <c r="Z204" s="57"/>
      <c r="AA204" s="57">
        <v>4</v>
      </c>
      <c r="AB204" s="57"/>
      <c r="AC204" s="57"/>
      <c r="AD204" s="57"/>
      <c r="AE204" s="57"/>
      <c r="AF204" s="57">
        <v>5</v>
      </c>
      <c r="AG204" s="57"/>
      <c r="AH204" s="57"/>
      <c r="AI204" s="57"/>
      <c r="AJ204" s="57"/>
      <c r="AK204" s="57">
        <v>6</v>
      </c>
      <c r="AL204" s="57"/>
      <c r="AM204" s="57"/>
      <c r="AN204" s="57"/>
      <c r="AO204" s="57"/>
      <c r="AP204" s="57">
        <v>7</v>
      </c>
      <c r="AQ204" s="57"/>
      <c r="AR204" s="57"/>
      <c r="AS204" s="57"/>
      <c r="AT204" s="57"/>
      <c r="AU204" s="57">
        <v>8</v>
      </c>
      <c r="AV204" s="57"/>
      <c r="AW204" s="57"/>
      <c r="AX204" s="57"/>
      <c r="AY204" s="57"/>
      <c r="AZ204" s="57">
        <v>9</v>
      </c>
      <c r="BA204" s="57"/>
      <c r="BB204" s="57"/>
      <c r="BC204" s="57"/>
      <c r="BD204" s="57"/>
      <c r="BE204" s="57">
        <v>10</v>
      </c>
      <c r="BF204" s="57"/>
      <c r="BG204" s="57"/>
      <c r="BH204" s="57"/>
      <c r="BI204" s="57"/>
      <c r="BJ204" s="57">
        <v>11</v>
      </c>
      <c r="BK204" s="57"/>
      <c r="BL204" s="57"/>
      <c r="BM204" s="57"/>
      <c r="BN204" s="57"/>
      <c r="BO204" s="57">
        <v>12</v>
      </c>
      <c r="BP204" s="57"/>
      <c r="BQ204" s="57"/>
      <c r="BR204" s="57"/>
      <c r="BS204" s="57"/>
    </row>
    <row r="205" spans="1:79" s="2" customFormat="1" ht="15" hidden="1" customHeight="1">
      <c r="A205" s="60" t="s">
        <v>90</v>
      </c>
      <c r="B205" s="60"/>
      <c r="C205" s="60"/>
      <c r="D205" s="60"/>
      <c r="E205" s="60"/>
      <c r="F205" s="60"/>
      <c r="G205" s="100" t="s">
        <v>78</v>
      </c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 t="s">
        <v>100</v>
      </c>
      <c r="U205" s="100"/>
      <c r="V205" s="100"/>
      <c r="W205" s="100"/>
      <c r="X205" s="100"/>
      <c r="Y205" s="100"/>
      <c r="Z205" s="100"/>
      <c r="AA205" s="59" t="s">
        <v>86</v>
      </c>
      <c r="AB205" s="59"/>
      <c r="AC205" s="59"/>
      <c r="AD205" s="59"/>
      <c r="AE205" s="59"/>
      <c r="AF205" s="59" t="s">
        <v>87</v>
      </c>
      <c r="AG205" s="59"/>
      <c r="AH205" s="59"/>
      <c r="AI205" s="59"/>
      <c r="AJ205" s="59"/>
      <c r="AK205" s="69" t="s">
        <v>153</v>
      </c>
      <c r="AL205" s="69"/>
      <c r="AM205" s="69"/>
      <c r="AN205" s="69"/>
      <c r="AO205" s="69"/>
      <c r="AP205" s="59" t="s">
        <v>88</v>
      </c>
      <c r="AQ205" s="59"/>
      <c r="AR205" s="59"/>
      <c r="AS205" s="59"/>
      <c r="AT205" s="59"/>
      <c r="AU205" s="59" t="s">
        <v>89</v>
      </c>
      <c r="AV205" s="59"/>
      <c r="AW205" s="59"/>
      <c r="AX205" s="59"/>
      <c r="AY205" s="59"/>
      <c r="AZ205" s="69" t="s">
        <v>153</v>
      </c>
      <c r="BA205" s="69"/>
      <c r="BB205" s="69"/>
      <c r="BC205" s="69"/>
      <c r="BD205" s="69"/>
      <c r="BE205" s="59" t="s">
        <v>79</v>
      </c>
      <c r="BF205" s="59"/>
      <c r="BG205" s="59"/>
      <c r="BH205" s="59"/>
      <c r="BI205" s="59"/>
      <c r="BJ205" s="59" t="s">
        <v>80</v>
      </c>
      <c r="BK205" s="59"/>
      <c r="BL205" s="59"/>
      <c r="BM205" s="59"/>
      <c r="BN205" s="59"/>
      <c r="BO205" s="69" t="s">
        <v>153</v>
      </c>
      <c r="BP205" s="69"/>
      <c r="BQ205" s="69"/>
      <c r="BR205" s="69"/>
      <c r="BS205" s="69"/>
      <c r="CA205" s="2" t="s">
        <v>52</v>
      </c>
    </row>
    <row r="206" spans="1:79" s="9" customFormat="1" ht="12.75" customHeight="1">
      <c r="A206" s="121"/>
      <c r="B206" s="121"/>
      <c r="C206" s="121"/>
      <c r="D206" s="121"/>
      <c r="E206" s="121"/>
      <c r="F206" s="121"/>
      <c r="G206" s="184" t="s">
        <v>179</v>
      </c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5"/>
      <c r="U206" s="185"/>
      <c r="V206" s="185"/>
      <c r="W206" s="185"/>
      <c r="X206" s="185"/>
      <c r="Y206" s="185"/>
      <c r="Z206" s="185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>
        <f>IF(ISNUMBER(AA206),AA206,0)+IF(ISNUMBER(AF206),AF206,0)</f>
        <v>0</v>
      </c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>
        <f>IF(ISNUMBER(AP206),AP206,0)+IF(ISNUMBER(AU206),AU206,0)</f>
        <v>0</v>
      </c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>
        <f>IF(ISNUMBER(BE206),BE206,0)+IF(ISNUMBER(BJ206),BJ206,0)</f>
        <v>0</v>
      </c>
      <c r="BP206" s="182"/>
      <c r="BQ206" s="182"/>
      <c r="BR206" s="182"/>
      <c r="BS206" s="182"/>
      <c r="CA206" s="9" t="s">
        <v>53</v>
      </c>
    </row>
    <row r="208" spans="1:79" ht="13.5" customHeight="1">
      <c r="A208" s="67" t="s">
        <v>374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customHeight="1">
      <c r="A209" s="78" t="s">
        <v>279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</row>
    <row r="210" spans="1:79" ht="15" customHeight="1">
      <c r="A210" s="57" t="s">
        <v>7</v>
      </c>
      <c r="B210" s="57"/>
      <c r="C210" s="57"/>
      <c r="D210" s="57"/>
      <c r="E210" s="57"/>
      <c r="F210" s="57"/>
      <c r="G210" s="57" t="s">
        <v>157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 t="s">
        <v>14</v>
      </c>
      <c r="U210" s="57"/>
      <c r="V210" s="57"/>
      <c r="W210" s="57"/>
      <c r="X210" s="57"/>
      <c r="Y210" s="57"/>
      <c r="Z210" s="57"/>
      <c r="AA210" s="51" t="s">
        <v>283</v>
      </c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3"/>
      <c r="AP210" s="51" t="s">
        <v>285</v>
      </c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3"/>
    </row>
    <row r="211" spans="1:79" ht="32.1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 t="s">
        <v>5</v>
      </c>
      <c r="AB211" s="57"/>
      <c r="AC211" s="57"/>
      <c r="AD211" s="57"/>
      <c r="AE211" s="57"/>
      <c r="AF211" s="57" t="s">
        <v>4</v>
      </c>
      <c r="AG211" s="57"/>
      <c r="AH211" s="57"/>
      <c r="AI211" s="57"/>
      <c r="AJ211" s="57"/>
      <c r="AK211" s="57" t="s">
        <v>111</v>
      </c>
      <c r="AL211" s="57"/>
      <c r="AM211" s="57"/>
      <c r="AN211" s="57"/>
      <c r="AO211" s="57"/>
      <c r="AP211" s="57" t="s">
        <v>5</v>
      </c>
      <c r="AQ211" s="57"/>
      <c r="AR211" s="57"/>
      <c r="AS211" s="57"/>
      <c r="AT211" s="57"/>
      <c r="AU211" s="57" t="s">
        <v>4</v>
      </c>
      <c r="AV211" s="57"/>
      <c r="AW211" s="57"/>
      <c r="AX211" s="57"/>
      <c r="AY211" s="57"/>
      <c r="AZ211" s="57" t="s">
        <v>118</v>
      </c>
      <c r="BA211" s="57"/>
      <c r="BB211" s="57"/>
      <c r="BC211" s="57"/>
      <c r="BD211" s="57"/>
    </row>
    <row r="212" spans="1:79" ht="15" customHeight="1">
      <c r="A212" s="57">
        <v>1</v>
      </c>
      <c r="B212" s="57"/>
      <c r="C212" s="57"/>
      <c r="D212" s="57"/>
      <c r="E212" s="57"/>
      <c r="F212" s="57"/>
      <c r="G212" s="57">
        <v>2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>
        <v>3</v>
      </c>
      <c r="U212" s="57"/>
      <c r="V212" s="57"/>
      <c r="W212" s="57"/>
      <c r="X212" s="57"/>
      <c r="Y212" s="57"/>
      <c r="Z212" s="57"/>
      <c r="AA212" s="57">
        <v>4</v>
      </c>
      <c r="AB212" s="57"/>
      <c r="AC212" s="57"/>
      <c r="AD212" s="57"/>
      <c r="AE212" s="57"/>
      <c r="AF212" s="57">
        <v>5</v>
      </c>
      <c r="AG212" s="57"/>
      <c r="AH212" s="57"/>
      <c r="AI212" s="57"/>
      <c r="AJ212" s="57"/>
      <c r="AK212" s="57">
        <v>6</v>
      </c>
      <c r="AL212" s="57"/>
      <c r="AM212" s="57"/>
      <c r="AN212" s="57"/>
      <c r="AO212" s="57"/>
      <c r="AP212" s="57">
        <v>7</v>
      </c>
      <c r="AQ212" s="57"/>
      <c r="AR212" s="57"/>
      <c r="AS212" s="57"/>
      <c r="AT212" s="57"/>
      <c r="AU212" s="57">
        <v>8</v>
      </c>
      <c r="AV212" s="57"/>
      <c r="AW212" s="57"/>
      <c r="AX212" s="57"/>
      <c r="AY212" s="57"/>
      <c r="AZ212" s="57">
        <v>9</v>
      </c>
      <c r="BA212" s="57"/>
      <c r="BB212" s="57"/>
      <c r="BC212" s="57"/>
      <c r="BD212" s="57"/>
    </row>
    <row r="213" spans="1:79" s="2" customFormat="1" ht="12" hidden="1" customHeight="1">
      <c r="A213" s="60" t="s">
        <v>90</v>
      </c>
      <c r="B213" s="60"/>
      <c r="C213" s="60"/>
      <c r="D213" s="60"/>
      <c r="E213" s="60"/>
      <c r="F213" s="60"/>
      <c r="G213" s="100" t="s">
        <v>78</v>
      </c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 t="s">
        <v>100</v>
      </c>
      <c r="U213" s="100"/>
      <c r="V213" s="100"/>
      <c r="W213" s="100"/>
      <c r="X213" s="100"/>
      <c r="Y213" s="100"/>
      <c r="Z213" s="100"/>
      <c r="AA213" s="59" t="s">
        <v>81</v>
      </c>
      <c r="AB213" s="59"/>
      <c r="AC213" s="59"/>
      <c r="AD213" s="59"/>
      <c r="AE213" s="59"/>
      <c r="AF213" s="59" t="s">
        <v>82</v>
      </c>
      <c r="AG213" s="59"/>
      <c r="AH213" s="59"/>
      <c r="AI213" s="59"/>
      <c r="AJ213" s="59"/>
      <c r="AK213" s="69" t="s">
        <v>153</v>
      </c>
      <c r="AL213" s="69"/>
      <c r="AM213" s="69"/>
      <c r="AN213" s="69"/>
      <c r="AO213" s="69"/>
      <c r="AP213" s="59" t="s">
        <v>83</v>
      </c>
      <c r="AQ213" s="59"/>
      <c r="AR213" s="59"/>
      <c r="AS213" s="59"/>
      <c r="AT213" s="59"/>
      <c r="AU213" s="59" t="s">
        <v>84</v>
      </c>
      <c r="AV213" s="59"/>
      <c r="AW213" s="59"/>
      <c r="AX213" s="59"/>
      <c r="AY213" s="59"/>
      <c r="AZ213" s="69" t="s">
        <v>153</v>
      </c>
      <c r="BA213" s="69"/>
      <c r="BB213" s="69"/>
      <c r="BC213" s="69"/>
      <c r="BD213" s="69"/>
      <c r="CA213" s="2" t="s">
        <v>54</v>
      </c>
    </row>
    <row r="214" spans="1:79" s="9" customFormat="1">
      <c r="A214" s="121"/>
      <c r="B214" s="121"/>
      <c r="C214" s="121"/>
      <c r="D214" s="121"/>
      <c r="E214" s="121"/>
      <c r="F214" s="121"/>
      <c r="G214" s="184" t="s">
        <v>179</v>
      </c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5"/>
      <c r="U214" s="185"/>
      <c r="V214" s="185"/>
      <c r="W214" s="185"/>
      <c r="X214" s="185"/>
      <c r="Y214" s="185"/>
      <c r="Z214" s="185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>
        <f>IF(ISNUMBER(AA214),AA214,0)+IF(ISNUMBER(AF214),AF214,0)</f>
        <v>0</v>
      </c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>
        <f>IF(ISNUMBER(AP214),AP214,0)+IF(ISNUMBER(AU214),AU214,0)</f>
        <v>0</v>
      </c>
      <c r="BA214" s="182"/>
      <c r="BB214" s="182"/>
      <c r="BC214" s="182"/>
      <c r="BD214" s="182"/>
      <c r="CA214" s="9" t="s">
        <v>55</v>
      </c>
    </row>
    <row r="217" spans="1:79" ht="14.25" customHeight="1">
      <c r="A217" s="67" t="s">
        <v>375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>
      <c r="A218" s="78" t="s">
        <v>279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</row>
    <row r="219" spans="1:79" ht="23.1" customHeight="1">
      <c r="A219" s="57" t="s">
        <v>159</v>
      </c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87" t="s">
        <v>160</v>
      </c>
      <c r="O219" s="88"/>
      <c r="P219" s="88"/>
      <c r="Q219" s="88"/>
      <c r="R219" s="88"/>
      <c r="S219" s="88"/>
      <c r="T219" s="88"/>
      <c r="U219" s="89"/>
      <c r="V219" s="87" t="s">
        <v>161</v>
      </c>
      <c r="W219" s="88"/>
      <c r="X219" s="88"/>
      <c r="Y219" s="88"/>
      <c r="Z219" s="89"/>
      <c r="AA219" s="57" t="s">
        <v>280</v>
      </c>
      <c r="AB219" s="57"/>
      <c r="AC219" s="57"/>
      <c r="AD219" s="57"/>
      <c r="AE219" s="57"/>
      <c r="AF219" s="57"/>
      <c r="AG219" s="57"/>
      <c r="AH219" s="57"/>
      <c r="AI219" s="57"/>
      <c r="AJ219" s="57" t="s">
        <v>281</v>
      </c>
      <c r="AK219" s="57"/>
      <c r="AL219" s="57"/>
      <c r="AM219" s="57"/>
      <c r="AN219" s="57"/>
      <c r="AO219" s="57"/>
      <c r="AP219" s="57"/>
      <c r="AQ219" s="57"/>
      <c r="AR219" s="57"/>
      <c r="AS219" s="57" t="s">
        <v>282</v>
      </c>
      <c r="AT219" s="57"/>
      <c r="AU219" s="57"/>
      <c r="AV219" s="57"/>
      <c r="AW219" s="57"/>
      <c r="AX219" s="57"/>
      <c r="AY219" s="57"/>
      <c r="AZ219" s="57"/>
      <c r="BA219" s="57"/>
      <c r="BB219" s="57" t="s">
        <v>283</v>
      </c>
      <c r="BC219" s="57"/>
      <c r="BD219" s="57"/>
      <c r="BE219" s="57"/>
      <c r="BF219" s="57"/>
      <c r="BG219" s="57"/>
      <c r="BH219" s="57"/>
      <c r="BI219" s="57"/>
      <c r="BJ219" s="57"/>
      <c r="BK219" s="57" t="s">
        <v>285</v>
      </c>
      <c r="BL219" s="57"/>
      <c r="BM219" s="57"/>
      <c r="BN219" s="57"/>
      <c r="BO219" s="57"/>
      <c r="BP219" s="57"/>
      <c r="BQ219" s="57"/>
      <c r="BR219" s="57"/>
      <c r="BS219" s="57"/>
    </row>
    <row r="220" spans="1:79" ht="95.2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90"/>
      <c r="O220" s="91"/>
      <c r="P220" s="91"/>
      <c r="Q220" s="91"/>
      <c r="R220" s="91"/>
      <c r="S220" s="91"/>
      <c r="T220" s="91"/>
      <c r="U220" s="92"/>
      <c r="V220" s="90"/>
      <c r="W220" s="91"/>
      <c r="X220" s="91"/>
      <c r="Y220" s="91"/>
      <c r="Z220" s="92"/>
      <c r="AA220" s="74" t="s">
        <v>164</v>
      </c>
      <c r="AB220" s="74"/>
      <c r="AC220" s="74"/>
      <c r="AD220" s="74"/>
      <c r="AE220" s="74"/>
      <c r="AF220" s="74" t="s">
        <v>165</v>
      </c>
      <c r="AG220" s="74"/>
      <c r="AH220" s="74"/>
      <c r="AI220" s="74"/>
      <c r="AJ220" s="74" t="s">
        <v>164</v>
      </c>
      <c r="AK220" s="74"/>
      <c r="AL220" s="74"/>
      <c r="AM220" s="74"/>
      <c r="AN220" s="74"/>
      <c r="AO220" s="74" t="s">
        <v>165</v>
      </c>
      <c r="AP220" s="74"/>
      <c r="AQ220" s="74"/>
      <c r="AR220" s="74"/>
      <c r="AS220" s="74" t="s">
        <v>164</v>
      </c>
      <c r="AT220" s="74"/>
      <c r="AU220" s="74"/>
      <c r="AV220" s="74"/>
      <c r="AW220" s="74"/>
      <c r="AX220" s="74" t="s">
        <v>165</v>
      </c>
      <c r="AY220" s="74"/>
      <c r="AZ220" s="74"/>
      <c r="BA220" s="74"/>
      <c r="BB220" s="74" t="s">
        <v>164</v>
      </c>
      <c r="BC220" s="74"/>
      <c r="BD220" s="74"/>
      <c r="BE220" s="74"/>
      <c r="BF220" s="74"/>
      <c r="BG220" s="74" t="s">
        <v>165</v>
      </c>
      <c r="BH220" s="74"/>
      <c r="BI220" s="74"/>
      <c r="BJ220" s="74"/>
      <c r="BK220" s="74" t="s">
        <v>164</v>
      </c>
      <c r="BL220" s="74"/>
      <c r="BM220" s="74"/>
      <c r="BN220" s="74"/>
      <c r="BO220" s="74"/>
      <c r="BP220" s="74" t="s">
        <v>165</v>
      </c>
      <c r="BQ220" s="74"/>
      <c r="BR220" s="74"/>
      <c r="BS220" s="74"/>
    </row>
    <row r="221" spans="1:79" ht="15" customHeight="1">
      <c r="A221" s="57">
        <v>1</v>
      </c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1">
        <v>2</v>
      </c>
      <c r="O221" s="52"/>
      <c r="P221" s="52"/>
      <c r="Q221" s="52"/>
      <c r="R221" s="52"/>
      <c r="S221" s="52"/>
      <c r="T221" s="52"/>
      <c r="U221" s="53"/>
      <c r="V221" s="57">
        <v>3</v>
      </c>
      <c r="W221" s="57"/>
      <c r="X221" s="57"/>
      <c r="Y221" s="57"/>
      <c r="Z221" s="57"/>
      <c r="AA221" s="57">
        <v>4</v>
      </c>
      <c r="AB221" s="57"/>
      <c r="AC221" s="57"/>
      <c r="AD221" s="57"/>
      <c r="AE221" s="57"/>
      <c r="AF221" s="57">
        <v>5</v>
      </c>
      <c r="AG221" s="57"/>
      <c r="AH221" s="57"/>
      <c r="AI221" s="57"/>
      <c r="AJ221" s="57">
        <v>6</v>
      </c>
      <c r="AK221" s="57"/>
      <c r="AL221" s="57"/>
      <c r="AM221" s="57"/>
      <c r="AN221" s="57"/>
      <c r="AO221" s="57">
        <v>7</v>
      </c>
      <c r="AP221" s="57"/>
      <c r="AQ221" s="57"/>
      <c r="AR221" s="57"/>
      <c r="AS221" s="57">
        <v>8</v>
      </c>
      <c r="AT221" s="57"/>
      <c r="AU221" s="57"/>
      <c r="AV221" s="57"/>
      <c r="AW221" s="57"/>
      <c r="AX221" s="57">
        <v>9</v>
      </c>
      <c r="AY221" s="57"/>
      <c r="AZ221" s="57"/>
      <c r="BA221" s="57"/>
      <c r="BB221" s="57">
        <v>10</v>
      </c>
      <c r="BC221" s="57"/>
      <c r="BD221" s="57"/>
      <c r="BE221" s="57"/>
      <c r="BF221" s="57"/>
      <c r="BG221" s="57">
        <v>11</v>
      </c>
      <c r="BH221" s="57"/>
      <c r="BI221" s="57"/>
      <c r="BJ221" s="57"/>
      <c r="BK221" s="57">
        <v>12</v>
      </c>
      <c r="BL221" s="57"/>
      <c r="BM221" s="57"/>
      <c r="BN221" s="57"/>
      <c r="BO221" s="57"/>
      <c r="BP221" s="57">
        <v>13</v>
      </c>
      <c r="BQ221" s="57"/>
      <c r="BR221" s="57"/>
      <c r="BS221" s="57"/>
    </row>
    <row r="222" spans="1:79" s="2" customFormat="1" ht="12" hidden="1" customHeight="1">
      <c r="A222" s="100" t="s">
        <v>177</v>
      </c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60" t="s">
        <v>162</v>
      </c>
      <c r="O222" s="60"/>
      <c r="P222" s="60"/>
      <c r="Q222" s="60"/>
      <c r="R222" s="60"/>
      <c r="S222" s="60"/>
      <c r="T222" s="60"/>
      <c r="U222" s="60"/>
      <c r="V222" s="60" t="s">
        <v>163</v>
      </c>
      <c r="W222" s="60"/>
      <c r="X222" s="60"/>
      <c r="Y222" s="60"/>
      <c r="Z222" s="60"/>
      <c r="AA222" s="59" t="s">
        <v>86</v>
      </c>
      <c r="AB222" s="59"/>
      <c r="AC222" s="59"/>
      <c r="AD222" s="59"/>
      <c r="AE222" s="59"/>
      <c r="AF222" s="59" t="s">
        <v>87</v>
      </c>
      <c r="AG222" s="59"/>
      <c r="AH222" s="59"/>
      <c r="AI222" s="59"/>
      <c r="AJ222" s="59" t="s">
        <v>88</v>
      </c>
      <c r="AK222" s="59"/>
      <c r="AL222" s="59"/>
      <c r="AM222" s="59"/>
      <c r="AN222" s="59"/>
      <c r="AO222" s="59" t="s">
        <v>89</v>
      </c>
      <c r="AP222" s="59"/>
      <c r="AQ222" s="59"/>
      <c r="AR222" s="59"/>
      <c r="AS222" s="59" t="s">
        <v>79</v>
      </c>
      <c r="AT222" s="59"/>
      <c r="AU222" s="59"/>
      <c r="AV222" s="59"/>
      <c r="AW222" s="59"/>
      <c r="AX222" s="59" t="s">
        <v>80</v>
      </c>
      <c r="AY222" s="59"/>
      <c r="AZ222" s="59"/>
      <c r="BA222" s="59"/>
      <c r="BB222" s="59" t="s">
        <v>81</v>
      </c>
      <c r="BC222" s="59"/>
      <c r="BD222" s="59"/>
      <c r="BE222" s="59"/>
      <c r="BF222" s="59"/>
      <c r="BG222" s="59" t="s">
        <v>82</v>
      </c>
      <c r="BH222" s="59"/>
      <c r="BI222" s="59"/>
      <c r="BJ222" s="59"/>
      <c r="BK222" s="59" t="s">
        <v>83</v>
      </c>
      <c r="BL222" s="59"/>
      <c r="BM222" s="59"/>
      <c r="BN222" s="59"/>
      <c r="BO222" s="59"/>
      <c r="BP222" s="59" t="s">
        <v>84</v>
      </c>
      <c r="BQ222" s="59"/>
      <c r="BR222" s="59"/>
      <c r="BS222" s="59"/>
      <c r="CA222" s="2" t="s">
        <v>56</v>
      </c>
    </row>
    <row r="223" spans="1:79" s="138" customFormat="1" ht="25.5" customHeight="1">
      <c r="A223" s="132" t="s">
        <v>338</v>
      </c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4"/>
      <c r="N223" s="158">
        <v>2023</v>
      </c>
      <c r="O223" s="159"/>
      <c r="P223" s="159"/>
      <c r="Q223" s="159"/>
      <c r="R223" s="159"/>
      <c r="S223" s="159"/>
      <c r="T223" s="159"/>
      <c r="U223" s="160"/>
      <c r="V223" s="186">
        <v>4289249</v>
      </c>
      <c r="W223" s="186"/>
      <c r="X223" s="186"/>
      <c r="Y223" s="186"/>
      <c r="Z223" s="186"/>
      <c r="AA223" s="186">
        <v>0</v>
      </c>
      <c r="AB223" s="186"/>
      <c r="AC223" s="186"/>
      <c r="AD223" s="186"/>
      <c r="AE223" s="186"/>
      <c r="AF223" s="186">
        <v>0</v>
      </c>
      <c r="AG223" s="186"/>
      <c r="AH223" s="186"/>
      <c r="AI223" s="186"/>
      <c r="AJ223" s="186">
        <v>4289249</v>
      </c>
      <c r="AK223" s="186"/>
      <c r="AL223" s="186"/>
      <c r="AM223" s="186"/>
      <c r="AN223" s="186"/>
      <c r="AO223" s="186">
        <v>2.54</v>
      </c>
      <c r="AP223" s="186"/>
      <c r="AQ223" s="186"/>
      <c r="AR223" s="186"/>
      <c r="AS223" s="186">
        <v>0</v>
      </c>
      <c r="AT223" s="186"/>
      <c r="AU223" s="186"/>
      <c r="AV223" s="186"/>
      <c r="AW223" s="186"/>
      <c r="AX223" s="186">
        <v>0</v>
      </c>
      <c r="AY223" s="186"/>
      <c r="AZ223" s="186"/>
      <c r="BA223" s="186"/>
      <c r="BB223" s="186">
        <v>0</v>
      </c>
      <c r="BC223" s="186"/>
      <c r="BD223" s="186"/>
      <c r="BE223" s="186"/>
      <c r="BF223" s="186"/>
      <c r="BG223" s="186">
        <v>0</v>
      </c>
      <c r="BH223" s="186"/>
      <c r="BI223" s="186"/>
      <c r="BJ223" s="186"/>
      <c r="BK223" s="186">
        <v>0</v>
      </c>
      <c r="BL223" s="186"/>
      <c r="BM223" s="186"/>
      <c r="BN223" s="186"/>
      <c r="BO223" s="186"/>
      <c r="BP223" s="187">
        <v>0</v>
      </c>
      <c r="BQ223" s="188"/>
      <c r="BR223" s="188"/>
      <c r="BS223" s="189"/>
      <c r="CA223" s="138" t="s">
        <v>57</v>
      </c>
    </row>
    <row r="224" spans="1:79" s="138" customFormat="1" ht="12.75" customHeight="1">
      <c r="A224" s="132" t="s">
        <v>339</v>
      </c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4"/>
      <c r="N224" s="158">
        <v>2022</v>
      </c>
      <c r="O224" s="159"/>
      <c r="P224" s="159"/>
      <c r="Q224" s="159"/>
      <c r="R224" s="159"/>
      <c r="S224" s="159"/>
      <c r="T224" s="159"/>
      <c r="U224" s="160"/>
      <c r="V224" s="186">
        <v>399990</v>
      </c>
      <c r="W224" s="186"/>
      <c r="X224" s="186"/>
      <c r="Y224" s="186"/>
      <c r="Z224" s="186"/>
      <c r="AA224" s="186">
        <v>399990</v>
      </c>
      <c r="AB224" s="186"/>
      <c r="AC224" s="186"/>
      <c r="AD224" s="186"/>
      <c r="AE224" s="186"/>
      <c r="AF224" s="186">
        <v>100</v>
      </c>
      <c r="AG224" s="186"/>
      <c r="AH224" s="186"/>
      <c r="AI224" s="186"/>
      <c r="AJ224" s="186">
        <v>0</v>
      </c>
      <c r="AK224" s="186"/>
      <c r="AL224" s="186"/>
      <c r="AM224" s="186"/>
      <c r="AN224" s="186"/>
      <c r="AO224" s="186">
        <v>0</v>
      </c>
      <c r="AP224" s="186"/>
      <c r="AQ224" s="186"/>
      <c r="AR224" s="186"/>
      <c r="AS224" s="186">
        <v>0</v>
      </c>
      <c r="AT224" s="186"/>
      <c r="AU224" s="186"/>
      <c r="AV224" s="186"/>
      <c r="AW224" s="186"/>
      <c r="AX224" s="186">
        <v>0</v>
      </c>
      <c r="AY224" s="186"/>
      <c r="AZ224" s="186"/>
      <c r="BA224" s="186"/>
      <c r="BB224" s="186">
        <v>0</v>
      </c>
      <c r="BC224" s="186"/>
      <c r="BD224" s="186"/>
      <c r="BE224" s="186"/>
      <c r="BF224" s="186"/>
      <c r="BG224" s="186">
        <v>0</v>
      </c>
      <c r="BH224" s="186"/>
      <c r="BI224" s="186"/>
      <c r="BJ224" s="186"/>
      <c r="BK224" s="186">
        <v>0</v>
      </c>
      <c r="BL224" s="186"/>
      <c r="BM224" s="186"/>
      <c r="BN224" s="186"/>
      <c r="BO224" s="186"/>
      <c r="BP224" s="187">
        <v>0</v>
      </c>
      <c r="BQ224" s="188"/>
      <c r="BR224" s="188"/>
      <c r="BS224" s="189"/>
    </row>
    <row r="225" spans="1:79" s="9" customFormat="1" ht="12.75" customHeight="1">
      <c r="A225" s="139" t="s">
        <v>179</v>
      </c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1"/>
      <c r="N225" s="120"/>
      <c r="O225" s="118"/>
      <c r="P225" s="118"/>
      <c r="Q225" s="118"/>
      <c r="R225" s="118"/>
      <c r="S225" s="118"/>
      <c r="T225" s="118"/>
      <c r="U225" s="119"/>
      <c r="V225" s="190"/>
      <c r="W225" s="190"/>
      <c r="X225" s="190"/>
      <c r="Y225" s="190"/>
      <c r="Z225" s="190"/>
      <c r="AA225" s="190">
        <v>399990</v>
      </c>
      <c r="AB225" s="190"/>
      <c r="AC225" s="190"/>
      <c r="AD225" s="190"/>
      <c r="AE225" s="190"/>
      <c r="AF225" s="190"/>
      <c r="AG225" s="190"/>
      <c r="AH225" s="190"/>
      <c r="AI225" s="190"/>
      <c r="AJ225" s="190">
        <v>4289249</v>
      </c>
      <c r="AK225" s="190"/>
      <c r="AL225" s="190"/>
      <c r="AM225" s="190"/>
      <c r="AN225" s="190"/>
      <c r="AO225" s="190"/>
      <c r="AP225" s="190"/>
      <c r="AQ225" s="190"/>
      <c r="AR225" s="190"/>
      <c r="AS225" s="190">
        <v>0</v>
      </c>
      <c r="AT225" s="190"/>
      <c r="AU225" s="190"/>
      <c r="AV225" s="190"/>
      <c r="AW225" s="190"/>
      <c r="AX225" s="190"/>
      <c r="AY225" s="190"/>
      <c r="AZ225" s="190"/>
      <c r="BA225" s="190"/>
      <c r="BB225" s="190">
        <v>0</v>
      </c>
      <c r="BC225" s="190"/>
      <c r="BD225" s="190"/>
      <c r="BE225" s="190"/>
      <c r="BF225" s="190"/>
      <c r="BG225" s="190"/>
      <c r="BH225" s="190"/>
      <c r="BI225" s="190"/>
      <c r="BJ225" s="190"/>
      <c r="BK225" s="190">
        <v>0</v>
      </c>
      <c r="BL225" s="190"/>
      <c r="BM225" s="190"/>
      <c r="BN225" s="190"/>
      <c r="BO225" s="190"/>
      <c r="BP225" s="191"/>
      <c r="BQ225" s="192"/>
      <c r="BR225" s="192"/>
      <c r="BS225" s="193"/>
    </row>
    <row r="228" spans="1:79" ht="35.25" customHeight="1">
      <c r="A228" s="67" t="s">
        <v>376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</row>
    <row r="229" spans="1:79" ht="60" customHeight="1">
      <c r="A229" s="150" t="s">
        <v>340</v>
      </c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</row>
    <row r="230" spans="1:79" ht="1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2" spans="1:79" ht="28.5" customHeight="1">
      <c r="A232" s="61" t="s">
        <v>362</v>
      </c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</row>
    <row r="233" spans="1:79" ht="14.25" customHeight="1">
      <c r="A233" s="67" t="s">
        <v>347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1:79" ht="15" customHeight="1">
      <c r="A234" s="62" t="s">
        <v>279</v>
      </c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</row>
    <row r="235" spans="1:79" ht="42.95" customHeight="1">
      <c r="A235" s="74" t="s">
        <v>166</v>
      </c>
      <c r="B235" s="74"/>
      <c r="C235" s="74"/>
      <c r="D235" s="74"/>
      <c r="E235" s="74"/>
      <c r="F235" s="74"/>
      <c r="G235" s="57" t="s">
        <v>20</v>
      </c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 t="s">
        <v>16</v>
      </c>
      <c r="U235" s="57"/>
      <c r="V235" s="57"/>
      <c r="W235" s="57"/>
      <c r="X235" s="57"/>
      <c r="Y235" s="57"/>
      <c r="Z235" s="57" t="s">
        <v>15</v>
      </c>
      <c r="AA235" s="57"/>
      <c r="AB235" s="57"/>
      <c r="AC235" s="57"/>
      <c r="AD235" s="57"/>
      <c r="AE235" s="57" t="s">
        <v>167</v>
      </c>
      <c r="AF235" s="57"/>
      <c r="AG235" s="57"/>
      <c r="AH235" s="57"/>
      <c r="AI235" s="57"/>
      <c r="AJ235" s="57"/>
      <c r="AK235" s="57" t="s">
        <v>168</v>
      </c>
      <c r="AL235" s="57"/>
      <c r="AM235" s="57"/>
      <c r="AN235" s="57"/>
      <c r="AO235" s="57"/>
      <c r="AP235" s="57"/>
      <c r="AQ235" s="57" t="s">
        <v>169</v>
      </c>
      <c r="AR235" s="57"/>
      <c r="AS235" s="57"/>
      <c r="AT235" s="57"/>
      <c r="AU235" s="57"/>
      <c r="AV235" s="57"/>
      <c r="AW235" s="57" t="s">
        <v>120</v>
      </c>
      <c r="AX235" s="57"/>
      <c r="AY235" s="57"/>
      <c r="AZ235" s="57"/>
      <c r="BA235" s="57"/>
      <c r="BB235" s="57"/>
      <c r="BC235" s="57"/>
      <c r="BD235" s="57"/>
      <c r="BE235" s="57"/>
      <c r="BF235" s="57"/>
      <c r="BG235" s="57" t="s">
        <v>170</v>
      </c>
      <c r="BH235" s="57"/>
      <c r="BI235" s="57"/>
      <c r="BJ235" s="57"/>
      <c r="BK235" s="57"/>
      <c r="BL235" s="57"/>
    </row>
    <row r="236" spans="1:79" ht="39.950000000000003" customHeight="1">
      <c r="A236" s="74"/>
      <c r="B236" s="74"/>
      <c r="C236" s="74"/>
      <c r="D236" s="74"/>
      <c r="E236" s="74"/>
      <c r="F236" s="74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 t="s">
        <v>18</v>
      </c>
      <c r="AX236" s="57"/>
      <c r="AY236" s="57"/>
      <c r="AZ236" s="57"/>
      <c r="BA236" s="57"/>
      <c r="BB236" s="57" t="s">
        <v>17</v>
      </c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</row>
    <row r="237" spans="1:79" ht="15" customHeight="1">
      <c r="A237" s="57">
        <v>1</v>
      </c>
      <c r="B237" s="57"/>
      <c r="C237" s="57"/>
      <c r="D237" s="57"/>
      <c r="E237" s="57"/>
      <c r="F237" s="57"/>
      <c r="G237" s="57">
        <v>2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>
        <v>3</v>
      </c>
      <c r="U237" s="57"/>
      <c r="V237" s="57"/>
      <c r="W237" s="57"/>
      <c r="X237" s="57"/>
      <c r="Y237" s="57"/>
      <c r="Z237" s="57">
        <v>4</v>
      </c>
      <c r="AA237" s="57"/>
      <c r="AB237" s="57"/>
      <c r="AC237" s="57"/>
      <c r="AD237" s="57"/>
      <c r="AE237" s="57">
        <v>5</v>
      </c>
      <c r="AF237" s="57"/>
      <c r="AG237" s="57"/>
      <c r="AH237" s="57"/>
      <c r="AI237" s="57"/>
      <c r="AJ237" s="57"/>
      <c r="AK237" s="57">
        <v>6</v>
      </c>
      <c r="AL237" s="57"/>
      <c r="AM237" s="57"/>
      <c r="AN237" s="57"/>
      <c r="AO237" s="57"/>
      <c r="AP237" s="57"/>
      <c r="AQ237" s="57">
        <v>7</v>
      </c>
      <c r="AR237" s="57"/>
      <c r="AS237" s="57"/>
      <c r="AT237" s="57"/>
      <c r="AU237" s="57"/>
      <c r="AV237" s="57"/>
      <c r="AW237" s="57">
        <v>8</v>
      </c>
      <c r="AX237" s="57"/>
      <c r="AY237" s="57"/>
      <c r="AZ237" s="57"/>
      <c r="BA237" s="57"/>
      <c r="BB237" s="57">
        <v>9</v>
      </c>
      <c r="BC237" s="57"/>
      <c r="BD237" s="57"/>
      <c r="BE237" s="57"/>
      <c r="BF237" s="57"/>
      <c r="BG237" s="57">
        <v>10</v>
      </c>
      <c r="BH237" s="57"/>
      <c r="BI237" s="57"/>
      <c r="BJ237" s="57"/>
      <c r="BK237" s="57"/>
      <c r="BL237" s="57"/>
    </row>
    <row r="238" spans="1:79" s="2" customFormat="1" ht="12" hidden="1" customHeight="1">
      <c r="A238" s="60" t="s">
        <v>85</v>
      </c>
      <c r="B238" s="60"/>
      <c r="C238" s="60"/>
      <c r="D238" s="60"/>
      <c r="E238" s="60"/>
      <c r="F238" s="60"/>
      <c r="G238" s="100" t="s">
        <v>78</v>
      </c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59" t="s">
        <v>101</v>
      </c>
      <c r="U238" s="59"/>
      <c r="V238" s="59"/>
      <c r="W238" s="59"/>
      <c r="X238" s="59"/>
      <c r="Y238" s="59"/>
      <c r="Z238" s="59" t="s">
        <v>102</v>
      </c>
      <c r="AA238" s="59"/>
      <c r="AB238" s="59"/>
      <c r="AC238" s="59"/>
      <c r="AD238" s="59"/>
      <c r="AE238" s="59" t="s">
        <v>103</v>
      </c>
      <c r="AF238" s="59"/>
      <c r="AG238" s="59"/>
      <c r="AH238" s="59"/>
      <c r="AI238" s="59"/>
      <c r="AJ238" s="59"/>
      <c r="AK238" s="59" t="s">
        <v>104</v>
      </c>
      <c r="AL238" s="59"/>
      <c r="AM238" s="59"/>
      <c r="AN238" s="59"/>
      <c r="AO238" s="59"/>
      <c r="AP238" s="59"/>
      <c r="AQ238" s="101" t="s">
        <v>122</v>
      </c>
      <c r="AR238" s="59"/>
      <c r="AS238" s="59"/>
      <c r="AT238" s="59"/>
      <c r="AU238" s="59"/>
      <c r="AV238" s="59"/>
      <c r="AW238" s="59" t="s">
        <v>105</v>
      </c>
      <c r="AX238" s="59"/>
      <c r="AY238" s="59"/>
      <c r="AZ238" s="59"/>
      <c r="BA238" s="59"/>
      <c r="BB238" s="59" t="s">
        <v>106</v>
      </c>
      <c r="BC238" s="59"/>
      <c r="BD238" s="59"/>
      <c r="BE238" s="59"/>
      <c r="BF238" s="59"/>
      <c r="BG238" s="101" t="s">
        <v>123</v>
      </c>
      <c r="BH238" s="59"/>
      <c r="BI238" s="59"/>
      <c r="BJ238" s="59"/>
      <c r="BK238" s="59"/>
      <c r="BL238" s="59"/>
      <c r="CA238" s="2" t="s">
        <v>58</v>
      </c>
    </row>
    <row r="239" spans="1:79" s="138" customFormat="1" ht="12.75" customHeight="1">
      <c r="A239" s="172">
        <v>2111</v>
      </c>
      <c r="B239" s="172"/>
      <c r="C239" s="172"/>
      <c r="D239" s="172"/>
      <c r="E239" s="172"/>
      <c r="F239" s="172"/>
      <c r="G239" s="132" t="s">
        <v>295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83">
        <v>6248900</v>
      </c>
      <c r="U239" s="183"/>
      <c r="V239" s="183"/>
      <c r="W239" s="183"/>
      <c r="X239" s="183"/>
      <c r="Y239" s="183"/>
      <c r="Z239" s="183">
        <v>6107202</v>
      </c>
      <c r="AA239" s="183"/>
      <c r="AB239" s="183"/>
      <c r="AC239" s="183"/>
      <c r="AD239" s="183"/>
      <c r="AE239" s="183">
        <v>0</v>
      </c>
      <c r="AF239" s="183"/>
      <c r="AG239" s="183"/>
      <c r="AH239" s="183"/>
      <c r="AI239" s="183"/>
      <c r="AJ239" s="183"/>
      <c r="AK239" s="183">
        <v>0</v>
      </c>
      <c r="AL239" s="183"/>
      <c r="AM239" s="183"/>
      <c r="AN239" s="183"/>
      <c r="AO239" s="183"/>
      <c r="AP239" s="183"/>
      <c r="AQ239" s="183">
        <f>IF(ISNUMBER(AK239),AK239,0)-IF(ISNUMBER(AE239),AE239,0)</f>
        <v>0</v>
      </c>
      <c r="AR239" s="183"/>
      <c r="AS239" s="183"/>
      <c r="AT239" s="183"/>
      <c r="AU239" s="183"/>
      <c r="AV239" s="183"/>
      <c r="AW239" s="183">
        <v>0</v>
      </c>
      <c r="AX239" s="183"/>
      <c r="AY239" s="183"/>
      <c r="AZ239" s="183"/>
      <c r="BA239" s="183"/>
      <c r="BB239" s="183">
        <v>0</v>
      </c>
      <c r="BC239" s="183"/>
      <c r="BD239" s="183"/>
      <c r="BE239" s="183"/>
      <c r="BF239" s="183"/>
      <c r="BG239" s="183">
        <f>IF(ISNUMBER(Z239),Z239,0)+IF(ISNUMBER(AK239),AK239,0)</f>
        <v>6107202</v>
      </c>
      <c r="BH239" s="183"/>
      <c r="BI239" s="183"/>
      <c r="BJ239" s="183"/>
      <c r="BK239" s="183"/>
      <c r="BL239" s="183"/>
      <c r="CA239" s="138" t="s">
        <v>59</v>
      </c>
    </row>
    <row r="240" spans="1:79" s="138" customFormat="1" ht="12.75" customHeight="1">
      <c r="A240" s="172">
        <v>2120</v>
      </c>
      <c r="B240" s="172"/>
      <c r="C240" s="172"/>
      <c r="D240" s="172"/>
      <c r="E240" s="172"/>
      <c r="F240" s="172"/>
      <c r="G240" s="132" t="s">
        <v>296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83">
        <v>1374800</v>
      </c>
      <c r="U240" s="183"/>
      <c r="V240" s="183"/>
      <c r="W240" s="183"/>
      <c r="X240" s="183"/>
      <c r="Y240" s="183"/>
      <c r="Z240" s="183">
        <v>1373939</v>
      </c>
      <c r="AA240" s="183"/>
      <c r="AB240" s="183"/>
      <c r="AC240" s="183"/>
      <c r="AD240" s="183"/>
      <c r="AE240" s="183">
        <v>0</v>
      </c>
      <c r="AF240" s="183"/>
      <c r="AG240" s="183"/>
      <c r="AH240" s="183"/>
      <c r="AI240" s="183"/>
      <c r="AJ240" s="183"/>
      <c r="AK240" s="183">
        <v>0</v>
      </c>
      <c r="AL240" s="183"/>
      <c r="AM240" s="183"/>
      <c r="AN240" s="183"/>
      <c r="AO240" s="183"/>
      <c r="AP240" s="183"/>
      <c r="AQ240" s="183">
        <f>IF(ISNUMBER(AK240),AK240,0)-IF(ISNUMBER(AE240),AE240,0)</f>
        <v>0</v>
      </c>
      <c r="AR240" s="183"/>
      <c r="AS240" s="183"/>
      <c r="AT240" s="183"/>
      <c r="AU240" s="183"/>
      <c r="AV240" s="183"/>
      <c r="AW240" s="183">
        <v>0</v>
      </c>
      <c r="AX240" s="183"/>
      <c r="AY240" s="183"/>
      <c r="AZ240" s="183"/>
      <c r="BA240" s="183"/>
      <c r="BB240" s="183">
        <v>0</v>
      </c>
      <c r="BC240" s="183"/>
      <c r="BD240" s="183"/>
      <c r="BE240" s="183"/>
      <c r="BF240" s="183"/>
      <c r="BG240" s="183">
        <f>IF(ISNUMBER(Z240),Z240,0)+IF(ISNUMBER(AK240),AK240,0)</f>
        <v>1373939</v>
      </c>
      <c r="BH240" s="183"/>
      <c r="BI240" s="183"/>
      <c r="BJ240" s="183"/>
      <c r="BK240" s="183"/>
      <c r="BL240" s="183"/>
    </row>
    <row r="241" spans="1:64" s="138" customFormat="1" ht="25.5" customHeight="1">
      <c r="A241" s="172">
        <v>2210</v>
      </c>
      <c r="B241" s="172"/>
      <c r="C241" s="172"/>
      <c r="D241" s="172"/>
      <c r="E241" s="172"/>
      <c r="F241" s="172"/>
      <c r="G241" s="132" t="s">
        <v>297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83">
        <v>145700</v>
      </c>
      <c r="U241" s="183"/>
      <c r="V241" s="183"/>
      <c r="W241" s="183"/>
      <c r="X241" s="183"/>
      <c r="Y241" s="183"/>
      <c r="Z241" s="183">
        <v>109074</v>
      </c>
      <c r="AA241" s="183"/>
      <c r="AB241" s="183"/>
      <c r="AC241" s="183"/>
      <c r="AD241" s="183"/>
      <c r="AE241" s="183">
        <v>0</v>
      </c>
      <c r="AF241" s="183"/>
      <c r="AG241" s="183"/>
      <c r="AH241" s="183"/>
      <c r="AI241" s="183"/>
      <c r="AJ241" s="183"/>
      <c r="AK241" s="183">
        <v>8594</v>
      </c>
      <c r="AL241" s="183"/>
      <c r="AM241" s="183"/>
      <c r="AN241" s="183"/>
      <c r="AO241" s="183"/>
      <c r="AP241" s="183"/>
      <c r="AQ241" s="183">
        <f>IF(ISNUMBER(AK241),AK241,0)-IF(ISNUMBER(AE241),AE241,0)</f>
        <v>8594</v>
      </c>
      <c r="AR241" s="183"/>
      <c r="AS241" s="183"/>
      <c r="AT241" s="183"/>
      <c r="AU241" s="183"/>
      <c r="AV241" s="183"/>
      <c r="AW241" s="183">
        <v>0</v>
      </c>
      <c r="AX241" s="183"/>
      <c r="AY241" s="183"/>
      <c r="AZ241" s="183"/>
      <c r="BA241" s="183"/>
      <c r="BB241" s="183">
        <v>0</v>
      </c>
      <c r="BC241" s="183"/>
      <c r="BD241" s="183"/>
      <c r="BE241" s="183"/>
      <c r="BF241" s="183"/>
      <c r="BG241" s="183">
        <f>IF(ISNUMBER(Z241),Z241,0)+IF(ISNUMBER(AK241),AK241,0)</f>
        <v>117668</v>
      </c>
      <c r="BH241" s="183"/>
      <c r="BI241" s="183"/>
      <c r="BJ241" s="183"/>
      <c r="BK241" s="183"/>
      <c r="BL241" s="183"/>
    </row>
    <row r="242" spans="1:64" s="138" customFormat="1" ht="12.75" customHeight="1">
      <c r="A242" s="172">
        <v>2230</v>
      </c>
      <c r="B242" s="172"/>
      <c r="C242" s="172"/>
      <c r="D242" s="172"/>
      <c r="E242" s="172"/>
      <c r="F242" s="172"/>
      <c r="G242" s="132" t="s">
        <v>298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4"/>
      <c r="T242" s="183">
        <v>1076700</v>
      </c>
      <c r="U242" s="183"/>
      <c r="V242" s="183"/>
      <c r="W242" s="183"/>
      <c r="X242" s="183"/>
      <c r="Y242" s="183"/>
      <c r="Z242" s="183">
        <v>671692</v>
      </c>
      <c r="AA242" s="183"/>
      <c r="AB242" s="183"/>
      <c r="AC242" s="183"/>
      <c r="AD242" s="183"/>
      <c r="AE242" s="183">
        <v>0</v>
      </c>
      <c r="AF242" s="183"/>
      <c r="AG242" s="183"/>
      <c r="AH242" s="183"/>
      <c r="AI242" s="183"/>
      <c r="AJ242" s="183"/>
      <c r="AK242" s="183">
        <v>0</v>
      </c>
      <c r="AL242" s="183"/>
      <c r="AM242" s="183"/>
      <c r="AN242" s="183"/>
      <c r="AO242" s="183"/>
      <c r="AP242" s="183"/>
      <c r="AQ242" s="183">
        <f>IF(ISNUMBER(AK242),AK242,0)-IF(ISNUMBER(AE242),AE242,0)</f>
        <v>0</v>
      </c>
      <c r="AR242" s="183"/>
      <c r="AS242" s="183"/>
      <c r="AT242" s="183"/>
      <c r="AU242" s="183"/>
      <c r="AV242" s="183"/>
      <c r="AW242" s="183">
        <v>0</v>
      </c>
      <c r="AX242" s="183"/>
      <c r="AY242" s="183"/>
      <c r="AZ242" s="183"/>
      <c r="BA242" s="183"/>
      <c r="BB242" s="183">
        <v>0</v>
      </c>
      <c r="BC242" s="183"/>
      <c r="BD242" s="183"/>
      <c r="BE242" s="183"/>
      <c r="BF242" s="183"/>
      <c r="BG242" s="183">
        <f>IF(ISNUMBER(Z242),Z242,0)+IF(ISNUMBER(AK242),AK242,0)</f>
        <v>671692</v>
      </c>
      <c r="BH242" s="183"/>
      <c r="BI242" s="183"/>
      <c r="BJ242" s="183"/>
      <c r="BK242" s="183"/>
      <c r="BL242" s="183"/>
    </row>
    <row r="243" spans="1:64" s="138" customFormat="1" ht="12.75" customHeight="1">
      <c r="A243" s="172">
        <v>2240</v>
      </c>
      <c r="B243" s="172"/>
      <c r="C243" s="172"/>
      <c r="D243" s="172"/>
      <c r="E243" s="172"/>
      <c r="F243" s="172"/>
      <c r="G243" s="132" t="s">
        <v>299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83">
        <v>234781</v>
      </c>
      <c r="U243" s="183"/>
      <c r="V243" s="183"/>
      <c r="W243" s="183"/>
      <c r="X243" s="183"/>
      <c r="Y243" s="183"/>
      <c r="Z243" s="183">
        <v>207709</v>
      </c>
      <c r="AA243" s="183"/>
      <c r="AB243" s="183"/>
      <c r="AC243" s="183"/>
      <c r="AD243" s="183"/>
      <c r="AE243" s="183">
        <v>0</v>
      </c>
      <c r="AF243" s="183"/>
      <c r="AG243" s="183"/>
      <c r="AH243" s="183"/>
      <c r="AI243" s="183"/>
      <c r="AJ243" s="183"/>
      <c r="AK243" s="183">
        <v>2344</v>
      </c>
      <c r="AL243" s="183"/>
      <c r="AM243" s="183"/>
      <c r="AN243" s="183"/>
      <c r="AO243" s="183"/>
      <c r="AP243" s="183"/>
      <c r="AQ243" s="183">
        <f>IF(ISNUMBER(AK243),AK243,0)-IF(ISNUMBER(AE243),AE243,0)</f>
        <v>2344</v>
      </c>
      <c r="AR243" s="183"/>
      <c r="AS243" s="183"/>
      <c r="AT243" s="183"/>
      <c r="AU243" s="183"/>
      <c r="AV243" s="183"/>
      <c r="AW243" s="183">
        <v>0</v>
      </c>
      <c r="AX243" s="183"/>
      <c r="AY243" s="183"/>
      <c r="AZ243" s="183"/>
      <c r="BA243" s="183"/>
      <c r="BB243" s="183">
        <v>0</v>
      </c>
      <c r="BC243" s="183"/>
      <c r="BD243" s="183"/>
      <c r="BE243" s="183"/>
      <c r="BF243" s="183"/>
      <c r="BG243" s="183">
        <f>IF(ISNUMBER(Z243),Z243,0)+IF(ISNUMBER(AK243),AK243,0)</f>
        <v>210053</v>
      </c>
      <c r="BH243" s="183"/>
      <c r="BI243" s="183"/>
      <c r="BJ243" s="183"/>
      <c r="BK243" s="183"/>
      <c r="BL243" s="183"/>
    </row>
    <row r="244" spans="1:64" s="138" customFormat="1" ht="12.75" customHeight="1">
      <c r="A244" s="172">
        <v>2250</v>
      </c>
      <c r="B244" s="172"/>
      <c r="C244" s="172"/>
      <c r="D244" s="172"/>
      <c r="E244" s="172"/>
      <c r="F244" s="172"/>
      <c r="G244" s="132" t="s">
        <v>300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83">
        <v>2000</v>
      </c>
      <c r="U244" s="183"/>
      <c r="V244" s="183"/>
      <c r="W244" s="183"/>
      <c r="X244" s="183"/>
      <c r="Y244" s="183"/>
      <c r="Z244" s="183">
        <v>0</v>
      </c>
      <c r="AA244" s="183"/>
      <c r="AB244" s="183"/>
      <c r="AC244" s="183"/>
      <c r="AD244" s="183"/>
      <c r="AE244" s="183">
        <v>0</v>
      </c>
      <c r="AF244" s="183"/>
      <c r="AG244" s="183"/>
      <c r="AH244" s="183"/>
      <c r="AI244" s="183"/>
      <c r="AJ244" s="183"/>
      <c r="AK244" s="183">
        <v>0</v>
      </c>
      <c r="AL244" s="183"/>
      <c r="AM244" s="183"/>
      <c r="AN244" s="183"/>
      <c r="AO244" s="183"/>
      <c r="AP244" s="183"/>
      <c r="AQ244" s="183">
        <f>IF(ISNUMBER(AK244),AK244,0)-IF(ISNUMBER(AE244),AE244,0)</f>
        <v>0</v>
      </c>
      <c r="AR244" s="183"/>
      <c r="AS244" s="183"/>
      <c r="AT244" s="183"/>
      <c r="AU244" s="183"/>
      <c r="AV244" s="183"/>
      <c r="AW244" s="183">
        <v>0</v>
      </c>
      <c r="AX244" s="183"/>
      <c r="AY244" s="183"/>
      <c r="AZ244" s="183"/>
      <c r="BA244" s="183"/>
      <c r="BB244" s="183">
        <v>0</v>
      </c>
      <c r="BC244" s="183"/>
      <c r="BD244" s="183"/>
      <c r="BE244" s="183"/>
      <c r="BF244" s="183"/>
      <c r="BG244" s="183">
        <f>IF(ISNUMBER(Z244),Z244,0)+IF(ISNUMBER(AK244),AK244,0)</f>
        <v>0</v>
      </c>
      <c r="BH244" s="183"/>
      <c r="BI244" s="183"/>
      <c r="BJ244" s="183"/>
      <c r="BK244" s="183"/>
      <c r="BL244" s="183"/>
    </row>
    <row r="245" spans="1:64" s="138" customFormat="1" ht="25.5" customHeight="1">
      <c r="A245" s="172">
        <v>2272</v>
      </c>
      <c r="B245" s="172"/>
      <c r="C245" s="172"/>
      <c r="D245" s="172"/>
      <c r="E245" s="172"/>
      <c r="F245" s="172"/>
      <c r="G245" s="132" t="s">
        <v>301</v>
      </c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4"/>
      <c r="T245" s="183">
        <v>17000</v>
      </c>
      <c r="U245" s="183"/>
      <c r="V245" s="183"/>
      <c r="W245" s="183"/>
      <c r="X245" s="183"/>
      <c r="Y245" s="183"/>
      <c r="Z245" s="183">
        <v>15573</v>
      </c>
      <c r="AA245" s="183"/>
      <c r="AB245" s="183"/>
      <c r="AC245" s="183"/>
      <c r="AD245" s="183"/>
      <c r="AE245" s="183">
        <v>0</v>
      </c>
      <c r="AF245" s="183"/>
      <c r="AG245" s="183"/>
      <c r="AH245" s="183"/>
      <c r="AI245" s="183"/>
      <c r="AJ245" s="183"/>
      <c r="AK245" s="183">
        <v>0</v>
      </c>
      <c r="AL245" s="183"/>
      <c r="AM245" s="183"/>
      <c r="AN245" s="183"/>
      <c r="AO245" s="183"/>
      <c r="AP245" s="183"/>
      <c r="AQ245" s="183">
        <f>IF(ISNUMBER(AK245),AK245,0)-IF(ISNUMBER(AE245),AE245,0)</f>
        <v>0</v>
      </c>
      <c r="AR245" s="183"/>
      <c r="AS245" s="183"/>
      <c r="AT245" s="183"/>
      <c r="AU245" s="183"/>
      <c r="AV245" s="183"/>
      <c r="AW245" s="183">
        <v>0</v>
      </c>
      <c r="AX245" s="183"/>
      <c r="AY245" s="183"/>
      <c r="AZ245" s="183"/>
      <c r="BA245" s="183"/>
      <c r="BB245" s="183">
        <v>0</v>
      </c>
      <c r="BC245" s="183"/>
      <c r="BD245" s="183"/>
      <c r="BE245" s="183"/>
      <c r="BF245" s="183"/>
      <c r="BG245" s="183">
        <f>IF(ISNUMBER(Z245),Z245,0)+IF(ISNUMBER(AK245),AK245,0)</f>
        <v>15573</v>
      </c>
      <c r="BH245" s="183"/>
      <c r="BI245" s="183"/>
      <c r="BJ245" s="183"/>
      <c r="BK245" s="183"/>
      <c r="BL245" s="183"/>
    </row>
    <row r="246" spans="1:64" s="138" customFormat="1" ht="12.75" customHeight="1">
      <c r="A246" s="172">
        <v>2273</v>
      </c>
      <c r="B246" s="172"/>
      <c r="C246" s="172"/>
      <c r="D246" s="172"/>
      <c r="E246" s="172"/>
      <c r="F246" s="172"/>
      <c r="G246" s="132" t="s">
        <v>302</v>
      </c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4"/>
      <c r="T246" s="183">
        <v>415700</v>
      </c>
      <c r="U246" s="183"/>
      <c r="V246" s="183"/>
      <c r="W246" s="183"/>
      <c r="X246" s="183"/>
      <c r="Y246" s="183"/>
      <c r="Z246" s="183">
        <v>322623</v>
      </c>
      <c r="AA246" s="183"/>
      <c r="AB246" s="183"/>
      <c r="AC246" s="183"/>
      <c r="AD246" s="183"/>
      <c r="AE246" s="183">
        <v>0</v>
      </c>
      <c r="AF246" s="183"/>
      <c r="AG246" s="183"/>
      <c r="AH246" s="183"/>
      <c r="AI246" s="183"/>
      <c r="AJ246" s="183"/>
      <c r="AK246" s="183">
        <v>0</v>
      </c>
      <c r="AL246" s="183"/>
      <c r="AM246" s="183"/>
      <c r="AN246" s="183"/>
      <c r="AO246" s="183"/>
      <c r="AP246" s="183"/>
      <c r="AQ246" s="183">
        <f>IF(ISNUMBER(AK246),AK246,0)-IF(ISNUMBER(AE246),AE246,0)</f>
        <v>0</v>
      </c>
      <c r="AR246" s="183"/>
      <c r="AS246" s="183"/>
      <c r="AT246" s="183"/>
      <c r="AU246" s="183"/>
      <c r="AV246" s="183"/>
      <c r="AW246" s="183">
        <v>0</v>
      </c>
      <c r="AX246" s="183"/>
      <c r="AY246" s="183"/>
      <c r="AZ246" s="183"/>
      <c r="BA246" s="183"/>
      <c r="BB246" s="183">
        <v>0</v>
      </c>
      <c r="BC246" s="183"/>
      <c r="BD246" s="183"/>
      <c r="BE246" s="183"/>
      <c r="BF246" s="183"/>
      <c r="BG246" s="183">
        <f>IF(ISNUMBER(Z246),Z246,0)+IF(ISNUMBER(AK246),AK246,0)</f>
        <v>322623</v>
      </c>
      <c r="BH246" s="183"/>
      <c r="BI246" s="183"/>
      <c r="BJ246" s="183"/>
      <c r="BK246" s="183"/>
      <c r="BL246" s="183"/>
    </row>
    <row r="247" spans="1:64" s="138" customFormat="1" ht="12.75" customHeight="1">
      <c r="A247" s="172">
        <v>2274</v>
      </c>
      <c r="B247" s="172"/>
      <c r="C247" s="172"/>
      <c r="D247" s="172"/>
      <c r="E247" s="172"/>
      <c r="F247" s="172"/>
      <c r="G247" s="132" t="s">
        <v>303</v>
      </c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4"/>
      <c r="T247" s="183">
        <v>747800</v>
      </c>
      <c r="U247" s="183"/>
      <c r="V247" s="183"/>
      <c r="W247" s="183"/>
      <c r="X247" s="183"/>
      <c r="Y247" s="183"/>
      <c r="Z247" s="183">
        <v>605329</v>
      </c>
      <c r="AA247" s="183"/>
      <c r="AB247" s="183"/>
      <c r="AC247" s="183"/>
      <c r="AD247" s="183"/>
      <c r="AE247" s="183">
        <v>0</v>
      </c>
      <c r="AF247" s="183"/>
      <c r="AG247" s="183"/>
      <c r="AH247" s="183"/>
      <c r="AI247" s="183"/>
      <c r="AJ247" s="183"/>
      <c r="AK247" s="183">
        <v>0</v>
      </c>
      <c r="AL247" s="183"/>
      <c r="AM247" s="183"/>
      <c r="AN247" s="183"/>
      <c r="AO247" s="183"/>
      <c r="AP247" s="183"/>
      <c r="AQ247" s="183">
        <f>IF(ISNUMBER(AK247),AK247,0)-IF(ISNUMBER(AE247),AE247,0)</f>
        <v>0</v>
      </c>
      <c r="AR247" s="183"/>
      <c r="AS247" s="183"/>
      <c r="AT247" s="183"/>
      <c r="AU247" s="183"/>
      <c r="AV247" s="183"/>
      <c r="AW247" s="183">
        <v>0</v>
      </c>
      <c r="AX247" s="183"/>
      <c r="AY247" s="183"/>
      <c r="AZ247" s="183"/>
      <c r="BA247" s="183"/>
      <c r="BB247" s="183">
        <v>0</v>
      </c>
      <c r="BC247" s="183"/>
      <c r="BD247" s="183"/>
      <c r="BE247" s="183"/>
      <c r="BF247" s="183"/>
      <c r="BG247" s="183">
        <f>IF(ISNUMBER(Z247),Z247,0)+IF(ISNUMBER(AK247),AK247,0)</f>
        <v>605329</v>
      </c>
      <c r="BH247" s="183"/>
      <c r="BI247" s="183"/>
      <c r="BJ247" s="183"/>
      <c r="BK247" s="183"/>
      <c r="BL247" s="183"/>
    </row>
    <row r="248" spans="1:64" s="138" customFormat="1" ht="25.5" customHeight="1">
      <c r="A248" s="172">
        <v>2275</v>
      </c>
      <c r="B248" s="172"/>
      <c r="C248" s="172"/>
      <c r="D248" s="172"/>
      <c r="E248" s="172"/>
      <c r="F248" s="172"/>
      <c r="G248" s="132" t="s">
        <v>304</v>
      </c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4"/>
      <c r="T248" s="183">
        <v>8500</v>
      </c>
      <c r="U248" s="183"/>
      <c r="V248" s="183"/>
      <c r="W248" s="183"/>
      <c r="X248" s="183"/>
      <c r="Y248" s="183"/>
      <c r="Z248" s="183">
        <v>6125</v>
      </c>
      <c r="AA248" s="183"/>
      <c r="AB248" s="183"/>
      <c r="AC248" s="183"/>
      <c r="AD248" s="183"/>
      <c r="AE248" s="183">
        <v>0</v>
      </c>
      <c r="AF248" s="183"/>
      <c r="AG248" s="183"/>
      <c r="AH248" s="183"/>
      <c r="AI248" s="183"/>
      <c r="AJ248" s="183"/>
      <c r="AK248" s="183">
        <v>0</v>
      </c>
      <c r="AL248" s="183"/>
      <c r="AM248" s="183"/>
      <c r="AN248" s="183"/>
      <c r="AO248" s="183"/>
      <c r="AP248" s="183"/>
      <c r="AQ248" s="183">
        <f>IF(ISNUMBER(AK248),AK248,0)-IF(ISNUMBER(AE248),AE248,0)</f>
        <v>0</v>
      </c>
      <c r="AR248" s="183"/>
      <c r="AS248" s="183"/>
      <c r="AT248" s="183"/>
      <c r="AU248" s="183"/>
      <c r="AV248" s="183"/>
      <c r="AW248" s="183">
        <v>0</v>
      </c>
      <c r="AX248" s="183"/>
      <c r="AY248" s="183"/>
      <c r="AZ248" s="183"/>
      <c r="BA248" s="183"/>
      <c r="BB248" s="183">
        <v>0</v>
      </c>
      <c r="BC248" s="183"/>
      <c r="BD248" s="183"/>
      <c r="BE248" s="183"/>
      <c r="BF248" s="183"/>
      <c r="BG248" s="183">
        <f>IF(ISNUMBER(Z248),Z248,0)+IF(ISNUMBER(AK248),AK248,0)</f>
        <v>6125</v>
      </c>
      <c r="BH248" s="183"/>
      <c r="BI248" s="183"/>
      <c r="BJ248" s="183"/>
      <c r="BK248" s="183"/>
      <c r="BL248" s="183"/>
    </row>
    <row r="249" spans="1:64" s="138" customFormat="1" ht="38.25" customHeight="1">
      <c r="A249" s="172">
        <v>2282</v>
      </c>
      <c r="B249" s="172"/>
      <c r="C249" s="172"/>
      <c r="D249" s="172"/>
      <c r="E249" s="172"/>
      <c r="F249" s="172"/>
      <c r="G249" s="132" t="s">
        <v>305</v>
      </c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4"/>
      <c r="T249" s="183">
        <v>2000</v>
      </c>
      <c r="U249" s="183"/>
      <c r="V249" s="183"/>
      <c r="W249" s="183"/>
      <c r="X249" s="183"/>
      <c r="Y249" s="183"/>
      <c r="Z249" s="183">
        <v>0</v>
      </c>
      <c r="AA249" s="183"/>
      <c r="AB249" s="183"/>
      <c r="AC249" s="183"/>
      <c r="AD249" s="183"/>
      <c r="AE249" s="183">
        <v>0</v>
      </c>
      <c r="AF249" s="183"/>
      <c r="AG249" s="183"/>
      <c r="AH249" s="183"/>
      <c r="AI249" s="183"/>
      <c r="AJ249" s="183"/>
      <c r="AK249" s="183">
        <v>0</v>
      </c>
      <c r="AL249" s="183"/>
      <c r="AM249" s="183"/>
      <c r="AN249" s="183"/>
      <c r="AO249" s="183"/>
      <c r="AP249" s="183"/>
      <c r="AQ249" s="183">
        <f>IF(ISNUMBER(AK249),AK249,0)-IF(ISNUMBER(AE249),AE249,0)</f>
        <v>0</v>
      </c>
      <c r="AR249" s="183"/>
      <c r="AS249" s="183"/>
      <c r="AT249" s="183"/>
      <c r="AU249" s="183"/>
      <c r="AV249" s="183"/>
      <c r="AW249" s="183">
        <v>0</v>
      </c>
      <c r="AX249" s="183"/>
      <c r="AY249" s="183"/>
      <c r="AZ249" s="183"/>
      <c r="BA249" s="183"/>
      <c r="BB249" s="183">
        <v>0</v>
      </c>
      <c r="BC249" s="183"/>
      <c r="BD249" s="183"/>
      <c r="BE249" s="183"/>
      <c r="BF249" s="183"/>
      <c r="BG249" s="183">
        <f>IF(ISNUMBER(Z249),Z249,0)+IF(ISNUMBER(AK249),AK249,0)</f>
        <v>0</v>
      </c>
      <c r="BH249" s="183"/>
      <c r="BI249" s="183"/>
      <c r="BJ249" s="183"/>
      <c r="BK249" s="183"/>
      <c r="BL249" s="183"/>
    </row>
    <row r="250" spans="1:64" s="138" customFormat="1" ht="12.75" customHeight="1">
      <c r="A250" s="172">
        <v>2800</v>
      </c>
      <c r="B250" s="172"/>
      <c r="C250" s="172"/>
      <c r="D250" s="172"/>
      <c r="E250" s="172"/>
      <c r="F250" s="172"/>
      <c r="G250" s="132" t="s">
        <v>306</v>
      </c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4"/>
      <c r="T250" s="183">
        <v>1000</v>
      </c>
      <c r="U250" s="183"/>
      <c r="V250" s="183"/>
      <c r="W250" s="183"/>
      <c r="X250" s="183"/>
      <c r="Y250" s="183"/>
      <c r="Z250" s="183">
        <v>159</v>
      </c>
      <c r="AA250" s="183"/>
      <c r="AB250" s="183"/>
      <c r="AC250" s="183"/>
      <c r="AD250" s="183"/>
      <c r="AE250" s="183">
        <v>0</v>
      </c>
      <c r="AF250" s="183"/>
      <c r="AG250" s="183"/>
      <c r="AH250" s="183"/>
      <c r="AI250" s="183"/>
      <c r="AJ250" s="183"/>
      <c r="AK250" s="183">
        <v>0</v>
      </c>
      <c r="AL250" s="183"/>
      <c r="AM250" s="183"/>
      <c r="AN250" s="183"/>
      <c r="AO250" s="183"/>
      <c r="AP250" s="183"/>
      <c r="AQ250" s="183">
        <f>IF(ISNUMBER(AK250),AK250,0)-IF(ISNUMBER(AE250),AE250,0)</f>
        <v>0</v>
      </c>
      <c r="AR250" s="183"/>
      <c r="AS250" s="183"/>
      <c r="AT250" s="183"/>
      <c r="AU250" s="183"/>
      <c r="AV250" s="183"/>
      <c r="AW250" s="183">
        <v>0</v>
      </c>
      <c r="AX250" s="183"/>
      <c r="AY250" s="183"/>
      <c r="AZ250" s="183"/>
      <c r="BA250" s="183"/>
      <c r="BB250" s="183">
        <v>0</v>
      </c>
      <c r="BC250" s="183"/>
      <c r="BD250" s="183"/>
      <c r="BE250" s="183"/>
      <c r="BF250" s="183"/>
      <c r="BG250" s="183">
        <f>IF(ISNUMBER(Z250),Z250,0)+IF(ISNUMBER(AK250),AK250,0)</f>
        <v>159</v>
      </c>
      <c r="BH250" s="183"/>
      <c r="BI250" s="183"/>
      <c r="BJ250" s="183"/>
      <c r="BK250" s="183"/>
      <c r="BL250" s="183"/>
    </row>
    <row r="251" spans="1:64" s="9" customFormat="1" ht="12.75" customHeight="1">
      <c r="A251" s="121"/>
      <c r="B251" s="121"/>
      <c r="C251" s="121"/>
      <c r="D251" s="121"/>
      <c r="E251" s="121"/>
      <c r="F251" s="121"/>
      <c r="G251" s="139" t="s">
        <v>179</v>
      </c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1"/>
      <c r="T251" s="182">
        <v>10274881</v>
      </c>
      <c r="U251" s="182"/>
      <c r="V251" s="182"/>
      <c r="W251" s="182"/>
      <c r="X251" s="182"/>
      <c r="Y251" s="182"/>
      <c r="Z251" s="182">
        <v>9419425</v>
      </c>
      <c r="AA251" s="182"/>
      <c r="AB251" s="182"/>
      <c r="AC251" s="182"/>
      <c r="AD251" s="182"/>
      <c r="AE251" s="182">
        <v>0</v>
      </c>
      <c r="AF251" s="182"/>
      <c r="AG251" s="182"/>
      <c r="AH251" s="182"/>
      <c r="AI251" s="182"/>
      <c r="AJ251" s="182"/>
      <c r="AK251" s="182">
        <v>10938</v>
      </c>
      <c r="AL251" s="182"/>
      <c r="AM251" s="182"/>
      <c r="AN251" s="182"/>
      <c r="AO251" s="182"/>
      <c r="AP251" s="182"/>
      <c r="AQ251" s="182">
        <f>IF(ISNUMBER(AK251),AK251,0)-IF(ISNUMBER(AE251),AE251,0)</f>
        <v>10938</v>
      </c>
      <c r="AR251" s="182"/>
      <c r="AS251" s="182"/>
      <c r="AT251" s="182"/>
      <c r="AU251" s="182"/>
      <c r="AV251" s="182"/>
      <c r="AW251" s="182">
        <v>0</v>
      </c>
      <c r="AX251" s="182"/>
      <c r="AY251" s="182"/>
      <c r="AZ251" s="182"/>
      <c r="BA251" s="182"/>
      <c r="BB251" s="182">
        <v>0</v>
      </c>
      <c r="BC251" s="182"/>
      <c r="BD251" s="182"/>
      <c r="BE251" s="182"/>
      <c r="BF251" s="182"/>
      <c r="BG251" s="182">
        <f>IF(ISNUMBER(Z251),Z251,0)+IF(ISNUMBER(AK251),AK251,0)</f>
        <v>9430363</v>
      </c>
      <c r="BH251" s="182"/>
      <c r="BI251" s="182"/>
      <c r="BJ251" s="182"/>
      <c r="BK251" s="182"/>
      <c r="BL251" s="182"/>
    </row>
    <row r="253" spans="1:64" ht="14.25" customHeight="1">
      <c r="A253" s="67" t="s">
        <v>363</v>
      </c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</row>
    <row r="254" spans="1:64" ht="15" customHeight="1">
      <c r="A254" s="62" t="s">
        <v>279</v>
      </c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</row>
    <row r="255" spans="1:64" ht="18" customHeight="1">
      <c r="A255" s="57" t="s">
        <v>166</v>
      </c>
      <c r="B255" s="57"/>
      <c r="C255" s="57"/>
      <c r="D255" s="57"/>
      <c r="E255" s="57"/>
      <c r="F255" s="57"/>
      <c r="G255" s="57" t="s">
        <v>20</v>
      </c>
      <c r="H255" s="57"/>
      <c r="I255" s="57"/>
      <c r="J255" s="57"/>
      <c r="K255" s="57"/>
      <c r="L255" s="57"/>
      <c r="M255" s="57"/>
      <c r="N255" s="57"/>
      <c r="O255" s="57"/>
      <c r="P255" s="57"/>
      <c r="Q255" s="57" t="s">
        <v>350</v>
      </c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 t="s">
        <v>360</v>
      </c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</row>
    <row r="256" spans="1:64" ht="42.95" customHeight="1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 t="s">
        <v>171</v>
      </c>
      <c r="R256" s="57"/>
      <c r="S256" s="57"/>
      <c r="T256" s="57"/>
      <c r="U256" s="57"/>
      <c r="V256" s="74" t="s">
        <v>172</v>
      </c>
      <c r="W256" s="74"/>
      <c r="X256" s="74"/>
      <c r="Y256" s="74"/>
      <c r="Z256" s="57" t="s">
        <v>173</v>
      </c>
      <c r="AA256" s="57"/>
      <c r="AB256" s="57"/>
      <c r="AC256" s="57"/>
      <c r="AD256" s="57"/>
      <c r="AE256" s="57"/>
      <c r="AF256" s="57"/>
      <c r="AG256" s="57"/>
      <c r="AH256" s="57"/>
      <c r="AI256" s="57"/>
      <c r="AJ256" s="57" t="s">
        <v>174</v>
      </c>
      <c r="AK256" s="57"/>
      <c r="AL256" s="57"/>
      <c r="AM256" s="57"/>
      <c r="AN256" s="57"/>
      <c r="AO256" s="57" t="s">
        <v>21</v>
      </c>
      <c r="AP256" s="57"/>
      <c r="AQ256" s="57"/>
      <c r="AR256" s="57"/>
      <c r="AS256" s="57"/>
      <c r="AT256" s="74" t="s">
        <v>175</v>
      </c>
      <c r="AU256" s="74"/>
      <c r="AV256" s="74"/>
      <c r="AW256" s="74"/>
      <c r="AX256" s="57" t="s">
        <v>173</v>
      </c>
      <c r="AY256" s="57"/>
      <c r="AZ256" s="57"/>
      <c r="BA256" s="57"/>
      <c r="BB256" s="57"/>
      <c r="BC256" s="57"/>
      <c r="BD256" s="57"/>
      <c r="BE256" s="57"/>
      <c r="BF256" s="57"/>
      <c r="BG256" s="57"/>
      <c r="BH256" s="57" t="s">
        <v>176</v>
      </c>
      <c r="BI256" s="57"/>
      <c r="BJ256" s="57"/>
      <c r="BK256" s="57"/>
      <c r="BL256" s="57"/>
    </row>
    <row r="257" spans="1:79" ht="63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74"/>
      <c r="W257" s="74"/>
      <c r="X257" s="74"/>
      <c r="Y257" s="74"/>
      <c r="Z257" s="57" t="s">
        <v>18</v>
      </c>
      <c r="AA257" s="57"/>
      <c r="AB257" s="57"/>
      <c r="AC257" s="57"/>
      <c r="AD257" s="57"/>
      <c r="AE257" s="57" t="s">
        <v>17</v>
      </c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74"/>
      <c r="AU257" s="74"/>
      <c r="AV257" s="74"/>
      <c r="AW257" s="74"/>
      <c r="AX257" s="57" t="s">
        <v>18</v>
      </c>
      <c r="AY257" s="57"/>
      <c r="AZ257" s="57"/>
      <c r="BA257" s="57"/>
      <c r="BB257" s="57"/>
      <c r="BC257" s="57" t="s">
        <v>17</v>
      </c>
      <c r="BD257" s="57"/>
      <c r="BE257" s="57"/>
      <c r="BF257" s="57"/>
      <c r="BG257" s="57"/>
      <c r="BH257" s="57"/>
      <c r="BI257" s="57"/>
      <c r="BJ257" s="57"/>
      <c r="BK257" s="57"/>
      <c r="BL257" s="57"/>
    </row>
    <row r="258" spans="1:79" ht="15" customHeight="1">
      <c r="A258" s="57">
        <v>1</v>
      </c>
      <c r="B258" s="57"/>
      <c r="C258" s="57"/>
      <c r="D258" s="57"/>
      <c r="E258" s="57"/>
      <c r="F258" s="57"/>
      <c r="G258" s="57">
        <v>2</v>
      </c>
      <c r="H258" s="57"/>
      <c r="I258" s="57"/>
      <c r="J258" s="57"/>
      <c r="K258" s="57"/>
      <c r="L258" s="57"/>
      <c r="M258" s="57"/>
      <c r="N258" s="57"/>
      <c r="O258" s="57"/>
      <c r="P258" s="57"/>
      <c r="Q258" s="57">
        <v>3</v>
      </c>
      <c r="R258" s="57"/>
      <c r="S258" s="57"/>
      <c r="T258" s="57"/>
      <c r="U258" s="57"/>
      <c r="V258" s="57">
        <v>4</v>
      </c>
      <c r="W258" s="57"/>
      <c r="X258" s="57"/>
      <c r="Y258" s="57"/>
      <c r="Z258" s="57">
        <v>5</v>
      </c>
      <c r="AA258" s="57"/>
      <c r="AB258" s="57"/>
      <c r="AC258" s="57"/>
      <c r="AD258" s="57"/>
      <c r="AE258" s="57">
        <v>6</v>
      </c>
      <c r="AF258" s="57"/>
      <c r="AG258" s="57"/>
      <c r="AH258" s="57"/>
      <c r="AI258" s="57"/>
      <c r="AJ258" s="57">
        <v>7</v>
      </c>
      <c r="AK258" s="57"/>
      <c r="AL258" s="57"/>
      <c r="AM258" s="57"/>
      <c r="AN258" s="57"/>
      <c r="AO258" s="57">
        <v>8</v>
      </c>
      <c r="AP258" s="57"/>
      <c r="AQ258" s="57"/>
      <c r="AR258" s="57"/>
      <c r="AS258" s="57"/>
      <c r="AT258" s="57">
        <v>9</v>
      </c>
      <c r="AU258" s="57"/>
      <c r="AV258" s="57"/>
      <c r="AW258" s="57"/>
      <c r="AX258" s="57">
        <v>10</v>
      </c>
      <c r="AY258" s="57"/>
      <c r="AZ258" s="57"/>
      <c r="BA258" s="57"/>
      <c r="BB258" s="57"/>
      <c r="BC258" s="57">
        <v>11</v>
      </c>
      <c r="BD258" s="57"/>
      <c r="BE258" s="57"/>
      <c r="BF258" s="57"/>
      <c r="BG258" s="57"/>
      <c r="BH258" s="57">
        <v>12</v>
      </c>
      <c r="BI258" s="57"/>
      <c r="BJ258" s="57"/>
      <c r="BK258" s="57"/>
      <c r="BL258" s="57"/>
    </row>
    <row r="259" spans="1:79" s="2" customFormat="1" ht="12" hidden="1" customHeight="1">
      <c r="A259" s="60" t="s">
        <v>85</v>
      </c>
      <c r="B259" s="60"/>
      <c r="C259" s="60"/>
      <c r="D259" s="60"/>
      <c r="E259" s="60"/>
      <c r="F259" s="60"/>
      <c r="G259" s="100" t="s">
        <v>78</v>
      </c>
      <c r="H259" s="100"/>
      <c r="I259" s="100"/>
      <c r="J259" s="100"/>
      <c r="K259" s="100"/>
      <c r="L259" s="100"/>
      <c r="M259" s="100"/>
      <c r="N259" s="100"/>
      <c r="O259" s="100"/>
      <c r="P259" s="100"/>
      <c r="Q259" s="59" t="s">
        <v>101</v>
      </c>
      <c r="R259" s="59"/>
      <c r="S259" s="59"/>
      <c r="T259" s="59"/>
      <c r="U259" s="59"/>
      <c r="V259" s="59" t="s">
        <v>102</v>
      </c>
      <c r="W259" s="59"/>
      <c r="X259" s="59"/>
      <c r="Y259" s="59"/>
      <c r="Z259" s="59" t="s">
        <v>103</v>
      </c>
      <c r="AA259" s="59"/>
      <c r="AB259" s="59"/>
      <c r="AC259" s="59"/>
      <c r="AD259" s="59"/>
      <c r="AE259" s="59" t="s">
        <v>104</v>
      </c>
      <c r="AF259" s="59"/>
      <c r="AG259" s="59"/>
      <c r="AH259" s="59"/>
      <c r="AI259" s="59"/>
      <c r="AJ259" s="101" t="s">
        <v>124</v>
      </c>
      <c r="AK259" s="59"/>
      <c r="AL259" s="59"/>
      <c r="AM259" s="59"/>
      <c r="AN259" s="59"/>
      <c r="AO259" s="59" t="s">
        <v>105</v>
      </c>
      <c r="AP259" s="59"/>
      <c r="AQ259" s="59"/>
      <c r="AR259" s="59"/>
      <c r="AS259" s="59"/>
      <c r="AT259" s="101" t="s">
        <v>125</v>
      </c>
      <c r="AU259" s="59"/>
      <c r="AV259" s="59"/>
      <c r="AW259" s="59"/>
      <c r="AX259" s="59" t="s">
        <v>106</v>
      </c>
      <c r="AY259" s="59"/>
      <c r="AZ259" s="59"/>
      <c r="BA259" s="59"/>
      <c r="BB259" s="59"/>
      <c r="BC259" s="59" t="s">
        <v>107</v>
      </c>
      <c r="BD259" s="59"/>
      <c r="BE259" s="59"/>
      <c r="BF259" s="59"/>
      <c r="BG259" s="59"/>
      <c r="BH259" s="101" t="s">
        <v>124</v>
      </c>
      <c r="BI259" s="59"/>
      <c r="BJ259" s="59"/>
      <c r="BK259" s="59"/>
      <c r="BL259" s="59"/>
      <c r="CA259" s="2" t="s">
        <v>60</v>
      </c>
    </row>
    <row r="260" spans="1:79" s="138" customFormat="1" ht="12.75" customHeight="1">
      <c r="A260" s="172">
        <v>2111</v>
      </c>
      <c r="B260" s="172"/>
      <c r="C260" s="172"/>
      <c r="D260" s="172"/>
      <c r="E260" s="172"/>
      <c r="F260" s="172"/>
      <c r="G260" s="132" t="s">
        <v>295</v>
      </c>
      <c r="H260" s="133"/>
      <c r="I260" s="133"/>
      <c r="J260" s="133"/>
      <c r="K260" s="133"/>
      <c r="L260" s="133"/>
      <c r="M260" s="133"/>
      <c r="N260" s="133"/>
      <c r="O260" s="133"/>
      <c r="P260" s="134"/>
      <c r="Q260" s="183">
        <v>6145100</v>
      </c>
      <c r="R260" s="183"/>
      <c r="S260" s="183"/>
      <c r="T260" s="183"/>
      <c r="U260" s="183"/>
      <c r="V260" s="183">
        <v>0</v>
      </c>
      <c r="W260" s="183"/>
      <c r="X260" s="183"/>
      <c r="Y260" s="183"/>
      <c r="Z260" s="183">
        <v>0</v>
      </c>
      <c r="AA260" s="183"/>
      <c r="AB260" s="183"/>
      <c r="AC260" s="183"/>
      <c r="AD260" s="183"/>
      <c r="AE260" s="183">
        <v>0</v>
      </c>
      <c r="AF260" s="183"/>
      <c r="AG260" s="183"/>
      <c r="AH260" s="183"/>
      <c r="AI260" s="183"/>
      <c r="AJ260" s="183">
        <f>IF(ISNUMBER(Q260),Q260,0)-IF(ISNUMBER(Z260),Z260,0)</f>
        <v>6145100</v>
      </c>
      <c r="AK260" s="183"/>
      <c r="AL260" s="183"/>
      <c r="AM260" s="183"/>
      <c r="AN260" s="183"/>
      <c r="AO260" s="183">
        <v>8020900</v>
      </c>
      <c r="AP260" s="183"/>
      <c r="AQ260" s="183"/>
      <c r="AR260" s="183"/>
      <c r="AS260" s="183"/>
      <c r="AT260" s="183">
        <f>IF(ISNUMBER(V260),V260,0)-IF(ISNUMBER(Z260),Z260,0)-IF(ISNUMBER(AE260),AE260,0)</f>
        <v>0</v>
      </c>
      <c r="AU260" s="183"/>
      <c r="AV260" s="183"/>
      <c r="AW260" s="183"/>
      <c r="AX260" s="183">
        <v>0</v>
      </c>
      <c r="AY260" s="183"/>
      <c r="AZ260" s="183"/>
      <c r="BA260" s="183"/>
      <c r="BB260" s="183"/>
      <c r="BC260" s="183">
        <v>0</v>
      </c>
      <c r="BD260" s="183"/>
      <c r="BE260" s="183"/>
      <c r="BF260" s="183"/>
      <c r="BG260" s="183"/>
      <c r="BH260" s="183">
        <f>IF(ISNUMBER(AO260),AO260,0)-IF(ISNUMBER(AX260),AX260,0)</f>
        <v>8020900</v>
      </c>
      <c r="BI260" s="183"/>
      <c r="BJ260" s="183"/>
      <c r="BK260" s="183"/>
      <c r="BL260" s="183"/>
      <c r="CA260" s="138" t="s">
        <v>61</v>
      </c>
    </row>
    <row r="261" spans="1:79" s="138" customFormat="1" ht="12.75" customHeight="1">
      <c r="A261" s="172">
        <v>2120</v>
      </c>
      <c r="B261" s="172"/>
      <c r="C261" s="172"/>
      <c r="D261" s="172"/>
      <c r="E261" s="172"/>
      <c r="F261" s="172"/>
      <c r="G261" s="132" t="s">
        <v>296</v>
      </c>
      <c r="H261" s="133"/>
      <c r="I261" s="133"/>
      <c r="J261" s="133"/>
      <c r="K261" s="133"/>
      <c r="L261" s="133"/>
      <c r="M261" s="133"/>
      <c r="N261" s="133"/>
      <c r="O261" s="133"/>
      <c r="P261" s="134"/>
      <c r="Q261" s="183">
        <v>1352000</v>
      </c>
      <c r="R261" s="183"/>
      <c r="S261" s="183"/>
      <c r="T261" s="183"/>
      <c r="U261" s="183"/>
      <c r="V261" s="183">
        <v>0</v>
      </c>
      <c r="W261" s="183"/>
      <c r="X261" s="183"/>
      <c r="Y261" s="183"/>
      <c r="Z261" s="183">
        <v>0</v>
      </c>
      <c r="AA261" s="183"/>
      <c r="AB261" s="183"/>
      <c r="AC261" s="183"/>
      <c r="AD261" s="183"/>
      <c r="AE261" s="183">
        <v>0</v>
      </c>
      <c r="AF261" s="183"/>
      <c r="AG261" s="183"/>
      <c r="AH261" s="183"/>
      <c r="AI261" s="183"/>
      <c r="AJ261" s="183">
        <f>IF(ISNUMBER(Q261),Q261,0)-IF(ISNUMBER(Z261),Z261,0)</f>
        <v>1352000</v>
      </c>
      <c r="AK261" s="183"/>
      <c r="AL261" s="183"/>
      <c r="AM261" s="183"/>
      <c r="AN261" s="183"/>
      <c r="AO261" s="183">
        <v>1842400</v>
      </c>
      <c r="AP261" s="183"/>
      <c r="AQ261" s="183"/>
      <c r="AR261" s="183"/>
      <c r="AS261" s="183"/>
      <c r="AT261" s="183">
        <f>IF(ISNUMBER(V261),V261,0)-IF(ISNUMBER(Z261),Z261,0)-IF(ISNUMBER(AE261),AE261,0)</f>
        <v>0</v>
      </c>
      <c r="AU261" s="183"/>
      <c r="AV261" s="183"/>
      <c r="AW261" s="183"/>
      <c r="AX261" s="183">
        <v>0</v>
      </c>
      <c r="AY261" s="183"/>
      <c r="AZ261" s="183"/>
      <c r="BA261" s="183"/>
      <c r="BB261" s="183"/>
      <c r="BC261" s="183">
        <v>0</v>
      </c>
      <c r="BD261" s="183"/>
      <c r="BE261" s="183"/>
      <c r="BF261" s="183"/>
      <c r="BG261" s="183"/>
      <c r="BH261" s="183">
        <f>IF(ISNUMBER(AO261),AO261,0)-IF(ISNUMBER(AX261),AX261,0)</f>
        <v>1842400</v>
      </c>
      <c r="BI261" s="183"/>
      <c r="BJ261" s="183"/>
      <c r="BK261" s="183"/>
      <c r="BL261" s="183"/>
    </row>
    <row r="262" spans="1:79" s="138" customFormat="1" ht="25.5" customHeight="1">
      <c r="A262" s="172">
        <v>2210</v>
      </c>
      <c r="B262" s="172"/>
      <c r="C262" s="172"/>
      <c r="D262" s="172"/>
      <c r="E262" s="172"/>
      <c r="F262" s="172"/>
      <c r="G262" s="132" t="s">
        <v>297</v>
      </c>
      <c r="H262" s="133"/>
      <c r="I262" s="133"/>
      <c r="J262" s="133"/>
      <c r="K262" s="133"/>
      <c r="L262" s="133"/>
      <c r="M262" s="133"/>
      <c r="N262" s="133"/>
      <c r="O262" s="133"/>
      <c r="P262" s="134"/>
      <c r="Q262" s="183">
        <v>205281</v>
      </c>
      <c r="R262" s="183"/>
      <c r="S262" s="183"/>
      <c r="T262" s="183"/>
      <c r="U262" s="183"/>
      <c r="V262" s="183">
        <v>8594</v>
      </c>
      <c r="W262" s="183"/>
      <c r="X262" s="183"/>
      <c r="Y262" s="183"/>
      <c r="Z262" s="183">
        <v>8594</v>
      </c>
      <c r="AA262" s="183"/>
      <c r="AB262" s="183"/>
      <c r="AC262" s="183"/>
      <c r="AD262" s="183"/>
      <c r="AE262" s="183">
        <v>0</v>
      </c>
      <c r="AF262" s="183"/>
      <c r="AG262" s="183"/>
      <c r="AH262" s="183"/>
      <c r="AI262" s="183"/>
      <c r="AJ262" s="183">
        <f>IF(ISNUMBER(Q262),Q262,0)-IF(ISNUMBER(Z262),Z262,0)</f>
        <v>196687</v>
      </c>
      <c r="AK262" s="183"/>
      <c r="AL262" s="183"/>
      <c r="AM262" s="183"/>
      <c r="AN262" s="183"/>
      <c r="AO262" s="183">
        <v>191300</v>
      </c>
      <c r="AP262" s="183"/>
      <c r="AQ262" s="183"/>
      <c r="AR262" s="183"/>
      <c r="AS262" s="183"/>
      <c r="AT262" s="183">
        <f>IF(ISNUMBER(V262),V262,0)-IF(ISNUMBER(Z262),Z262,0)-IF(ISNUMBER(AE262),AE262,0)</f>
        <v>0</v>
      </c>
      <c r="AU262" s="183"/>
      <c r="AV262" s="183"/>
      <c r="AW262" s="183"/>
      <c r="AX262" s="183">
        <v>0</v>
      </c>
      <c r="AY262" s="183"/>
      <c r="AZ262" s="183"/>
      <c r="BA262" s="183"/>
      <c r="BB262" s="183"/>
      <c r="BC262" s="183">
        <v>0</v>
      </c>
      <c r="BD262" s="183"/>
      <c r="BE262" s="183"/>
      <c r="BF262" s="183"/>
      <c r="BG262" s="183"/>
      <c r="BH262" s="183">
        <f>IF(ISNUMBER(AO262),AO262,0)-IF(ISNUMBER(AX262),AX262,0)</f>
        <v>191300</v>
      </c>
      <c r="BI262" s="183"/>
      <c r="BJ262" s="183"/>
      <c r="BK262" s="183"/>
      <c r="BL262" s="183"/>
    </row>
    <row r="263" spans="1:79" s="138" customFormat="1" ht="12.75" customHeight="1">
      <c r="A263" s="172">
        <v>2230</v>
      </c>
      <c r="B263" s="172"/>
      <c r="C263" s="172"/>
      <c r="D263" s="172"/>
      <c r="E263" s="172"/>
      <c r="F263" s="172"/>
      <c r="G263" s="132" t="s">
        <v>298</v>
      </c>
      <c r="H263" s="133"/>
      <c r="I263" s="133"/>
      <c r="J263" s="133"/>
      <c r="K263" s="133"/>
      <c r="L263" s="133"/>
      <c r="M263" s="133"/>
      <c r="N263" s="133"/>
      <c r="O263" s="133"/>
      <c r="P263" s="134"/>
      <c r="Q263" s="183">
        <v>2252500</v>
      </c>
      <c r="R263" s="183"/>
      <c r="S263" s="183"/>
      <c r="T263" s="183"/>
      <c r="U263" s="183"/>
      <c r="V263" s="183">
        <v>0</v>
      </c>
      <c r="W263" s="183"/>
      <c r="X263" s="183"/>
      <c r="Y263" s="183"/>
      <c r="Z263" s="183">
        <v>0</v>
      </c>
      <c r="AA263" s="183"/>
      <c r="AB263" s="183"/>
      <c r="AC263" s="183"/>
      <c r="AD263" s="183"/>
      <c r="AE263" s="183">
        <v>0</v>
      </c>
      <c r="AF263" s="183"/>
      <c r="AG263" s="183"/>
      <c r="AH263" s="183"/>
      <c r="AI263" s="183"/>
      <c r="AJ263" s="183">
        <f>IF(ISNUMBER(Q263),Q263,0)-IF(ISNUMBER(Z263),Z263,0)</f>
        <v>2252500</v>
      </c>
      <c r="AK263" s="183"/>
      <c r="AL263" s="183"/>
      <c r="AM263" s="183"/>
      <c r="AN263" s="183"/>
      <c r="AO263" s="183">
        <v>1193800</v>
      </c>
      <c r="AP263" s="183"/>
      <c r="AQ263" s="183"/>
      <c r="AR263" s="183"/>
      <c r="AS263" s="183"/>
      <c r="AT263" s="183">
        <f>IF(ISNUMBER(V263),V263,0)-IF(ISNUMBER(Z263),Z263,0)-IF(ISNUMBER(AE263),AE263,0)</f>
        <v>0</v>
      </c>
      <c r="AU263" s="183"/>
      <c r="AV263" s="183"/>
      <c r="AW263" s="183"/>
      <c r="AX263" s="183">
        <v>0</v>
      </c>
      <c r="AY263" s="183"/>
      <c r="AZ263" s="183"/>
      <c r="BA263" s="183"/>
      <c r="BB263" s="183"/>
      <c r="BC263" s="183">
        <v>0</v>
      </c>
      <c r="BD263" s="183"/>
      <c r="BE263" s="183"/>
      <c r="BF263" s="183"/>
      <c r="BG263" s="183"/>
      <c r="BH263" s="183">
        <f>IF(ISNUMBER(AO263),AO263,0)-IF(ISNUMBER(AX263),AX263,0)</f>
        <v>1193800</v>
      </c>
      <c r="BI263" s="183"/>
      <c r="BJ263" s="183"/>
      <c r="BK263" s="183"/>
      <c r="BL263" s="183"/>
    </row>
    <row r="264" spans="1:79" s="138" customFormat="1" ht="25.5" customHeight="1">
      <c r="A264" s="172">
        <v>2240</v>
      </c>
      <c r="B264" s="172"/>
      <c r="C264" s="172"/>
      <c r="D264" s="172"/>
      <c r="E264" s="172"/>
      <c r="F264" s="172"/>
      <c r="G264" s="132" t="s">
        <v>299</v>
      </c>
      <c r="H264" s="133"/>
      <c r="I264" s="133"/>
      <c r="J264" s="133"/>
      <c r="K264" s="133"/>
      <c r="L264" s="133"/>
      <c r="M264" s="133"/>
      <c r="N264" s="133"/>
      <c r="O264" s="133"/>
      <c r="P264" s="134"/>
      <c r="Q264" s="183">
        <v>324451</v>
      </c>
      <c r="R264" s="183"/>
      <c r="S264" s="183"/>
      <c r="T264" s="183"/>
      <c r="U264" s="183"/>
      <c r="V264" s="183">
        <v>2344</v>
      </c>
      <c r="W264" s="183"/>
      <c r="X264" s="183"/>
      <c r="Y264" s="183"/>
      <c r="Z264" s="183">
        <v>2344</v>
      </c>
      <c r="AA264" s="183"/>
      <c r="AB264" s="183"/>
      <c r="AC264" s="183"/>
      <c r="AD264" s="183"/>
      <c r="AE264" s="183">
        <v>0</v>
      </c>
      <c r="AF264" s="183"/>
      <c r="AG264" s="183"/>
      <c r="AH264" s="183"/>
      <c r="AI264" s="183"/>
      <c r="AJ264" s="183">
        <f>IF(ISNUMBER(Q264),Q264,0)-IF(ISNUMBER(Z264),Z264,0)</f>
        <v>322107</v>
      </c>
      <c r="AK264" s="183"/>
      <c r="AL264" s="183"/>
      <c r="AM264" s="183"/>
      <c r="AN264" s="183"/>
      <c r="AO264" s="183">
        <v>166800</v>
      </c>
      <c r="AP264" s="183"/>
      <c r="AQ264" s="183"/>
      <c r="AR264" s="183"/>
      <c r="AS264" s="183"/>
      <c r="AT264" s="183">
        <f>IF(ISNUMBER(V264),V264,0)-IF(ISNUMBER(Z264),Z264,0)-IF(ISNUMBER(AE264),AE264,0)</f>
        <v>0</v>
      </c>
      <c r="AU264" s="183"/>
      <c r="AV264" s="183"/>
      <c r="AW264" s="183"/>
      <c r="AX264" s="183">
        <v>0</v>
      </c>
      <c r="AY264" s="183"/>
      <c r="AZ264" s="183"/>
      <c r="BA264" s="183"/>
      <c r="BB264" s="183"/>
      <c r="BC264" s="183">
        <v>0</v>
      </c>
      <c r="BD264" s="183"/>
      <c r="BE264" s="183"/>
      <c r="BF264" s="183"/>
      <c r="BG264" s="183"/>
      <c r="BH264" s="183">
        <f>IF(ISNUMBER(AO264),AO264,0)-IF(ISNUMBER(AX264),AX264,0)</f>
        <v>166800</v>
      </c>
      <c r="BI264" s="183"/>
      <c r="BJ264" s="183"/>
      <c r="BK264" s="183"/>
      <c r="BL264" s="183"/>
    </row>
    <row r="265" spans="1:79" s="138" customFormat="1" ht="12.75" customHeight="1">
      <c r="A265" s="172">
        <v>2250</v>
      </c>
      <c r="B265" s="172"/>
      <c r="C265" s="172"/>
      <c r="D265" s="172"/>
      <c r="E265" s="172"/>
      <c r="F265" s="172"/>
      <c r="G265" s="132" t="s">
        <v>300</v>
      </c>
      <c r="H265" s="133"/>
      <c r="I265" s="133"/>
      <c r="J265" s="133"/>
      <c r="K265" s="133"/>
      <c r="L265" s="133"/>
      <c r="M265" s="133"/>
      <c r="N265" s="133"/>
      <c r="O265" s="133"/>
      <c r="P265" s="134"/>
      <c r="Q265" s="183">
        <v>1800</v>
      </c>
      <c r="R265" s="183"/>
      <c r="S265" s="183"/>
      <c r="T265" s="183"/>
      <c r="U265" s="183"/>
      <c r="V265" s="183">
        <v>0</v>
      </c>
      <c r="W265" s="183"/>
      <c r="X265" s="183"/>
      <c r="Y265" s="183"/>
      <c r="Z265" s="183">
        <v>0</v>
      </c>
      <c r="AA265" s="183"/>
      <c r="AB265" s="183"/>
      <c r="AC265" s="183"/>
      <c r="AD265" s="183"/>
      <c r="AE265" s="183">
        <v>0</v>
      </c>
      <c r="AF265" s="183"/>
      <c r="AG265" s="183"/>
      <c r="AH265" s="183"/>
      <c r="AI265" s="183"/>
      <c r="AJ265" s="183">
        <f>IF(ISNUMBER(Q265),Q265,0)-IF(ISNUMBER(Z265),Z265,0)</f>
        <v>1800</v>
      </c>
      <c r="AK265" s="183"/>
      <c r="AL265" s="183"/>
      <c r="AM265" s="183"/>
      <c r="AN265" s="183"/>
      <c r="AO265" s="183">
        <v>1800</v>
      </c>
      <c r="AP265" s="183"/>
      <c r="AQ265" s="183"/>
      <c r="AR265" s="183"/>
      <c r="AS265" s="183"/>
      <c r="AT265" s="183">
        <f>IF(ISNUMBER(V265),V265,0)-IF(ISNUMBER(Z265),Z265,0)-IF(ISNUMBER(AE265),AE265,0)</f>
        <v>0</v>
      </c>
      <c r="AU265" s="183"/>
      <c r="AV265" s="183"/>
      <c r="AW265" s="183"/>
      <c r="AX265" s="183">
        <v>0</v>
      </c>
      <c r="AY265" s="183"/>
      <c r="AZ265" s="183"/>
      <c r="BA265" s="183"/>
      <c r="BB265" s="183"/>
      <c r="BC265" s="183">
        <v>0</v>
      </c>
      <c r="BD265" s="183"/>
      <c r="BE265" s="183"/>
      <c r="BF265" s="183"/>
      <c r="BG265" s="183"/>
      <c r="BH265" s="183">
        <f>IF(ISNUMBER(AO265),AO265,0)-IF(ISNUMBER(AX265),AX265,0)</f>
        <v>1800</v>
      </c>
      <c r="BI265" s="183"/>
      <c r="BJ265" s="183"/>
      <c r="BK265" s="183"/>
      <c r="BL265" s="183"/>
    </row>
    <row r="266" spans="1:79" s="138" customFormat="1" ht="25.5" customHeight="1">
      <c r="A266" s="172">
        <v>2272</v>
      </c>
      <c r="B266" s="172"/>
      <c r="C266" s="172"/>
      <c r="D266" s="172"/>
      <c r="E266" s="172"/>
      <c r="F266" s="172"/>
      <c r="G266" s="132" t="s">
        <v>301</v>
      </c>
      <c r="H266" s="133"/>
      <c r="I266" s="133"/>
      <c r="J266" s="133"/>
      <c r="K266" s="133"/>
      <c r="L266" s="133"/>
      <c r="M266" s="133"/>
      <c r="N266" s="133"/>
      <c r="O266" s="133"/>
      <c r="P266" s="134"/>
      <c r="Q266" s="183">
        <v>28000</v>
      </c>
      <c r="R266" s="183"/>
      <c r="S266" s="183"/>
      <c r="T266" s="183"/>
      <c r="U266" s="183"/>
      <c r="V266" s="183">
        <v>0</v>
      </c>
      <c r="W266" s="183"/>
      <c r="X266" s="183"/>
      <c r="Y266" s="183"/>
      <c r="Z266" s="183">
        <v>0</v>
      </c>
      <c r="AA266" s="183"/>
      <c r="AB266" s="183"/>
      <c r="AC266" s="183"/>
      <c r="AD266" s="183"/>
      <c r="AE266" s="183">
        <v>0</v>
      </c>
      <c r="AF266" s="183"/>
      <c r="AG266" s="183"/>
      <c r="AH266" s="183"/>
      <c r="AI266" s="183"/>
      <c r="AJ266" s="183">
        <f>IF(ISNUMBER(Q266),Q266,0)-IF(ISNUMBER(Z266),Z266,0)</f>
        <v>28000</v>
      </c>
      <c r="AK266" s="183"/>
      <c r="AL266" s="183"/>
      <c r="AM266" s="183"/>
      <c r="AN266" s="183"/>
      <c r="AO266" s="183">
        <v>25200</v>
      </c>
      <c r="AP266" s="183"/>
      <c r="AQ266" s="183"/>
      <c r="AR266" s="183"/>
      <c r="AS266" s="183"/>
      <c r="AT266" s="183">
        <f>IF(ISNUMBER(V266),V266,0)-IF(ISNUMBER(Z266),Z266,0)-IF(ISNUMBER(AE266),AE266,0)</f>
        <v>0</v>
      </c>
      <c r="AU266" s="183"/>
      <c r="AV266" s="183"/>
      <c r="AW266" s="183"/>
      <c r="AX266" s="183">
        <v>0</v>
      </c>
      <c r="AY266" s="183"/>
      <c r="AZ266" s="183"/>
      <c r="BA266" s="183"/>
      <c r="BB266" s="183"/>
      <c r="BC266" s="183">
        <v>0</v>
      </c>
      <c r="BD266" s="183"/>
      <c r="BE266" s="183"/>
      <c r="BF266" s="183"/>
      <c r="BG266" s="183"/>
      <c r="BH266" s="183">
        <f>IF(ISNUMBER(AO266),AO266,0)-IF(ISNUMBER(AX266),AX266,0)</f>
        <v>25200</v>
      </c>
      <c r="BI266" s="183"/>
      <c r="BJ266" s="183"/>
      <c r="BK266" s="183"/>
      <c r="BL266" s="183"/>
    </row>
    <row r="267" spans="1:79" s="138" customFormat="1" ht="12.75" customHeight="1">
      <c r="A267" s="172">
        <v>2273</v>
      </c>
      <c r="B267" s="172"/>
      <c r="C267" s="172"/>
      <c r="D267" s="172"/>
      <c r="E267" s="172"/>
      <c r="F267" s="172"/>
      <c r="G267" s="132" t="s">
        <v>302</v>
      </c>
      <c r="H267" s="133"/>
      <c r="I267" s="133"/>
      <c r="J267" s="133"/>
      <c r="K267" s="133"/>
      <c r="L267" s="133"/>
      <c r="M267" s="133"/>
      <c r="N267" s="133"/>
      <c r="O267" s="133"/>
      <c r="P267" s="134"/>
      <c r="Q267" s="183">
        <v>453000</v>
      </c>
      <c r="R267" s="183"/>
      <c r="S267" s="183"/>
      <c r="T267" s="183"/>
      <c r="U267" s="183"/>
      <c r="V267" s="183">
        <v>0</v>
      </c>
      <c r="W267" s="183"/>
      <c r="X267" s="183"/>
      <c r="Y267" s="183"/>
      <c r="Z267" s="183">
        <v>0</v>
      </c>
      <c r="AA267" s="183"/>
      <c r="AB267" s="183"/>
      <c r="AC267" s="183"/>
      <c r="AD267" s="183"/>
      <c r="AE267" s="183">
        <v>0</v>
      </c>
      <c r="AF267" s="183"/>
      <c r="AG267" s="183"/>
      <c r="AH267" s="183"/>
      <c r="AI267" s="183"/>
      <c r="AJ267" s="183">
        <f>IF(ISNUMBER(Q267),Q267,0)-IF(ISNUMBER(Z267),Z267,0)</f>
        <v>453000</v>
      </c>
      <c r="AK267" s="183"/>
      <c r="AL267" s="183"/>
      <c r="AM267" s="183"/>
      <c r="AN267" s="183"/>
      <c r="AO267" s="183">
        <v>489500</v>
      </c>
      <c r="AP267" s="183"/>
      <c r="AQ267" s="183"/>
      <c r="AR267" s="183"/>
      <c r="AS267" s="183"/>
      <c r="AT267" s="183">
        <f>IF(ISNUMBER(V267),V267,0)-IF(ISNUMBER(Z267),Z267,0)-IF(ISNUMBER(AE267),AE267,0)</f>
        <v>0</v>
      </c>
      <c r="AU267" s="183"/>
      <c r="AV267" s="183"/>
      <c r="AW267" s="183"/>
      <c r="AX267" s="183">
        <v>0</v>
      </c>
      <c r="AY267" s="183"/>
      <c r="AZ267" s="183"/>
      <c r="BA267" s="183"/>
      <c r="BB267" s="183"/>
      <c r="BC267" s="183">
        <v>0</v>
      </c>
      <c r="BD267" s="183"/>
      <c r="BE267" s="183"/>
      <c r="BF267" s="183"/>
      <c r="BG267" s="183"/>
      <c r="BH267" s="183">
        <f>IF(ISNUMBER(AO267),AO267,0)-IF(ISNUMBER(AX267),AX267,0)</f>
        <v>489500</v>
      </c>
      <c r="BI267" s="183"/>
      <c r="BJ267" s="183"/>
      <c r="BK267" s="183"/>
      <c r="BL267" s="183"/>
    </row>
    <row r="268" spans="1:79" s="138" customFormat="1" ht="12.75" customHeight="1">
      <c r="A268" s="172">
        <v>2274</v>
      </c>
      <c r="B268" s="172"/>
      <c r="C268" s="172"/>
      <c r="D268" s="172"/>
      <c r="E268" s="172"/>
      <c r="F268" s="172"/>
      <c r="G268" s="132" t="s">
        <v>303</v>
      </c>
      <c r="H268" s="133"/>
      <c r="I268" s="133"/>
      <c r="J268" s="133"/>
      <c r="K268" s="133"/>
      <c r="L268" s="133"/>
      <c r="M268" s="133"/>
      <c r="N268" s="133"/>
      <c r="O268" s="133"/>
      <c r="P268" s="134"/>
      <c r="Q268" s="183">
        <v>687500</v>
      </c>
      <c r="R268" s="183"/>
      <c r="S268" s="183"/>
      <c r="T268" s="183"/>
      <c r="U268" s="183"/>
      <c r="V268" s="183">
        <v>0</v>
      </c>
      <c r="W268" s="183"/>
      <c r="X268" s="183"/>
      <c r="Y268" s="183"/>
      <c r="Z268" s="183">
        <v>0</v>
      </c>
      <c r="AA268" s="183"/>
      <c r="AB268" s="183"/>
      <c r="AC268" s="183"/>
      <c r="AD268" s="183"/>
      <c r="AE268" s="183">
        <v>0</v>
      </c>
      <c r="AF268" s="183"/>
      <c r="AG268" s="183"/>
      <c r="AH268" s="183"/>
      <c r="AI268" s="183"/>
      <c r="AJ268" s="183">
        <f>IF(ISNUMBER(Q268),Q268,0)-IF(ISNUMBER(Z268),Z268,0)</f>
        <v>687500</v>
      </c>
      <c r="AK268" s="183"/>
      <c r="AL268" s="183"/>
      <c r="AM268" s="183"/>
      <c r="AN268" s="183"/>
      <c r="AO268" s="183">
        <v>635800</v>
      </c>
      <c r="AP268" s="183"/>
      <c r="AQ268" s="183"/>
      <c r="AR268" s="183"/>
      <c r="AS268" s="183"/>
      <c r="AT268" s="183">
        <f>IF(ISNUMBER(V268),V268,0)-IF(ISNUMBER(Z268),Z268,0)-IF(ISNUMBER(AE268),AE268,0)</f>
        <v>0</v>
      </c>
      <c r="AU268" s="183"/>
      <c r="AV268" s="183"/>
      <c r="AW268" s="183"/>
      <c r="AX268" s="183">
        <v>0</v>
      </c>
      <c r="AY268" s="183"/>
      <c r="AZ268" s="183"/>
      <c r="BA268" s="183"/>
      <c r="BB268" s="183"/>
      <c r="BC268" s="183">
        <v>0</v>
      </c>
      <c r="BD268" s="183"/>
      <c r="BE268" s="183"/>
      <c r="BF268" s="183"/>
      <c r="BG268" s="183"/>
      <c r="BH268" s="183">
        <f>IF(ISNUMBER(AO268),AO268,0)-IF(ISNUMBER(AX268),AX268,0)</f>
        <v>635800</v>
      </c>
      <c r="BI268" s="183"/>
      <c r="BJ268" s="183"/>
      <c r="BK268" s="183"/>
      <c r="BL268" s="183"/>
    </row>
    <row r="269" spans="1:79" s="138" customFormat="1" ht="25.5" customHeight="1">
      <c r="A269" s="172">
        <v>2275</v>
      </c>
      <c r="B269" s="172"/>
      <c r="C269" s="172"/>
      <c r="D269" s="172"/>
      <c r="E269" s="172"/>
      <c r="F269" s="172"/>
      <c r="G269" s="132" t="s">
        <v>304</v>
      </c>
      <c r="H269" s="133"/>
      <c r="I269" s="133"/>
      <c r="J269" s="133"/>
      <c r="K269" s="133"/>
      <c r="L269" s="133"/>
      <c r="M269" s="133"/>
      <c r="N269" s="133"/>
      <c r="O269" s="133"/>
      <c r="P269" s="134"/>
      <c r="Q269" s="183">
        <v>11000</v>
      </c>
      <c r="R269" s="183"/>
      <c r="S269" s="183"/>
      <c r="T269" s="183"/>
      <c r="U269" s="183"/>
      <c r="V269" s="183">
        <v>0</v>
      </c>
      <c r="W269" s="183"/>
      <c r="X269" s="183"/>
      <c r="Y269" s="183"/>
      <c r="Z269" s="183">
        <v>0</v>
      </c>
      <c r="AA269" s="183"/>
      <c r="AB269" s="183"/>
      <c r="AC269" s="183"/>
      <c r="AD269" s="183"/>
      <c r="AE269" s="183">
        <v>0</v>
      </c>
      <c r="AF269" s="183"/>
      <c r="AG269" s="183"/>
      <c r="AH269" s="183"/>
      <c r="AI269" s="183"/>
      <c r="AJ269" s="183">
        <f>IF(ISNUMBER(Q269),Q269,0)-IF(ISNUMBER(Z269),Z269,0)</f>
        <v>11000</v>
      </c>
      <c r="AK269" s="183"/>
      <c r="AL269" s="183"/>
      <c r="AM269" s="183"/>
      <c r="AN269" s="183"/>
      <c r="AO269" s="183">
        <v>9200</v>
      </c>
      <c r="AP269" s="183"/>
      <c r="AQ269" s="183"/>
      <c r="AR269" s="183"/>
      <c r="AS269" s="183"/>
      <c r="AT269" s="183">
        <f>IF(ISNUMBER(V269),V269,0)-IF(ISNUMBER(Z269),Z269,0)-IF(ISNUMBER(AE269),AE269,0)</f>
        <v>0</v>
      </c>
      <c r="AU269" s="183"/>
      <c r="AV269" s="183"/>
      <c r="AW269" s="183"/>
      <c r="AX269" s="183">
        <v>0</v>
      </c>
      <c r="AY269" s="183"/>
      <c r="AZ269" s="183"/>
      <c r="BA269" s="183"/>
      <c r="BB269" s="183"/>
      <c r="BC269" s="183">
        <v>0</v>
      </c>
      <c r="BD269" s="183"/>
      <c r="BE269" s="183"/>
      <c r="BF269" s="183"/>
      <c r="BG269" s="183"/>
      <c r="BH269" s="183">
        <f>IF(ISNUMBER(AO269),AO269,0)-IF(ISNUMBER(AX269),AX269,0)</f>
        <v>9200</v>
      </c>
      <c r="BI269" s="183"/>
      <c r="BJ269" s="183"/>
      <c r="BK269" s="183"/>
      <c r="BL269" s="183"/>
    </row>
    <row r="270" spans="1:79" s="138" customFormat="1" ht="51" customHeight="1">
      <c r="A270" s="172">
        <v>2282</v>
      </c>
      <c r="B270" s="172"/>
      <c r="C270" s="172"/>
      <c r="D270" s="172"/>
      <c r="E270" s="172"/>
      <c r="F270" s="172"/>
      <c r="G270" s="132" t="s">
        <v>305</v>
      </c>
      <c r="H270" s="133"/>
      <c r="I270" s="133"/>
      <c r="J270" s="133"/>
      <c r="K270" s="133"/>
      <c r="L270" s="133"/>
      <c r="M270" s="133"/>
      <c r="N270" s="133"/>
      <c r="O270" s="133"/>
      <c r="P270" s="134"/>
      <c r="Q270" s="183">
        <v>2700</v>
      </c>
      <c r="R270" s="183"/>
      <c r="S270" s="183"/>
      <c r="T270" s="183"/>
      <c r="U270" s="183"/>
      <c r="V270" s="183">
        <v>0</v>
      </c>
      <c r="W270" s="183"/>
      <c r="X270" s="183"/>
      <c r="Y270" s="183"/>
      <c r="Z270" s="183">
        <v>0</v>
      </c>
      <c r="AA270" s="183"/>
      <c r="AB270" s="183"/>
      <c r="AC270" s="183"/>
      <c r="AD270" s="183"/>
      <c r="AE270" s="183">
        <v>0</v>
      </c>
      <c r="AF270" s="183"/>
      <c r="AG270" s="183"/>
      <c r="AH270" s="183"/>
      <c r="AI270" s="183"/>
      <c r="AJ270" s="183">
        <f>IF(ISNUMBER(Q270),Q270,0)-IF(ISNUMBER(Z270),Z270,0)</f>
        <v>2700</v>
      </c>
      <c r="AK270" s="183"/>
      <c r="AL270" s="183"/>
      <c r="AM270" s="183"/>
      <c r="AN270" s="183"/>
      <c r="AO270" s="183">
        <v>5100</v>
      </c>
      <c r="AP270" s="183"/>
      <c r="AQ270" s="183"/>
      <c r="AR270" s="183"/>
      <c r="AS270" s="183"/>
      <c r="AT270" s="183">
        <f>IF(ISNUMBER(V270),V270,0)-IF(ISNUMBER(Z270),Z270,0)-IF(ISNUMBER(AE270),AE270,0)</f>
        <v>0</v>
      </c>
      <c r="AU270" s="183"/>
      <c r="AV270" s="183"/>
      <c r="AW270" s="183"/>
      <c r="AX270" s="183">
        <v>0</v>
      </c>
      <c r="AY270" s="183"/>
      <c r="AZ270" s="183"/>
      <c r="BA270" s="183"/>
      <c r="BB270" s="183"/>
      <c r="BC270" s="183">
        <v>0</v>
      </c>
      <c r="BD270" s="183"/>
      <c r="BE270" s="183"/>
      <c r="BF270" s="183"/>
      <c r="BG270" s="183"/>
      <c r="BH270" s="183">
        <f>IF(ISNUMBER(AO270),AO270,0)-IF(ISNUMBER(AX270),AX270,0)</f>
        <v>5100</v>
      </c>
      <c r="BI270" s="183"/>
      <c r="BJ270" s="183"/>
      <c r="BK270" s="183"/>
      <c r="BL270" s="183"/>
    </row>
    <row r="271" spans="1:79" s="138" customFormat="1" ht="12.75" customHeight="1">
      <c r="A271" s="172">
        <v>2800</v>
      </c>
      <c r="B271" s="172"/>
      <c r="C271" s="172"/>
      <c r="D271" s="172"/>
      <c r="E271" s="172"/>
      <c r="F271" s="172"/>
      <c r="G271" s="132" t="s">
        <v>306</v>
      </c>
      <c r="H271" s="133"/>
      <c r="I271" s="133"/>
      <c r="J271" s="133"/>
      <c r="K271" s="133"/>
      <c r="L271" s="133"/>
      <c r="M271" s="133"/>
      <c r="N271" s="133"/>
      <c r="O271" s="133"/>
      <c r="P271" s="134"/>
      <c r="Q271" s="183">
        <v>1400</v>
      </c>
      <c r="R271" s="183"/>
      <c r="S271" s="183"/>
      <c r="T271" s="183"/>
      <c r="U271" s="183"/>
      <c r="V271" s="183">
        <v>0</v>
      </c>
      <c r="W271" s="183"/>
      <c r="X271" s="183"/>
      <c r="Y271" s="183"/>
      <c r="Z271" s="183">
        <v>0</v>
      </c>
      <c r="AA271" s="183"/>
      <c r="AB271" s="183"/>
      <c r="AC271" s="183"/>
      <c r="AD271" s="183"/>
      <c r="AE271" s="183">
        <v>0</v>
      </c>
      <c r="AF271" s="183"/>
      <c r="AG271" s="183"/>
      <c r="AH271" s="183"/>
      <c r="AI271" s="183"/>
      <c r="AJ271" s="183">
        <f>IF(ISNUMBER(Q271),Q271,0)-IF(ISNUMBER(Z271),Z271,0)</f>
        <v>1400</v>
      </c>
      <c r="AK271" s="183"/>
      <c r="AL271" s="183"/>
      <c r="AM271" s="183"/>
      <c r="AN271" s="183"/>
      <c r="AO271" s="183">
        <v>1800</v>
      </c>
      <c r="AP271" s="183"/>
      <c r="AQ271" s="183"/>
      <c r="AR271" s="183"/>
      <c r="AS271" s="183"/>
      <c r="AT271" s="183">
        <f>IF(ISNUMBER(V271),V271,0)-IF(ISNUMBER(Z271),Z271,0)-IF(ISNUMBER(AE271),AE271,0)</f>
        <v>0</v>
      </c>
      <c r="AU271" s="183"/>
      <c r="AV271" s="183"/>
      <c r="AW271" s="183"/>
      <c r="AX271" s="183">
        <v>0</v>
      </c>
      <c r="AY271" s="183"/>
      <c r="AZ271" s="183"/>
      <c r="BA271" s="183"/>
      <c r="BB271" s="183"/>
      <c r="BC271" s="183">
        <v>0</v>
      </c>
      <c r="BD271" s="183"/>
      <c r="BE271" s="183"/>
      <c r="BF271" s="183"/>
      <c r="BG271" s="183"/>
      <c r="BH271" s="183">
        <f>IF(ISNUMBER(AO271),AO271,0)-IF(ISNUMBER(AX271),AX271,0)</f>
        <v>1800</v>
      </c>
      <c r="BI271" s="183"/>
      <c r="BJ271" s="183"/>
      <c r="BK271" s="183"/>
      <c r="BL271" s="183"/>
    </row>
    <row r="272" spans="1:79" s="138" customFormat="1" ht="25.5" customHeight="1">
      <c r="A272" s="172">
        <v>3132</v>
      </c>
      <c r="B272" s="172"/>
      <c r="C272" s="172"/>
      <c r="D272" s="172"/>
      <c r="E272" s="172"/>
      <c r="F272" s="172"/>
      <c r="G272" s="132" t="s">
        <v>308</v>
      </c>
      <c r="H272" s="133"/>
      <c r="I272" s="133"/>
      <c r="J272" s="133"/>
      <c r="K272" s="133"/>
      <c r="L272" s="133"/>
      <c r="M272" s="133"/>
      <c r="N272" s="133"/>
      <c r="O272" s="133"/>
      <c r="P272" s="134"/>
      <c r="Q272" s="183">
        <v>4289249</v>
      </c>
      <c r="R272" s="183"/>
      <c r="S272" s="183"/>
      <c r="T272" s="183"/>
      <c r="U272" s="183"/>
      <c r="V272" s="183">
        <v>0</v>
      </c>
      <c r="W272" s="183"/>
      <c r="X272" s="183"/>
      <c r="Y272" s="183"/>
      <c r="Z272" s="183">
        <v>0</v>
      </c>
      <c r="AA272" s="183"/>
      <c r="AB272" s="183"/>
      <c r="AC272" s="183"/>
      <c r="AD272" s="183"/>
      <c r="AE272" s="183">
        <v>0</v>
      </c>
      <c r="AF272" s="183"/>
      <c r="AG272" s="183"/>
      <c r="AH272" s="183"/>
      <c r="AI272" s="183"/>
      <c r="AJ272" s="183">
        <f>IF(ISNUMBER(Q272),Q272,0)-IF(ISNUMBER(Z272),Z272,0)</f>
        <v>4289249</v>
      </c>
      <c r="AK272" s="183"/>
      <c r="AL272" s="183"/>
      <c r="AM272" s="183"/>
      <c r="AN272" s="183"/>
      <c r="AO272" s="183">
        <v>0</v>
      </c>
      <c r="AP272" s="183"/>
      <c r="AQ272" s="183"/>
      <c r="AR272" s="183"/>
      <c r="AS272" s="183"/>
      <c r="AT272" s="183">
        <f>IF(ISNUMBER(V272),V272,0)-IF(ISNUMBER(Z272),Z272,0)-IF(ISNUMBER(AE272),AE272,0)</f>
        <v>0</v>
      </c>
      <c r="AU272" s="183"/>
      <c r="AV272" s="183"/>
      <c r="AW272" s="183"/>
      <c r="AX272" s="183">
        <v>0</v>
      </c>
      <c r="AY272" s="183"/>
      <c r="AZ272" s="183"/>
      <c r="BA272" s="183"/>
      <c r="BB272" s="183"/>
      <c r="BC272" s="183">
        <v>0</v>
      </c>
      <c r="BD272" s="183"/>
      <c r="BE272" s="183"/>
      <c r="BF272" s="183"/>
      <c r="BG272" s="183"/>
      <c r="BH272" s="183">
        <f>IF(ISNUMBER(AO272),AO272,0)-IF(ISNUMBER(AX272),AX272,0)</f>
        <v>0</v>
      </c>
      <c r="BI272" s="183"/>
      <c r="BJ272" s="183"/>
      <c r="BK272" s="183"/>
      <c r="BL272" s="183"/>
    </row>
    <row r="273" spans="1:79" s="9" customFormat="1" ht="12.75" customHeight="1">
      <c r="A273" s="121"/>
      <c r="B273" s="121"/>
      <c r="C273" s="121"/>
      <c r="D273" s="121"/>
      <c r="E273" s="121"/>
      <c r="F273" s="121"/>
      <c r="G273" s="139" t="s">
        <v>179</v>
      </c>
      <c r="H273" s="140"/>
      <c r="I273" s="140"/>
      <c r="J273" s="140"/>
      <c r="K273" s="140"/>
      <c r="L273" s="140"/>
      <c r="M273" s="140"/>
      <c r="N273" s="140"/>
      <c r="O273" s="140"/>
      <c r="P273" s="141"/>
      <c r="Q273" s="182">
        <v>15753981</v>
      </c>
      <c r="R273" s="182"/>
      <c r="S273" s="182"/>
      <c r="T273" s="182"/>
      <c r="U273" s="182"/>
      <c r="V273" s="182">
        <v>10938</v>
      </c>
      <c r="W273" s="182"/>
      <c r="X273" s="182"/>
      <c r="Y273" s="182"/>
      <c r="Z273" s="182">
        <v>10938</v>
      </c>
      <c r="AA273" s="182"/>
      <c r="AB273" s="182"/>
      <c r="AC273" s="182"/>
      <c r="AD273" s="182"/>
      <c r="AE273" s="182">
        <v>0</v>
      </c>
      <c r="AF273" s="182"/>
      <c r="AG273" s="182"/>
      <c r="AH273" s="182"/>
      <c r="AI273" s="182"/>
      <c r="AJ273" s="182">
        <f>IF(ISNUMBER(Q273),Q273,0)-IF(ISNUMBER(Z273),Z273,0)</f>
        <v>15743043</v>
      </c>
      <c r="AK273" s="182"/>
      <c r="AL273" s="182"/>
      <c r="AM273" s="182"/>
      <c r="AN273" s="182"/>
      <c r="AO273" s="182">
        <v>12583600</v>
      </c>
      <c r="AP273" s="182"/>
      <c r="AQ273" s="182"/>
      <c r="AR273" s="182"/>
      <c r="AS273" s="182"/>
      <c r="AT273" s="182">
        <f>IF(ISNUMBER(V273),V273,0)-IF(ISNUMBER(Z273),Z273,0)-IF(ISNUMBER(AE273),AE273,0)</f>
        <v>0</v>
      </c>
      <c r="AU273" s="182"/>
      <c r="AV273" s="182"/>
      <c r="AW273" s="182"/>
      <c r="AX273" s="182">
        <v>0</v>
      </c>
      <c r="AY273" s="182"/>
      <c r="AZ273" s="182"/>
      <c r="BA273" s="182"/>
      <c r="BB273" s="182"/>
      <c r="BC273" s="182">
        <v>0</v>
      </c>
      <c r="BD273" s="182"/>
      <c r="BE273" s="182"/>
      <c r="BF273" s="182"/>
      <c r="BG273" s="182"/>
      <c r="BH273" s="182">
        <f>IF(ISNUMBER(AO273),AO273,0)-IF(ISNUMBER(AX273),AX273,0)</f>
        <v>12583600</v>
      </c>
      <c r="BI273" s="182"/>
      <c r="BJ273" s="182"/>
      <c r="BK273" s="182"/>
      <c r="BL273" s="182"/>
    </row>
    <row r="275" spans="1:79" ht="14.25" customHeight="1">
      <c r="A275" s="67" t="s">
        <v>351</v>
      </c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</row>
    <row r="276" spans="1:79" ht="15" customHeight="1">
      <c r="A276" s="62" t="s">
        <v>279</v>
      </c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</row>
    <row r="277" spans="1:79" ht="42.95" customHeight="1">
      <c r="A277" s="74" t="s">
        <v>166</v>
      </c>
      <c r="B277" s="74"/>
      <c r="C277" s="74"/>
      <c r="D277" s="74"/>
      <c r="E277" s="74"/>
      <c r="F277" s="74"/>
      <c r="G277" s="57" t="s">
        <v>20</v>
      </c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 t="s">
        <v>16</v>
      </c>
      <c r="U277" s="57"/>
      <c r="V277" s="57"/>
      <c r="W277" s="57"/>
      <c r="X277" s="57"/>
      <c r="Y277" s="57"/>
      <c r="Z277" s="57" t="s">
        <v>15</v>
      </c>
      <c r="AA277" s="57"/>
      <c r="AB277" s="57"/>
      <c r="AC277" s="57"/>
      <c r="AD277" s="57"/>
      <c r="AE277" s="57" t="s">
        <v>348</v>
      </c>
      <c r="AF277" s="57"/>
      <c r="AG277" s="57"/>
      <c r="AH277" s="57"/>
      <c r="AI277" s="57"/>
      <c r="AJ277" s="57"/>
      <c r="AK277" s="57" t="s">
        <v>352</v>
      </c>
      <c r="AL277" s="57"/>
      <c r="AM277" s="57"/>
      <c r="AN277" s="57"/>
      <c r="AO277" s="57"/>
      <c r="AP277" s="57"/>
      <c r="AQ277" s="57" t="s">
        <v>364</v>
      </c>
      <c r="AR277" s="57"/>
      <c r="AS277" s="57"/>
      <c r="AT277" s="57"/>
      <c r="AU277" s="57"/>
      <c r="AV277" s="57"/>
      <c r="AW277" s="57" t="s">
        <v>19</v>
      </c>
      <c r="AX277" s="57"/>
      <c r="AY277" s="57"/>
      <c r="AZ277" s="57"/>
      <c r="BA277" s="57"/>
      <c r="BB277" s="57"/>
      <c r="BC277" s="57"/>
      <c r="BD277" s="57"/>
      <c r="BE277" s="57" t="s">
        <v>190</v>
      </c>
      <c r="BF277" s="57"/>
      <c r="BG277" s="57"/>
      <c r="BH277" s="57"/>
      <c r="BI277" s="57"/>
      <c r="BJ277" s="57"/>
      <c r="BK277" s="57"/>
      <c r="BL277" s="57"/>
    </row>
    <row r="278" spans="1:79" ht="21.75" customHeight="1">
      <c r="A278" s="74"/>
      <c r="B278" s="74"/>
      <c r="C278" s="74"/>
      <c r="D278" s="74"/>
      <c r="E278" s="74"/>
      <c r="F278" s="74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</row>
    <row r="279" spans="1:79" ht="15" customHeight="1">
      <c r="A279" s="57">
        <v>1</v>
      </c>
      <c r="B279" s="57"/>
      <c r="C279" s="57"/>
      <c r="D279" s="57"/>
      <c r="E279" s="57"/>
      <c r="F279" s="57"/>
      <c r="G279" s="57">
        <v>2</v>
      </c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>
        <v>3</v>
      </c>
      <c r="U279" s="57"/>
      <c r="V279" s="57"/>
      <c r="W279" s="57"/>
      <c r="X279" s="57"/>
      <c r="Y279" s="57"/>
      <c r="Z279" s="57">
        <v>4</v>
      </c>
      <c r="AA279" s="57"/>
      <c r="AB279" s="57"/>
      <c r="AC279" s="57"/>
      <c r="AD279" s="57"/>
      <c r="AE279" s="57">
        <v>5</v>
      </c>
      <c r="AF279" s="57"/>
      <c r="AG279" s="57"/>
      <c r="AH279" s="57"/>
      <c r="AI279" s="57"/>
      <c r="AJ279" s="57"/>
      <c r="AK279" s="57">
        <v>6</v>
      </c>
      <c r="AL279" s="57"/>
      <c r="AM279" s="57"/>
      <c r="AN279" s="57"/>
      <c r="AO279" s="57"/>
      <c r="AP279" s="57"/>
      <c r="AQ279" s="57">
        <v>7</v>
      </c>
      <c r="AR279" s="57"/>
      <c r="AS279" s="57"/>
      <c r="AT279" s="57"/>
      <c r="AU279" s="57"/>
      <c r="AV279" s="57"/>
      <c r="AW279" s="60">
        <v>8</v>
      </c>
      <c r="AX279" s="60"/>
      <c r="AY279" s="60"/>
      <c r="AZ279" s="60"/>
      <c r="BA279" s="60"/>
      <c r="BB279" s="60"/>
      <c r="BC279" s="60"/>
      <c r="BD279" s="60"/>
      <c r="BE279" s="60">
        <v>9</v>
      </c>
      <c r="BF279" s="60"/>
      <c r="BG279" s="60"/>
      <c r="BH279" s="60"/>
      <c r="BI279" s="60"/>
      <c r="BJ279" s="60"/>
      <c r="BK279" s="60"/>
      <c r="BL279" s="60"/>
    </row>
    <row r="280" spans="1:79" s="2" customFormat="1" ht="18.75" hidden="1" customHeight="1">
      <c r="A280" s="60" t="s">
        <v>85</v>
      </c>
      <c r="B280" s="60"/>
      <c r="C280" s="60"/>
      <c r="D280" s="60"/>
      <c r="E280" s="60"/>
      <c r="F280" s="60"/>
      <c r="G280" s="100" t="s">
        <v>78</v>
      </c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59" t="s">
        <v>101</v>
      </c>
      <c r="U280" s="59"/>
      <c r="V280" s="59"/>
      <c r="W280" s="59"/>
      <c r="X280" s="59"/>
      <c r="Y280" s="59"/>
      <c r="Z280" s="59" t="s">
        <v>102</v>
      </c>
      <c r="AA280" s="59"/>
      <c r="AB280" s="59"/>
      <c r="AC280" s="59"/>
      <c r="AD280" s="59"/>
      <c r="AE280" s="59" t="s">
        <v>103</v>
      </c>
      <c r="AF280" s="59"/>
      <c r="AG280" s="59"/>
      <c r="AH280" s="59"/>
      <c r="AI280" s="59"/>
      <c r="AJ280" s="59"/>
      <c r="AK280" s="59" t="s">
        <v>104</v>
      </c>
      <c r="AL280" s="59"/>
      <c r="AM280" s="59"/>
      <c r="AN280" s="59"/>
      <c r="AO280" s="59"/>
      <c r="AP280" s="59"/>
      <c r="AQ280" s="59" t="s">
        <v>105</v>
      </c>
      <c r="AR280" s="59"/>
      <c r="AS280" s="59"/>
      <c r="AT280" s="59"/>
      <c r="AU280" s="59"/>
      <c r="AV280" s="59"/>
      <c r="AW280" s="100" t="s">
        <v>108</v>
      </c>
      <c r="AX280" s="100"/>
      <c r="AY280" s="100"/>
      <c r="AZ280" s="100"/>
      <c r="BA280" s="100"/>
      <c r="BB280" s="100"/>
      <c r="BC280" s="100"/>
      <c r="BD280" s="100"/>
      <c r="BE280" s="100" t="s">
        <v>109</v>
      </c>
      <c r="BF280" s="100"/>
      <c r="BG280" s="100"/>
      <c r="BH280" s="100"/>
      <c r="BI280" s="100"/>
      <c r="BJ280" s="100"/>
      <c r="BK280" s="100"/>
      <c r="BL280" s="100"/>
      <c r="CA280" s="2" t="s">
        <v>62</v>
      </c>
    </row>
    <row r="281" spans="1:79" s="138" customFormat="1" ht="12.75" customHeight="1">
      <c r="A281" s="172">
        <v>2111</v>
      </c>
      <c r="B281" s="172"/>
      <c r="C281" s="172"/>
      <c r="D281" s="172"/>
      <c r="E281" s="172"/>
      <c r="F281" s="172"/>
      <c r="G281" s="132" t="s">
        <v>295</v>
      </c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4"/>
      <c r="T281" s="183">
        <v>6248900</v>
      </c>
      <c r="U281" s="183"/>
      <c r="V281" s="183"/>
      <c r="W281" s="183"/>
      <c r="X281" s="183"/>
      <c r="Y281" s="183"/>
      <c r="Z281" s="183">
        <v>6107202</v>
      </c>
      <c r="AA281" s="183"/>
      <c r="AB281" s="183"/>
      <c r="AC281" s="183"/>
      <c r="AD281" s="183"/>
      <c r="AE281" s="183">
        <v>0</v>
      </c>
      <c r="AF281" s="183"/>
      <c r="AG281" s="183"/>
      <c r="AH281" s="183"/>
      <c r="AI281" s="183"/>
      <c r="AJ281" s="183"/>
      <c r="AK281" s="183">
        <v>0</v>
      </c>
      <c r="AL281" s="183"/>
      <c r="AM281" s="183"/>
      <c r="AN281" s="183"/>
      <c r="AO281" s="183"/>
      <c r="AP281" s="183"/>
      <c r="AQ281" s="183">
        <v>0</v>
      </c>
      <c r="AR281" s="183"/>
      <c r="AS281" s="183"/>
      <c r="AT281" s="183"/>
      <c r="AU281" s="183"/>
      <c r="AV281" s="183"/>
      <c r="AW281" s="194"/>
      <c r="AX281" s="194"/>
      <c r="AY281" s="194"/>
      <c r="AZ281" s="194"/>
      <c r="BA281" s="194"/>
      <c r="BB281" s="194"/>
      <c r="BC281" s="194"/>
      <c r="BD281" s="194"/>
      <c r="BE281" s="194"/>
      <c r="BF281" s="194"/>
      <c r="BG281" s="194"/>
      <c r="BH281" s="194"/>
      <c r="BI281" s="194"/>
      <c r="BJ281" s="194"/>
      <c r="BK281" s="194"/>
      <c r="BL281" s="194"/>
      <c r="CA281" s="138" t="s">
        <v>63</v>
      </c>
    </row>
    <row r="282" spans="1:79" s="138" customFormat="1" ht="12.75" customHeight="1">
      <c r="A282" s="172">
        <v>2120</v>
      </c>
      <c r="B282" s="172"/>
      <c r="C282" s="172"/>
      <c r="D282" s="172"/>
      <c r="E282" s="172"/>
      <c r="F282" s="172"/>
      <c r="G282" s="132" t="s">
        <v>296</v>
      </c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4"/>
      <c r="T282" s="183">
        <v>1374800</v>
      </c>
      <c r="U282" s="183"/>
      <c r="V282" s="183"/>
      <c r="W282" s="183"/>
      <c r="X282" s="183"/>
      <c r="Y282" s="183"/>
      <c r="Z282" s="183">
        <v>1373939</v>
      </c>
      <c r="AA282" s="183"/>
      <c r="AB282" s="183"/>
      <c r="AC282" s="183"/>
      <c r="AD282" s="183"/>
      <c r="AE282" s="183">
        <v>0</v>
      </c>
      <c r="AF282" s="183"/>
      <c r="AG282" s="183"/>
      <c r="AH282" s="183"/>
      <c r="AI282" s="183"/>
      <c r="AJ282" s="183"/>
      <c r="AK282" s="183">
        <v>0</v>
      </c>
      <c r="AL282" s="183"/>
      <c r="AM282" s="183"/>
      <c r="AN282" s="183"/>
      <c r="AO282" s="183"/>
      <c r="AP282" s="183"/>
      <c r="AQ282" s="183">
        <v>0</v>
      </c>
      <c r="AR282" s="183"/>
      <c r="AS282" s="183"/>
      <c r="AT282" s="183"/>
      <c r="AU282" s="183"/>
      <c r="AV282" s="183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  <c r="BK282" s="194"/>
      <c r="BL282" s="194"/>
    </row>
    <row r="283" spans="1:79" s="138" customFormat="1" ht="25.5" customHeight="1">
      <c r="A283" s="172">
        <v>2210</v>
      </c>
      <c r="B283" s="172"/>
      <c r="C283" s="172"/>
      <c r="D283" s="172"/>
      <c r="E283" s="172"/>
      <c r="F283" s="172"/>
      <c r="G283" s="132" t="s">
        <v>297</v>
      </c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4"/>
      <c r="T283" s="183">
        <v>145700</v>
      </c>
      <c r="U283" s="183"/>
      <c r="V283" s="183"/>
      <c r="W283" s="183"/>
      <c r="X283" s="183"/>
      <c r="Y283" s="183"/>
      <c r="Z283" s="183">
        <v>109074</v>
      </c>
      <c r="AA283" s="183"/>
      <c r="AB283" s="183"/>
      <c r="AC283" s="183"/>
      <c r="AD283" s="183"/>
      <c r="AE283" s="183">
        <v>0</v>
      </c>
      <c r="AF283" s="183"/>
      <c r="AG283" s="183"/>
      <c r="AH283" s="183"/>
      <c r="AI283" s="183"/>
      <c r="AJ283" s="183"/>
      <c r="AK283" s="183">
        <v>0</v>
      </c>
      <c r="AL283" s="183"/>
      <c r="AM283" s="183"/>
      <c r="AN283" s="183"/>
      <c r="AO283" s="183"/>
      <c r="AP283" s="183"/>
      <c r="AQ283" s="183">
        <v>0</v>
      </c>
      <c r="AR283" s="183"/>
      <c r="AS283" s="183"/>
      <c r="AT283" s="183"/>
      <c r="AU283" s="183"/>
      <c r="AV283" s="183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  <c r="BK283" s="194"/>
      <c r="BL283" s="194"/>
    </row>
    <row r="284" spans="1:79" s="138" customFormat="1" ht="12.75" customHeight="1">
      <c r="A284" s="172">
        <v>2230</v>
      </c>
      <c r="B284" s="172"/>
      <c r="C284" s="172"/>
      <c r="D284" s="172"/>
      <c r="E284" s="172"/>
      <c r="F284" s="172"/>
      <c r="G284" s="132" t="s">
        <v>298</v>
      </c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4"/>
      <c r="T284" s="183">
        <v>1076700</v>
      </c>
      <c r="U284" s="183"/>
      <c r="V284" s="183"/>
      <c r="W284" s="183"/>
      <c r="X284" s="183"/>
      <c r="Y284" s="183"/>
      <c r="Z284" s="183">
        <v>671692</v>
      </c>
      <c r="AA284" s="183"/>
      <c r="AB284" s="183"/>
      <c r="AC284" s="183"/>
      <c r="AD284" s="183"/>
      <c r="AE284" s="183">
        <v>0</v>
      </c>
      <c r="AF284" s="183"/>
      <c r="AG284" s="183"/>
      <c r="AH284" s="183"/>
      <c r="AI284" s="183"/>
      <c r="AJ284" s="183"/>
      <c r="AK284" s="183">
        <v>0</v>
      </c>
      <c r="AL284" s="183"/>
      <c r="AM284" s="183"/>
      <c r="AN284" s="183"/>
      <c r="AO284" s="183"/>
      <c r="AP284" s="183"/>
      <c r="AQ284" s="183">
        <v>0</v>
      </c>
      <c r="AR284" s="183"/>
      <c r="AS284" s="183"/>
      <c r="AT284" s="183"/>
      <c r="AU284" s="183"/>
      <c r="AV284" s="183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4"/>
      <c r="BH284" s="194"/>
      <c r="BI284" s="194"/>
      <c r="BJ284" s="194"/>
      <c r="BK284" s="194"/>
      <c r="BL284" s="194"/>
    </row>
    <row r="285" spans="1:79" s="138" customFormat="1" ht="12.75" customHeight="1">
      <c r="A285" s="172">
        <v>2240</v>
      </c>
      <c r="B285" s="172"/>
      <c r="C285" s="172"/>
      <c r="D285" s="172"/>
      <c r="E285" s="172"/>
      <c r="F285" s="172"/>
      <c r="G285" s="132" t="s">
        <v>299</v>
      </c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4"/>
      <c r="T285" s="183">
        <v>234781</v>
      </c>
      <c r="U285" s="183"/>
      <c r="V285" s="183"/>
      <c r="W285" s="183"/>
      <c r="X285" s="183"/>
      <c r="Y285" s="183"/>
      <c r="Z285" s="183">
        <v>207709</v>
      </c>
      <c r="AA285" s="183"/>
      <c r="AB285" s="183"/>
      <c r="AC285" s="183"/>
      <c r="AD285" s="183"/>
      <c r="AE285" s="183">
        <v>0</v>
      </c>
      <c r="AF285" s="183"/>
      <c r="AG285" s="183"/>
      <c r="AH285" s="183"/>
      <c r="AI285" s="183"/>
      <c r="AJ285" s="183"/>
      <c r="AK285" s="183">
        <v>0</v>
      </c>
      <c r="AL285" s="183"/>
      <c r="AM285" s="183"/>
      <c r="AN285" s="183"/>
      <c r="AO285" s="183"/>
      <c r="AP285" s="183"/>
      <c r="AQ285" s="183">
        <v>0</v>
      </c>
      <c r="AR285" s="183"/>
      <c r="AS285" s="183"/>
      <c r="AT285" s="183"/>
      <c r="AU285" s="183"/>
      <c r="AV285" s="183"/>
      <c r="AW285" s="194"/>
      <c r="AX285" s="194"/>
      <c r="AY285" s="194"/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  <c r="BK285" s="194"/>
      <c r="BL285" s="194"/>
    </row>
    <row r="286" spans="1:79" s="138" customFormat="1" ht="12.75" customHeight="1">
      <c r="A286" s="172">
        <v>2250</v>
      </c>
      <c r="B286" s="172"/>
      <c r="C286" s="172"/>
      <c r="D286" s="172"/>
      <c r="E286" s="172"/>
      <c r="F286" s="172"/>
      <c r="G286" s="132" t="s">
        <v>300</v>
      </c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4"/>
      <c r="T286" s="183">
        <v>2000</v>
      </c>
      <c r="U286" s="183"/>
      <c r="V286" s="183"/>
      <c r="W286" s="183"/>
      <c r="X286" s="183"/>
      <c r="Y286" s="183"/>
      <c r="Z286" s="183">
        <v>0</v>
      </c>
      <c r="AA286" s="183"/>
      <c r="AB286" s="183"/>
      <c r="AC286" s="183"/>
      <c r="AD286" s="183"/>
      <c r="AE286" s="183">
        <v>0</v>
      </c>
      <c r="AF286" s="183"/>
      <c r="AG286" s="183"/>
      <c r="AH286" s="183"/>
      <c r="AI286" s="183"/>
      <c r="AJ286" s="183"/>
      <c r="AK286" s="183">
        <v>0</v>
      </c>
      <c r="AL286" s="183"/>
      <c r="AM286" s="183"/>
      <c r="AN286" s="183"/>
      <c r="AO286" s="183"/>
      <c r="AP286" s="183"/>
      <c r="AQ286" s="183">
        <v>0</v>
      </c>
      <c r="AR286" s="183"/>
      <c r="AS286" s="183"/>
      <c r="AT286" s="183"/>
      <c r="AU286" s="183"/>
      <c r="AV286" s="183"/>
      <c r="AW286" s="194"/>
      <c r="AX286" s="194"/>
      <c r="AY286" s="194"/>
      <c r="AZ286" s="194"/>
      <c r="BA286" s="194"/>
      <c r="BB286" s="194"/>
      <c r="BC286" s="194"/>
      <c r="BD286" s="194"/>
      <c r="BE286" s="194"/>
      <c r="BF286" s="194"/>
      <c r="BG286" s="194"/>
      <c r="BH286" s="194"/>
      <c r="BI286" s="194"/>
      <c r="BJ286" s="194"/>
      <c r="BK286" s="194"/>
      <c r="BL286" s="194"/>
    </row>
    <row r="287" spans="1:79" s="138" customFormat="1" ht="25.5" customHeight="1">
      <c r="A287" s="172">
        <v>2272</v>
      </c>
      <c r="B287" s="172"/>
      <c r="C287" s="172"/>
      <c r="D287" s="172"/>
      <c r="E287" s="172"/>
      <c r="F287" s="172"/>
      <c r="G287" s="132" t="s">
        <v>301</v>
      </c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4"/>
      <c r="T287" s="183">
        <v>17000</v>
      </c>
      <c r="U287" s="183"/>
      <c r="V287" s="183"/>
      <c r="W287" s="183"/>
      <c r="X287" s="183"/>
      <c r="Y287" s="183"/>
      <c r="Z287" s="183">
        <v>15573</v>
      </c>
      <c r="AA287" s="183"/>
      <c r="AB287" s="183"/>
      <c r="AC287" s="183"/>
      <c r="AD287" s="183"/>
      <c r="AE287" s="183">
        <v>0</v>
      </c>
      <c r="AF287" s="183"/>
      <c r="AG287" s="183"/>
      <c r="AH287" s="183"/>
      <c r="AI287" s="183"/>
      <c r="AJ287" s="183"/>
      <c r="AK287" s="183">
        <v>0</v>
      </c>
      <c r="AL287" s="183"/>
      <c r="AM287" s="183"/>
      <c r="AN287" s="183"/>
      <c r="AO287" s="183"/>
      <c r="AP287" s="183"/>
      <c r="AQ287" s="183">
        <v>0</v>
      </c>
      <c r="AR287" s="183"/>
      <c r="AS287" s="183"/>
      <c r="AT287" s="183"/>
      <c r="AU287" s="183"/>
      <c r="AV287" s="183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  <c r="BK287" s="194"/>
      <c r="BL287" s="194"/>
    </row>
    <row r="288" spans="1:79" s="138" customFormat="1" ht="12.75" customHeight="1">
      <c r="A288" s="172">
        <v>2273</v>
      </c>
      <c r="B288" s="172"/>
      <c r="C288" s="172"/>
      <c r="D288" s="172"/>
      <c r="E288" s="172"/>
      <c r="F288" s="172"/>
      <c r="G288" s="132" t="s">
        <v>302</v>
      </c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4"/>
      <c r="T288" s="183">
        <v>415700</v>
      </c>
      <c r="U288" s="183"/>
      <c r="V288" s="183"/>
      <c r="W288" s="183"/>
      <c r="X288" s="183"/>
      <c r="Y288" s="183"/>
      <c r="Z288" s="183">
        <v>322623</v>
      </c>
      <c r="AA288" s="183"/>
      <c r="AB288" s="183"/>
      <c r="AC288" s="183"/>
      <c r="AD288" s="183"/>
      <c r="AE288" s="183">
        <v>0</v>
      </c>
      <c r="AF288" s="183"/>
      <c r="AG288" s="183"/>
      <c r="AH288" s="183"/>
      <c r="AI288" s="183"/>
      <c r="AJ288" s="183"/>
      <c r="AK288" s="183">
        <v>0</v>
      </c>
      <c r="AL288" s="183"/>
      <c r="AM288" s="183"/>
      <c r="AN288" s="183"/>
      <c r="AO288" s="183"/>
      <c r="AP288" s="183"/>
      <c r="AQ288" s="183">
        <v>0</v>
      </c>
      <c r="AR288" s="183"/>
      <c r="AS288" s="183"/>
      <c r="AT288" s="183"/>
      <c r="AU288" s="183"/>
      <c r="AV288" s="183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  <c r="BK288" s="194"/>
      <c r="BL288" s="194"/>
    </row>
    <row r="289" spans="1:64" s="138" customFormat="1" ht="12.75" customHeight="1">
      <c r="A289" s="172">
        <v>2274</v>
      </c>
      <c r="B289" s="172"/>
      <c r="C289" s="172"/>
      <c r="D289" s="172"/>
      <c r="E289" s="172"/>
      <c r="F289" s="172"/>
      <c r="G289" s="132" t="s">
        <v>303</v>
      </c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4"/>
      <c r="T289" s="183">
        <v>747800</v>
      </c>
      <c r="U289" s="183"/>
      <c r="V289" s="183"/>
      <c r="W289" s="183"/>
      <c r="X289" s="183"/>
      <c r="Y289" s="183"/>
      <c r="Z289" s="183">
        <v>605329</v>
      </c>
      <c r="AA289" s="183"/>
      <c r="AB289" s="183"/>
      <c r="AC289" s="183"/>
      <c r="AD289" s="183"/>
      <c r="AE289" s="183">
        <v>0</v>
      </c>
      <c r="AF289" s="183"/>
      <c r="AG289" s="183"/>
      <c r="AH289" s="183"/>
      <c r="AI289" s="183"/>
      <c r="AJ289" s="183"/>
      <c r="AK289" s="183">
        <v>0</v>
      </c>
      <c r="AL289" s="183"/>
      <c r="AM289" s="183"/>
      <c r="AN289" s="183"/>
      <c r="AO289" s="183"/>
      <c r="AP289" s="183"/>
      <c r="AQ289" s="183">
        <v>0</v>
      </c>
      <c r="AR289" s="183"/>
      <c r="AS289" s="183"/>
      <c r="AT289" s="183"/>
      <c r="AU289" s="183"/>
      <c r="AV289" s="183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  <c r="BK289" s="194"/>
      <c r="BL289" s="194"/>
    </row>
    <row r="290" spans="1:64" s="138" customFormat="1" ht="25.5" customHeight="1">
      <c r="A290" s="172">
        <v>2275</v>
      </c>
      <c r="B290" s="172"/>
      <c r="C290" s="172"/>
      <c r="D290" s="172"/>
      <c r="E290" s="172"/>
      <c r="F290" s="172"/>
      <c r="G290" s="132" t="s">
        <v>304</v>
      </c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4"/>
      <c r="T290" s="183">
        <v>8500</v>
      </c>
      <c r="U290" s="183"/>
      <c r="V290" s="183"/>
      <c r="W290" s="183"/>
      <c r="X290" s="183"/>
      <c r="Y290" s="183"/>
      <c r="Z290" s="183">
        <v>6125</v>
      </c>
      <c r="AA290" s="183"/>
      <c r="AB290" s="183"/>
      <c r="AC290" s="183"/>
      <c r="AD290" s="183"/>
      <c r="AE290" s="183">
        <v>0</v>
      </c>
      <c r="AF290" s="183"/>
      <c r="AG290" s="183"/>
      <c r="AH290" s="183"/>
      <c r="AI290" s="183"/>
      <c r="AJ290" s="183"/>
      <c r="AK290" s="183">
        <v>0</v>
      </c>
      <c r="AL290" s="183"/>
      <c r="AM290" s="183"/>
      <c r="AN290" s="183"/>
      <c r="AO290" s="183"/>
      <c r="AP290" s="183"/>
      <c r="AQ290" s="183">
        <v>0</v>
      </c>
      <c r="AR290" s="183"/>
      <c r="AS290" s="183"/>
      <c r="AT290" s="183"/>
      <c r="AU290" s="183"/>
      <c r="AV290" s="183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4"/>
      <c r="BL290" s="194"/>
    </row>
    <row r="291" spans="1:64" s="138" customFormat="1" ht="38.25" customHeight="1">
      <c r="A291" s="172">
        <v>2282</v>
      </c>
      <c r="B291" s="172"/>
      <c r="C291" s="172"/>
      <c r="D291" s="172"/>
      <c r="E291" s="172"/>
      <c r="F291" s="172"/>
      <c r="G291" s="132" t="s">
        <v>305</v>
      </c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4"/>
      <c r="T291" s="183">
        <v>2000</v>
      </c>
      <c r="U291" s="183"/>
      <c r="V291" s="183"/>
      <c r="W291" s="183"/>
      <c r="X291" s="183"/>
      <c r="Y291" s="183"/>
      <c r="Z291" s="183">
        <v>0</v>
      </c>
      <c r="AA291" s="183"/>
      <c r="AB291" s="183"/>
      <c r="AC291" s="183"/>
      <c r="AD291" s="183"/>
      <c r="AE291" s="183">
        <v>0</v>
      </c>
      <c r="AF291" s="183"/>
      <c r="AG291" s="183"/>
      <c r="AH291" s="183"/>
      <c r="AI291" s="183"/>
      <c r="AJ291" s="183"/>
      <c r="AK291" s="183">
        <v>0</v>
      </c>
      <c r="AL291" s="183"/>
      <c r="AM291" s="183"/>
      <c r="AN291" s="183"/>
      <c r="AO291" s="183"/>
      <c r="AP291" s="183"/>
      <c r="AQ291" s="183">
        <v>0</v>
      </c>
      <c r="AR291" s="183"/>
      <c r="AS291" s="183"/>
      <c r="AT291" s="183"/>
      <c r="AU291" s="183"/>
      <c r="AV291" s="183"/>
      <c r="AW291" s="194"/>
      <c r="AX291" s="194"/>
      <c r="AY291" s="194"/>
      <c r="AZ291" s="194"/>
      <c r="BA291" s="194"/>
      <c r="BB291" s="194"/>
      <c r="BC291" s="194"/>
      <c r="BD291" s="194"/>
      <c r="BE291" s="194"/>
      <c r="BF291" s="194"/>
      <c r="BG291" s="194"/>
      <c r="BH291" s="194"/>
      <c r="BI291" s="194"/>
      <c r="BJ291" s="194"/>
      <c r="BK291" s="194"/>
      <c r="BL291" s="194"/>
    </row>
    <row r="292" spans="1:64" s="138" customFormat="1" ht="12.75" customHeight="1">
      <c r="A292" s="172">
        <v>2800</v>
      </c>
      <c r="B292" s="172"/>
      <c r="C292" s="172"/>
      <c r="D292" s="172"/>
      <c r="E292" s="172"/>
      <c r="F292" s="172"/>
      <c r="G292" s="132" t="s">
        <v>306</v>
      </c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4"/>
      <c r="T292" s="183">
        <v>1000</v>
      </c>
      <c r="U292" s="183"/>
      <c r="V292" s="183"/>
      <c r="W292" s="183"/>
      <c r="X292" s="183"/>
      <c r="Y292" s="183"/>
      <c r="Z292" s="183">
        <v>159</v>
      </c>
      <c r="AA292" s="183"/>
      <c r="AB292" s="183"/>
      <c r="AC292" s="183"/>
      <c r="AD292" s="183"/>
      <c r="AE292" s="183">
        <v>0</v>
      </c>
      <c r="AF292" s="183"/>
      <c r="AG292" s="183"/>
      <c r="AH292" s="183"/>
      <c r="AI292" s="183"/>
      <c r="AJ292" s="183"/>
      <c r="AK292" s="183">
        <v>0</v>
      </c>
      <c r="AL292" s="183"/>
      <c r="AM292" s="183"/>
      <c r="AN292" s="183"/>
      <c r="AO292" s="183"/>
      <c r="AP292" s="183"/>
      <c r="AQ292" s="183">
        <v>0</v>
      </c>
      <c r="AR292" s="183"/>
      <c r="AS292" s="183"/>
      <c r="AT292" s="183"/>
      <c r="AU292" s="183"/>
      <c r="AV292" s="183"/>
      <c r="AW292" s="194"/>
      <c r="AX292" s="194"/>
      <c r="AY292" s="194"/>
      <c r="AZ292" s="194"/>
      <c r="BA292" s="194"/>
      <c r="BB292" s="194"/>
      <c r="BC292" s="194"/>
      <c r="BD292" s="194"/>
      <c r="BE292" s="194"/>
      <c r="BF292" s="194"/>
      <c r="BG292" s="194"/>
      <c r="BH292" s="194"/>
      <c r="BI292" s="194"/>
      <c r="BJ292" s="194"/>
      <c r="BK292" s="194"/>
      <c r="BL292" s="194"/>
    </row>
    <row r="293" spans="1:64" s="9" customFormat="1" ht="12.75" customHeight="1">
      <c r="A293" s="121"/>
      <c r="B293" s="121"/>
      <c r="C293" s="121"/>
      <c r="D293" s="121"/>
      <c r="E293" s="121"/>
      <c r="F293" s="121"/>
      <c r="G293" s="139" t="s">
        <v>179</v>
      </c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1"/>
      <c r="T293" s="182">
        <v>10274881</v>
      </c>
      <c r="U293" s="182"/>
      <c r="V293" s="182"/>
      <c r="W293" s="182"/>
      <c r="X293" s="182"/>
      <c r="Y293" s="182"/>
      <c r="Z293" s="182">
        <v>9419425</v>
      </c>
      <c r="AA293" s="182"/>
      <c r="AB293" s="182"/>
      <c r="AC293" s="182"/>
      <c r="AD293" s="182"/>
      <c r="AE293" s="182">
        <v>0</v>
      </c>
      <c r="AF293" s="182"/>
      <c r="AG293" s="182"/>
      <c r="AH293" s="182"/>
      <c r="AI293" s="182"/>
      <c r="AJ293" s="182"/>
      <c r="AK293" s="182">
        <v>0</v>
      </c>
      <c r="AL293" s="182"/>
      <c r="AM293" s="182"/>
      <c r="AN293" s="182"/>
      <c r="AO293" s="182"/>
      <c r="AP293" s="182"/>
      <c r="AQ293" s="182">
        <v>0</v>
      </c>
      <c r="AR293" s="182"/>
      <c r="AS293" s="182"/>
      <c r="AT293" s="182"/>
      <c r="AU293" s="182"/>
      <c r="AV293" s="182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</row>
    <row r="295" spans="1:64" ht="14.25" customHeight="1">
      <c r="A295" s="67" t="s">
        <v>353</v>
      </c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</row>
    <row r="296" spans="1:64" ht="1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  <c r="BK296" s="84"/>
      <c r="BL296" s="84"/>
    </row>
    <row r="297" spans="1:64" ht="1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9" spans="1:64" ht="14.25">
      <c r="A299" s="67" t="s">
        <v>377</v>
      </c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</row>
    <row r="300" spans="1:64" ht="14.25">
      <c r="A300" s="67" t="s">
        <v>354</v>
      </c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</row>
    <row r="301" spans="1:64" ht="60" customHeight="1">
      <c r="A301" s="150" t="s">
        <v>341</v>
      </c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I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  <c r="BG301" s="151"/>
      <c r="BH301" s="151"/>
      <c r="BI301" s="151"/>
      <c r="BJ301" s="151"/>
      <c r="BK301" s="151"/>
      <c r="BL301" s="151"/>
    </row>
    <row r="302" spans="1:64" ht="1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5" spans="1:58" ht="18.95" customHeight="1">
      <c r="A305" s="154" t="s">
        <v>273</v>
      </c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40"/>
      <c r="AC305" s="40"/>
      <c r="AD305" s="40"/>
      <c r="AE305" s="40"/>
      <c r="AF305" s="40"/>
      <c r="AG305" s="40"/>
      <c r="AH305" s="43"/>
      <c r="AI305" s="43"/>
      <c r="AJ305" s="43"/>
      <c r="AK305" s="43"/>
      <c r="AL305" s="43"/>
      <c r="AM305" s="43"/>
      <c r="AN305" s="43"/>
      <c r="AO305" s="43"/>
      <c r="AP305" s="43"/>
      <c r="AQ305" s="40"/>
      <c r="AR305" s="40"/>
      <c r="AS305" s="40"/>
      <c r="AT305" s="40"/>
      <c r="AU305" s="155" t="s">
        <v>345</v>
      </c>
      <c r="AV305" s="153"/>
      <c r="AW305" s="153"/>
      <c r="AX305" s="153"/>
      <c r="AY305" s="153"/>
      <c r="AZ305" s="153"/>
      <c r="BA305" s="153"/>
      <c r="BB305" s="153"/>
      <c r="BC305" s="153"/>
      <c r="BD305" s="153"/>
      <c r="BE305" s="153"/>
      <c r="BF305" s="153"/>
    </row>
    <row r="306" spans="1:58" ht="12.75" customHeight="1">
      <c r="AB306" s="41"/>
      <c r="AC306" s="41"/>
      <c r="AD306" s="41"/>
      <c r="AE306" s="41"/>
      <c r="AF306" s="41"/>
      <c r="AG306" s="41"/>
      <c r="AH306" s="45" t="s">
        <v>2</v>
      </c>
      <c r="AI306" s="45"/>
      <c r="AJ306" s="45"/>
      <c r="AK306" s="45"/>
      <c r="AL306" s="45"/>
      <c r="AM306" s="45"/>
      <c r="AN306" s="45"/>
      <c r="AO306" s="45"/>
      <c r="AP306" s="45"/>
      <c r="AQ306" s="41"/>
      <c r="AR306" s="41"/>
      <c r="AS306" s="41"/>
      <c r="AT306" s="41"/>
      <c r="AU306" s="45" t="s">
        <v>219</v>
      </c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</row>
    <row r="307" spans="1:58" ht="15">
      <c r="AB307" s="41"/>
      <c r="AC307" s="41"/>
      <c r="AD307" s="41"/>
      <c r="AE307" s="41"/>
      <c r="AF307" s="41"/>
      <c r="AG307" s="41"/>
      <c r="AH307" s="42"/>
      <c r="AI307" s="42"/>
      <c r="AJ307" s="42"/>
      <c r="AK307" s="42"/>
      <c r="AL307" s="42"/>
      <c r="AM307" s="42"/>
      <c r="AN307" s="42"/>
      <c r="AO307" s="42"/>
      <c r="AP307" s="42"/>
      <c r="AQ307" s="41"/>
      <c r="AR307" s="41"/>
      <c r="AS307" s="41"/>
      <c r="AT307" s="41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</row>
    <row r="308" spans="1:58" ht="18" customHeight="1">
      <c r="A308" s="154" t="s">
        <v>274</v>
      </c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41"/>
      <c r="AC308" s="41"/>
      <c r="AD308" s="41"/>
      <c r="AE308" s="41"/>
      <c r="AF308" s="41"/>
      <c r="AG308" s="41"/>
      <c r="AH308" s="44"/>
      <c r="AI308" s="44"/>
      <c r="AJ308" s="44"/>
      <c r="AK308" s="44"/>
      <c r="AL308" s="44"/>
      <c r="AM308" s="44"/>
      <c r="AN308" s="44"/>
      <c r="AO308" s="44"/>
      <c r="AP308" s="44"/>
      <c r="AQ308" s="41"/>
      <c r="AR308" s="41"/>
      <c r="AS308" s="41"/>
      <c r="AT308" s="41"/>
      <c r="AU308" s="156" t="s">
        <v>346</v>
      </c>
      <c r="AV308" s="153"/>
      <c r="AW308" s="153"/>
      <c r="AX308" s="153"/>
      <c r="AY308" s="153"/>
      <c r="AZ308" s="153"/>
      <c r="BA308" s="153"/>
      <c r="BB308" s="153"/>
      <c r="BC308" s="153"/>
      <c r="BD308" s="153"/>
      <c r="BE308" s="153"/>
      <c r="BF308" s="153"/>
    </row>
    <row r="309" spans="1:58" ht="12" customHeight="1">
      <c r="AB309" s="41"/>
      <c r="AC309" s="41"/>
      <c r="AD309" s="41"/>
      <c r="AE309" s="41"/>
      <c r="AF309" s="41"/>
      <c r="AG309" s="41"/>
      <c r="AH309" s="45" t="s">
        <v>2</v>
      </c>
      <c r="AI309" s="45"/>
      <c r="AJ309" s="45"/>
      <c r="AK309" s="45"/>
      <c r="AL309" s="45"/>
      <c r="AM309" s="45"/>
      <c r="AN309" s="45"/>
      <c r="AO309" s="45"/>
      <c r="AP309" s="45"/>
      <c r="AQ309" s="41"/>
      <c r="AR309" s="41"/>
      <c r="AS309" s="41"/>
      <c r="AT309" s="41"/>
      <c r="AU309" s="45" t="s">
        <v>219</v>
      </c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</row>
  </sheetData>
  <mergeCells count="2273">
    <mergeCell ref="BE293:BL293"/>
    <mergeCell ref="AW292:BD292"/>
    <mergeCell ref="BE292:BL292"/>
    <mergeCell ref="A293:F293"/>
    <mergeCell ref="G293:S293"/>
    <mergeCell ref="T293:Y293"/>
    <mergeCell ref="Z293:AD293"/>
    <mergeCell ref="AE293:AJ293"/>
    <mergeCell ref="AK293:AP293"/>
    <mergeCell ref="AQ293:AV293"/>
    <mergeCell ref="AW293:BD293"/>
    <mergeCell ref="AQ291:AV291"/>
    <mergeCell ref="AW291:BD291"/>
    <mergeCell ref="BE291:BL291"/>
    <mergeCell ref="A292:F292"/>
    <mergeCell ref="G292:S292"/>
    <mergeCell ref="T292:Y292"/>
    <mergeCell ref="Z292:AD292"/>
    <mergeCell ref="AE292:AJ292"/>
    <mergeCell ref="AK292:AP292"/>
    <mergeCell ref="AQ292:AV292"/>
    <mergeCell ref="A291:F291"/>
    <mergeCell ref="G291:S291"/>
    <mergeCell ref="T291:Y291"/>
    <mergeCell ref="Z291:AD291"/>
    <mergeCell ref="AE291:AJ291"/>
    <mergeCell ref="AK291:AP291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W290:BD290"/>
    <mergeCell ref="BE290:BL290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W289:BD289"/>
    <mergeCell ref="AQ287:AV287"/>
    <mergeCell ref="AW287:BD287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287:F287"/>
    <mergeCell ref="G287:S287"/>
    <mergeCell ref="T287:Y287"/>
    <mergeCell ref="Z287:AD287"/>
    <mergeCell ref="AE287:AJ287"/>
    <mergeCell ref="AK287:AP287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W286:BD286"/>
    <mergeCell ref="BE286:BL286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W285:BD285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K284:AP284"/>
    <mergeCell ref="AQ284:AV284"/>
    <mergeCell ref="A283:F283"/>
    <mergeCell ref="G283:S283"/>
    <mergeCell ref="T283:Y283"/>
    <mergeCell ref="Z283:AD283"/>
    <mergeCell ref="AE283:AJ283"/>
    <mergeCell ref="AK283:AP283"/>
    <mergeCell ref="A282:F282"/>
    <mergeCell ref="G282:S282"/>
    <mergeCell ref="T282:Y282"/>
    <mergeCell ref="Z282:AD282"/>
    <mergeCell ref="AE282:AJ282"/>
    <mergeCell ref="AX273:BB273"/>
    <mergeCell ref="BC273:BG273"/>
    <mergeCell ref="BH273:BL273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AO273:AS273"/>
    <mergeCell ref="AT273:AW273"/>
    <mergeCell ref="AE272:AI272"/>
    <mergeCell ref="AJ272:AN272"/>
    <mergeCell ref="AO272:AS272"/>
    <mergeCell ref="AT272:AW272"/>
    <mergeCell ref="AX272:BB272"/>
    <mergeCell ref="BC272:BG272"/>
    <mergeCell ref="AO271:AS271"/>
    <mergeCell ref="AT271:AW271"/>
    <mergeCell ref="AX271:BB271"/>
    <mergeCell ref="BC271:BG271"/>
    <mergeCell ref="BH271:BL271"/>
    <mergeCell ref="A272:F272"/>
    <mergeCell ref="G272:P272"/>
    <mergeCell ref="Q272:U272"/>
    <mergeCell ref="V272:Y272"/>
    <mergeCell ref="Z272:AD272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E271:AI271"/>
    <mergeCell ref="AJ271:AN271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AO270:AS270"/>
    <mergeCell ref="AT270:AW270"/>
    <mergeCell ref="AE269:AI269"/>
    <mergeCell ref="AJ269:AN269"/>
    <mergeCell ref="AO269:AS269"/>
    <mergeCell ref="AT269:AW269"/>
    <mergeCell ref="AX269:BB269"/>
    <mergeCell ref="BC269:BG269"/>
    <mergeCell ref="AO268:AS268"/>
    <mergeCell ref="AT268:AW268"/>
    <mergeCell ref="AX268:BB268"/>
    <mergeCell ref="BC268:BG268"/>
    <mergeCell ref="BH268:BL268"/>
    <mergeCell ref="A269:F269"/>
    <mergeCell ref="G269:P269"/>
    <mergeCell ref="Q269:U269"/>
    <mergeCell ref="V269:Y269"/>
    <mergeCell ref="Z269:AD269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E268:AI268"/>
    <mergeCell ref="AJ268:AN268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O267:AS267"/>
    <mergeCell ref="AT267:AW267"/>
    <mergeCell ref="AE266:AI266"/>
    <mergeCell ref="AJ266:AN266"/>
    <mergeCell ref="AO266:AS266"/>
    <mergeCell ref="AT266:AW266"/>
    <mergeCell ref="AX266:BB266"/>
    <mergeCell ref="BC266:BG266"/>
    <mergeCell ref="AO265:AS265"/>
    <mergeCell ref="AT265:AW265"/>
    <mergeCell ref="AX265:BB265"/>
    <mergeCell ref="BC265:BG265"/>
    <mergeCell ref="BH265:BL265"/>
    <mergeCell ref="A266:F266"/>
    <mergeCell ref="G266:P266"/>
    <mergeCell ref="Q266:U266"/>
    <mergeCell ref="V266:Y266"/>
    <mergeCell ref="Z266:AD266"/>
    <mergeCell ref="AX264:BB264"/>
    <mergeCell ref="BC264:BG264"/>
    <mergeCell ref="BH264:BL264"/>
    <mergeCell ref="A265:F265"/>
    <mergeCell ref="G265:P265"/>
    <mergeCell ref="Q265:U265"/>
    <mergeCell ref="V265:Y265"/>
    <mergeCell ref="Z265:AD265"/>
    <mergeCell ref="AE265:AI265"/>
    <mergeCell ref="AJ265:AN265"/>
    <mergeCell ref="BH263:BL263"/>
    <mergeCell ref="A264:F264"/>
    <mergeCell ref="G264:P264"/>
    <mergeCell ref="Q264:U264"/>
    <mergeCell ref="V264:Y264"/>
    <mergeCell ref="Z264:AD264"/>
    <mergeCell ref="AE264:AI264"/>
    <mergeCell ref="AJ264:AN264"/>
    <mergeCell ref="AO264:AS264"/>
    <mergeCell ref="AT264:AW264"/>
    <mergeCell ref="AE263:AI263"/>
    <mergeCell ref="AJ263:AN263"/>
    <mergeCell ref="AO263:AS263"/>
    <mergeCell ref="AT263:AW263"/>
    <mergeCell ref="AX263:BB263"/>
    <mergeCell ref="BC263:BG263"/>
    <mergeCell ref="AO262:AS262"/>
    <mergeCell ref="AT262:AW262"/>
    <mergeCell ref="AX262:BB262"/>
    <mergeCell ref="BC262:BG262"/>
    <mergeCell ref="BH262:BL262"/>
    <mergeCell ref="A263:F263"/>
    <mergeCell ref="G263:P263"/>
    <mergeCell ref="Q263:U263"/>
    <mergeCell ref="V263:Y263"/>
    <mergeCell ref="Z263:AD263"/>
    <mergeCell ref="AX261:BB261"/>
    <mergeCell ref="BC261:BG261"/>
    <mergeCell ref="BH261:BL261"/>
    <mergeCell ref="A262:F262"/>
    <mergeCell ref="G262:P262"/>
    <mergeCell ref="Q262:U262"/>
    <mergeCell ref="V262:Y262"/>
    <mergeCell ref="Z262:AD262"/>
    <mergeCell ref="AE262:AI262"/>
    <mergeCell ref="AJ262:AN262"/>
    <mergeCell ref="A261:F261"/>
    <mergeCell ref="G261:P261"/>
    <mergeCell ref="Q261:U261"/>
    <mergeCell ref="V261:Y261"/>
    <mergeCell ref="Z261:AD261"/>
    <mergeCell ref="AE261:AI261"/>
    <mergeCell ref="AJ261:AN261"/>
    <mergeCell ref="AO261:AS261"/>
    <mergeCell ref="AT261:AW261"/>
    <mergeCell ref="BG251:BL251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4:BF244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3:BF243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2:BF242"/>
    <mergeCell ref="Z241:AD241"/>
    <mergeCell ref="AE241:AJ241"/>
    <mergeCell ref="AK241:AP241"/>
    <mergeCell ref="AQ241:AV241"/>
    <mergeCell ref="AW241:BA241"/>
    <mergeCell ref="BB241:BF241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0:BF240"/>
    <mergeCell ref="BB225:BF225"/>
    <mergeCell ref="BG225:BJ225"/>
    <mergeCell ref="BK225:BO225"/>
    <mergeCell ref="BP225:BS225"/>
    <mergeCell ref="BP224:BS224"/>
    <mergeCell ref="A225:M225"/>
    <mergeCell ref="N225:U225"/>
    <mergeCell ref="V225:Z225"/>
    <mergeCell ref="AA225:AE225"/>
    <mergeCell ref="AF225:AI225"/>
    <mergeCell ref="AJ225:AN225"/>
    <mergeCell ref="AO225:AR225"/>
    <mergeCell ref="AS225:AW225"/>
    <mergeCell ref="AX225:BA225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BJ196:BL196"/>
    <mergeCell ref="AR196:AT196"/>
    <mergeCell ref="AU196:AW196"/>
    <mergeCell ref="AX196:AZ196"/>
    <mergeCell ref="BA196:BC196"/>
    <mergeCell ref="BD196:BF196"/>
    <mergeCell ref="BG196:BI196"/>
    <mergeCell ref="BJ195:BL195"/>
    <mergeCell ref="A196:C196"/>
    <mergeCell ref="D196:V196"/>
    <mergeCell ref="W196:Y196"/>
    <mergeCell ref="Z196:AB196"/>
    <mergeCell ref="AC196:AE196"/>
    <mergeCell ref="AF196:AH196"/>
    <mergeCell ref="AI196:AK196"/>
    <mergeCell ref="AL196:AN196"/>
    <mergeCell ref="AO196:AQ196"/>
    <mergeCell ref="AR195:AT195"/>
    <mergeCell ref="AU195:AW195"/>
    <mergeCell ref="AX195:AZ195"/>
    <mergeCell ref="BA195:BC195"/>
    <mergeCell ref="BD195:BF195"/>
    <mergeCell ref="BG195:BI195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4:AT194"/>
    <mergeCell ref="AU194:AW194"/>
    <mergeCell ref="AX194:AZ194"/>
    <mergeCell ref="BA194:BC194"/>
    <mergeCell ref="BD194:BF194"/>
    <mergeCell ref="BG194:BI194"/>
    <mergeCell ref="BJ193:BL193"/>
    <mergeCell ref="A194:C194"/>
    <mergeCell ref="D194:V194"/>
    <mergeCell ref="W194:Y194"/>
    <mergeCell ref="Z194:AB194"/>
    <mergeCell ref="AC194:AE194"/>
    <mergeCell ref="AF194:AH194"/>
    <mergeCell ref="AI194:AK194"/>
    <mergeCell ref="AL194:AN194"/>
    <mergeCell ref="AO194:AQ194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A192:C192"/>
    <mergeCell ref="D192:V192"/>
    <mergeCell ref="W192:Y192"/>
    <mergeCell ref="Z192:AB192"/>
    <mergeCell ref="AC192:AE192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181:T181"/>
    <mergeCell ref="U181:Y181"/>
    <mergeCell ref="Z181:AD181"/>
    <mergeCell ref="AE181:AI181"/>
    <mergeCell ref="AJ181:AN181"/>
    <mergeCell ref="AO181:AS181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A173:T173"/>
    <mergeCell ref="U173:Y173"/>
    <mergeCell ref="Z173:AD173"/>
    <mergeCell ref="AE173:AI173"/>
    <mergeCell ref="AJ173:AN173"/>
    <mergeCell ref="AO173:AS173"/>
    <mergeCell ref="AP164:AT164"/>
    <mergeCell ref="AU164:AY164"/>
    <mergeCell ref="AZ164:BD164"/>
    <mergeCell ref="BE164:BI164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A157:C157"/>
    <mergeCell ref="D157:P157"/>
    <mergeCell ref="Q157:U157"/>
    <mergeCell ref="V157:AE157"/>
    <mergeCell ref="AF157:AJ157"/>
    <mergeCell ref="AK157:AO157"/>
    <mergeCell ref="BT149:BX149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AU142:AY142"/>
    <mergeCell ref="AZ142:BD142"/>
    <mergeCell ref="BE142:BI142"/>
    <mergeCell ref="BJ142:BN142"/>
    <mergeCell ref="BO142:BS142"/>
    <mergeCell ref="BT142:BX142"/>
    <mergeCell ref="A142:C142"/>
    <mergeCell ref="D142:P142"/>
    <mergeCell ref="Q142:U142"/>
    <mergeCell ref="V142:AE142"/>
    <mergeCell ref="AF142:AJ142"/>
    <mergeCell ref="AK142:AO142"/>
    <mergeCell ref="AP142:AT142"/>
    <mergeCell ref="A132:C132"/>
    <mergeCell ref="D132:T132"/>
    <mergeCell ref="U132:Y132"/>
    <mergeCell ref="Z132:AD132"/>
    <mergeCell ref="AE132:AI132"/>
    <mergeCell ref="AJ132:AN132"/>
    <mergeCell ref="AO132:AS132"/>
    <mergeCell ref="BB123:BF123"/>
    <mergeCell ref="BG123:BK123"/>
    <mergeCell ref="BL123:BP123"/>
    <mergeCell ref="BQ123:BT123"/>
    <mergeCell ref="BU123:BY123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BG104:BK104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A91:D91"/>
    <mergeCell ref="E91:W91"/>
    <mergeCell ref="X91:AB91"/>
    <mergeCell ref="AC91:AG91"/>
    <mergeCell ref="AH91:AL91"/>
    <mergeCell ref="BL74:BP74"/>
    <mergeCell ref="BQ74:BT74"/>
    <mergeCell ref="BU74:BY74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8:AA308"/>
    <mergeCell ref="AH308:AP308"/>
    <mergeCell ref="AU308:BF308"/>
    <mergeCell ref="AH309:AP309"/>
    <mergeCell ref="AU309:BF309"/>
    <mergeCell ref="A31:D31"/>
    <mergeCell ref="E31:T31"/>
    <mergeCell ref="U31:Y31"/>
    <mergeCell ref="Z31:AD31"/>
    <mergeCell ref="AE31:AH31"/>
    <mergeCell ref="A301:BL301"/>
    <mergeCell ref="A305:AA305"/>
    <mergeCell ref="AH305:AP305"/>
    <mergeCell ref="AU305:BF305"/>
    <mergeCell ref="AH306:AP306"/>
    <mergeCell ref="AU306:BF306"/>
    <mergeCell ref="AW281:BD281"/>
    <mergeCell ref="BE281:BL281"/>
    <mergeCell ref="A295:BL295"/>
    <mergeCell ref="A296:BL296"/>
    <mergeCell ref="A299:BL299"/>
    <mergeCell ref="A300:BL300"/>
    <mergeCell ref="AK282:AP282"/>
    <mergeCell ref="AQ282:AV282"/>
    <mergeCell ref="AW282:BD282"/>
    <mergeCell ref="BE282:BL282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T256:AW257"/>
    <mergeCell ref="AX256:BG256"/>
    <mergeCell ref="BH256:BL257"/>
    <mergeCell ref="Z257:AD257"/>
    <mergeCell ref="AE257:AI257"/>
    <mergeCell ref="AX257:BB257"/>
    <mergeCell ref="BC257:BG257"/>
    <mergeCell ref="A254:BL254"/>
    <mergeCell ref="A255:F257"/>
    <mergeCell ref="G255:P257"/>
    <mergeCell ref="Q255:AN255"/>
    <mergeCell ref="AO255:BL255"/>
    <mergeCell ref="Q256:U257"/>
    <mergeCell ref="V256:Y257"/>
    <mergeCell ref="Z256:AI256"/>
    <mergeCell ref="AJ256:AN257"/>
    <mergeCell ref="AO256:AS257"/>
    <mergeCell ref="AK239:AP239"/>
    <mergeCell ref="AQ239:AV239"/>
    <mergeCell ref="AW239:BA239"/>
    <mergeCell ref="BB239:BF239"/>
    <mergeCell ref="BG239:BL239"/>
    <mergeCell ref="A253:BL253"/>
    <mergeCell ref="BG240:BL240"/>
    <mergeCell ref="A241:F241"/>
    <mergeCell ref="G241:S241"/>
    <mergeCell ref="T241:Y241"/>
    <mergeCell ref="AK238:AP238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Q235:AV236"/>
    <mergeCell ref="AW235:BF235"/>
    <mergeCell ref="BG235:BL236"/>
    <mergeCell ref="AW236:BA236"/>
    <mergeCell ref="BB236:BF236"/>
    <mergeCell ref="A237:F237"/>
    <mergeCell ref="G237:S237"/>
    <mergeCell ref="T237:Y237"/>
    <mergeCell ref="Z237:AD237"/>
    <mergeCell ref="AE237:AJ237"/>
    <mergeCell ref="A235:F236"/>
    <mergeCell ref="G235:S236"/>
    <mergeCell ref="T235:Y236"/>
    <mergeCell ref="Z235:AD236"/>
    <mergeCell ref="AE235:AJ236"/>
    <mergeCell ref="AK235:AP236"/>
    <mergeCell ref="BP223:BS223"/>
    <mergeCell ref="A228:BL228"/>
    <mergeCell ref="A229:BL229"/>
    <mergeCell ref="A232:BL232"/>
    <mergeCell ref="A233:BL233"/>
    <mergeCell ref="A234:BL234"/>
    <mergeCell ref="AX224:BA224"/>
    <mergeCell ref="BB224:BF224"/>
    <mergeCell ref="BG224:BJ224"/>
    <mergeCell ref="BK224:BO224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A220:AE220"/>
    <mergeCell ref="AF220:AI220"/>
    <mergeCell ref="AJ220:AN220"/>
    <mergeCell ref="AO220:AR220"/>
    <mergeCell ref="AS220:AW220"/>
    <mergeCell ref="AX220:BA220"/>
    <mergeCell ref="A217:BL217"/>
    <mergeCell ref="A218:BM218"/>
    <mergeCell ref="A219:M220"/>
    <mergeCell ref="N219:U220"/>
    <mergeCell ref="V219:Z220"/>
    <mergeCell ref="AA219:AI219"/>
    <mergeCell ref="AJ219:AR219"/>
    <mergeCell ref="AS219:BA219"/>
    <mergeCell ref="BB219:BJ219"/>
    <mergeCell ref="BK219:BS219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1:BS201"/>
    <mergeCell ref="A202:F203"/>
    <mergeCell ref="G202:S203"/>
    <mergeCell ref="T202:Z203"/>
    <mergeCell ref="AA202:AO202"/>
    <mergeCell ref="AP202:BD202"/>
    <mergeCell ref="BE202:BS202"/>
    <mergeCell ref="AA203:AE203"/>
    <mergeCell ref="AF203:AJ203"/>
    <mergeCell ref="AK203:AO203"/>
    <mergeCell ref="BA191:BC191"/>
    <mergeCell ref="BD191:BF191"/>
    <mergeCell ref="BG191:BI191"/>
    <mergeCell ref="BJ191:BL191"/>
    <mergeCell ref="A199:BL199"/>
    <mergeCell ref="A200:BS200"/>
    <mergeCell ref="AF192:AH192"/>
    <mergeCell ref="AI192:AK192"/>
    <mergeCell ref="AL192:AN192"/>
    <mergeCell ref="AO192:AQ192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A189:C189"/>
    <mergeCell ref="D189:V189"/>
    <mergeCell ref="W189:Y189"/>
    <mergeCell ref="Z189:AB189"/>
    <mergeCell ref="AC189:AE189"/>
    <mergeCell ref="AF189:AH189"/>
    <mergeCell ref="BJ187:BL188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BG186:BL186"/>
    <mergeCell ref="W187:AB187"/>
    <mergeCell ref="AC187:AH187"/>
    <mergeCell ref="AI187:AN187"/>
    <mergeCell ref="AO187:AT187"/>
    <mergeCell ref="AU187:AW188"/>
    <mergeCell ref="AX187:AZ188"/>
    <mergeCell ref="BA187:BC188"/>
    <mergeCell ref="BD187:BF188"/>
    <mergeCell ref="BG187:BI188"/>
    <mergeCell ref="A186:C188"/>
    <mergeCell ref="D186:V188"/>
    <mergeCell ref="W186:AH186"/>
    <mergeCell ref="AI186:AT186"/>
    <mergeCell ref="AU186:AZ186"/>
    <mergeCell ref="BA186:BF186"/>
    <mergeCell ref="AT172:AX172"/>
    <mergeCell ref="AY172:BC172"/>
    <mergeCell ref="BD172:BH172"/>
    <mergeCell ref="BI172:BM172"/>
    <mergeCell ref="BN172:BR172"/>
    <mergeCell ref="A185:BL185"/>
    <mergeCell ref="AT173:AX173"/>
    <mergeCell ref="AY173:BC173"/>
    <mergeCell ref="BD173:BH173"/>
    <mergeCell ref="BI173:BM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56:AT156"/>
    <mergeCell ref="AU156:AY156"/>
    <mergeCell ref="AZ156:BD156"/>
    <mergeCell ref="BE156:BI156"/>
    <mergeCell ref="A166:BL166"/>
    <mergeCell ref="A167:BR167"/>
    <mergeCell ref="AP157:AT157"/>
    <mergeCell ref="AU157:AY157"/>
    <mergeCell ref="AZ157:BD157"/>
    <mergeCell ref="BE157:BI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BT141:BX141"/>
    <mergeCell ref="A151:BL151"/>
    <mergeCell ref="A152:C153"/>
    <mergeCell ref="D152:P153"/>
    <mergeCell ref="Q152:U153"/>
    <mergeCell ref="V152:AE153"/>
    <mergeCell ref="AF152:AT152"/>
    <mergeCell ref="AU152:BI152"/>
    <mergeCell ref="AF153:AJ153"/>
    <mergeCell ref="AK153:AO153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BJ137:BX137"/>
    <mergeCell ref="AF138:AJ138"/>
    <mergeCell ref="AK138:AO138"/>
    <mergeCell ref="AP138:AT138"/>
    <mergeCell ref="AU138:AY138"/>
    <mergeCell ref="AZ138:BD138"/>
    <mergeCell ref="BE138:BI138"/>
    <mergeCell ref="BJ138:BN138"/>
    <mergeCell ref="BO138:BS138"/>
    <mergeCell ref="BT138:BX138"/>
    <mergeCell ref="A137:C138"/>
    <mergeCell ref="D137:P138"/>
    <mergeCell ref="Q137:U138"/>
    <mergeCell ref="V137:AE138"/>
    <mergeCell ref="AF137:AT137"/>
    <mergeCell ref="AU137:BI137"/>
    <mergeCell ref="AO131:AS131"/>
    <mergeCell ref="AT131:AX131"/>
    <mergeCell ref="AY131:BC131"/>
    <mergeCell ref="BD131:BH131"/>
    <mergeCell ref="A135:BL135"/>
    <mergeCell ref="A136:BL136"/>
    <mergeCell ref="AT132:AX132"/>
    <mergeCell ref="AY132:BC132"/>
    <mergeCell ref="BD132:BH132"/>
    <mergeCell ref="AO130:AS130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AO129:AS129"/>
    <mergeCell ref="AT129:AX129"/>
    <mergeCell ref="AY129:BC129"/>
    <mergeCell ref="BD129:BH129"/>
    <mergeCell ref="A130:C130"/>
    <mergeCell ref="D130:T130"/>
    <mergeCell ref="U130:Y130"/>
    <mergeCell ref="Z130:AD130"/>
    <mergeCell ref="AE130:AI130"/>
    <mergeCell ref="AJ130:AN130"/>
    <mergeCell ref="A129:C129"/>
    <mergeCell ref="D129:T129"/>
    <mergeCell ref="U129:Y129"/>
    <mergeCell ref="Z129:AD129"/>
    <mergeCell ref="AE129:AI129"/>
    <mergeCell ref="AJ129:AN129"/>
    <mergeCell ref="AE128:AI128"/>
    <mergeCell ref="AJ128:AN128"/>
    <mergeCell ref="AO128:AS128"/>
    <mergeCell ref="AT128:AX128"/>
    <mergeCell ref="AY128:BC128"/>
    <mergeCell ref="BD128:BH128"/>
    <mergeCell ref="BQ122:BT122"/>
    <mergeCell ref="BU122:BY122"/>
    <mergeCell ref="A125:BL125"/>
    <mergeCell ref="A126:BH126"/>
    <mergeCell ref="A127:C128"/>
    <mergeCell ref="D127:T128"/>
    <mergeCell ref="U127:AN127"/>
    <mergeCell ref="AO127:BH127"/>
    <mergeCell ref="U128:Y128"/>
    <mergeCell ref="Z128:AD128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X121:BA121"/>
    <mergeCell ref="BB121:BF121"/>
    <mergeCell ref="BG121:BK121"/>
    <mergeCell ref="BL121:BP121"/>
    <mergeCell ref="BQ121:BT121"/>
    <mergeCell ref="BU121:BY121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X119:BA119"/>
    <mergeCell ref="BB119:BF119"/>
    <mergeCell ref="BG119:BK119"/>
    <mergeCell ref="BL119:BP119"/>
    <mergeCell ref="BQ119:BT119"/>
    <mergeCell ref="BU119:BY119"/>
    <mergeCell ref="U119:Y119"/>
    <mergeCell ref="Z119:AD119"/>
    <mergeCell ref="AE119:AH119"/>
    <mergeCell ref="AI119:AM119"/>
    <mergeCell ref="AN119:AR119"/>
    <mergeCell ref="AS119:AW119"/>
    <mergeCell ref="BB112:BF112"/>
    <mergeCell ref="BG112:BK112"/>
    <mergeCell ref="A115:BL115"/>
    <mergeCell ref="A116:BL116"/>
    <mergeCell ref="A117:BY117"/>
    <mergeCell ref="A118:C119"/>
    <mergeCell ref="D118:T119"/>
    <mergeCell ref="U118:AM118"/>
    <mergeCell ref="AN118:BF118"/>
    <mergeCell ref="BG118:BY118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0:BF110"/>
    <mergeCell ref="BG110:BK110"/>
    <mergeCell ref="A111:E111"/>
    <mergeCell ref="F111:W111"/>
    <mergeCell ref="X111:AB111"/>
    <mergeCell ref="AC111:AG111"/>
    <mergeCell ref="AH111:AL111"/>
    <mergeCell ref="AM111:AQ111"/>
    <mergeCell ref="AR111:AV111"/>
    <mergeCell ref="AW111:BA111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A108:E109"/>
    <mergeCell ref="F108:W109"/>
    <mergeCell ref="X108:AQ108"/>
    <mergeCell ref="AR108:BK108"/>
    <mergeCell ref="X109:AB109"/>
    <mergeCell ref="AC109:AG109"/>
    <mergeCell ref="AH109:AL109"/>
    <mergeCell ref="AM109:AQ109"/>
    <mergeCell ref="AR109:AV109"/>
    <mergeCell ref="AW109:BA109"/>
    <mergeCell ref="AR90:AV90"/>
    <mergeCell ref="AW90:BA90"/>
    <mergeCell ref="BB90:BF90"/>
    <mergeCell ref="BG90:BK90"/>
    <mergeCell ref="A106:BL106"/>
    <mergeCell ref="A107:BK107"/>
    <mergeCell ref="AM91:AQ91"/>
    <mergeCell ref="AR91:AV91"/>
    <mergeCell ref="AW91:BA91"/>
    <mergeCell ref="BB91:BF91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88:D88"/>
    <mergeCell ref="E88:W88"/>
    <mergeCell ref="X88:AB88"/>
    <mergeCell ref="AC88:AG88"/>
    <mergeCell ref="AH88:AL88"/>
    <mergeCell ref="AM88:AQ88"/>
    <mergeCell ref="AH87:AL87"/>
    <mergeCell ref="AM87:AQ87"/>
    <mergeCell ref="AR87:AV87"/>
    <mergeCell ref="AW87:BA87"/>
    <mergeCell ref="BB87:BF87"/>
    <mergeCell ref="BG87:BK87"/>
    <mergeCell ref="BQ82:BT82"/>
    <mergeCell ref="BU82:BY82"/>
    <mergeCell ref="A84:BL84"/>
    <mergeCell ref="A85:BK85"/>
    <mergeCell ref="A86:D87"/>
    <mergeCell ref="E86:W87"/>
    <mergeCell ref="X86:AQ86"/>
    <mergeCell ref="AR86:BK86"/>
    <mergeCell ref="X87:AB87"/>
    <mergeCell ref="AC87:AG87"/>
    <mergeCell ref="AN82:AR82"/>
    <mergeCell ref="AS82:AW82"/>
    <mergeCell ref="AX82:BA82"/>
    <mergeCell ref="BB82:BF82"/>
    <mergeCell ref="BG82:BK82"/>
    <mergeCell ref="BL82:BP82"/>
    <mergeCell ref="A82:E82"/>
    <mergeCell ref="F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BG79:BK79"/>
    <mergeCell ref="BL79:BP79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E79:AH79"/>
    <mergeCell ref="AI79:AM79"/>
    <mergeCell ref="AN79:AR79"/>
    <mergeCell ref="AS79:AW79"/>
    <mergeCell ref="AX79:BA79"/>
    <mergeCell ref="BB79:BF79"/>
    <mergeCell ref="BU60:BY60"/>
    <mergeCell ref="A76:BL76"/>
    <mergeCell ref="A77:BY77"/>
    <mergeCell ref="A78:E79"/>
    <mergeCell ref="F78:T79"/>
    <mergeCell ref="U78:AM78"/>
    <mergeCell ref="AN78:BF78"/>
    <mergeCell ref="BG78:BY78"/>
    <mergeCell ref="U79:Y79"/>
    <mergeCell ref="Z79:AD79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2:A123 A131:A132 A191:A196">
    <cfRule type="cellIs" dxfId="74" priority="3" stopIfTrue="1" operator="equal">
      <formula>A121</formula>
    </cfRule>
  </conditionalFormatting>
  <conditionalFormatting sqref="A141:C149 A156:C164">
    <cfRule type="cellIs" dxfId="73" priority="1" stopIfTrue="1" operator="equal">
      <formula>A140</formula>
    </cfRule>
    <cfRule type="cellIs" dxfId="72" priority="2" stopIfTrue="1" operator="equal">
      <formula>0</formula>
    </cfRule>
  </conditionalFormatting>
  <conditionalFormatting sqref="A133">
    <cfRule type="cellIs" dxfId="71" priority="5" stopIfTrue="1" operator="equal">
      <formula>A131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531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404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405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406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524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279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280</v>
      </c>
      <c r="U17" s="57"/>
      <c r="V17" s="57"/>
      <c r="W17" s="57"/>
      <c r="X17" s="57"/>
      <c r="Y17" s="57"/>
      <c r="Z17" s="57"/>
      <c r="AA17" s="57" t="s">
        <v>281</v>
      </c>
      <c r="AB17" s="57"/>
      <c r="AC17" s="57"/>
      <c r="AD17" s="57"/>
      <c r="AE17" s="57"/>
      <c r="AF17" s="57"/>
      <c r="AG17" s="57"/>
      <c r="AH17" s="57" t="s">
        <v>282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525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526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527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528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532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279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283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285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533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529</v>
      </c>
      <c r="AV47" s="57"/>
      <c r="AW47" s="57"/>
      <c r="AX47" s="57"/>
      <c r="AY47" s="57"/>
      <c r="AZ47" s="57"/>
      <c r="BA47" s="57" t="s">
        <v>530</v>
      </c>
      <c r="BB47" s="57"/>
      <c r="BC47" s="57"/>
      <c r="BD47" s="57"/>
      <c r="BE47" s="57"/>
      <c r="BF47" s="57"/>
      <c r="BG47" s="57" t="s">
        <v>534</v>
      </c>
      <c r="BH47" s="57"/>
      <c r="BI47" s="57"/>
      <c r="BJ47" s="57"/>
      <c r="BK47" s="57"/>
      <c r="BL47" s="57"/>
      <c r="BM47" s="57" t="s">
        <v>535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536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7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273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274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2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531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407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408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406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524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279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280</v>
      </c>
      <c r="U17" s="57"/>
      <c r="V17" s="57"/>
      <c r="W17" s="57"/>
      <c r="X17" s="57"/>
      <c r="Y17" s="57"/>
      <c r="Z17" s="57"/>
      <c r="AA17" s="57" t="s">
        <v>281</v>
      </c>
      <c r="AB17" s="57"/>
      <c r="AC17" s="57"/>
      <c r="AD17" s="57"/>
      <c r="AE17" s="57"/>
      <c r="AF17" s="57"/>
      <c r="AG17" s="57"/>
      <c r="AH17" s="57" t="s">
        <v>282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525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138" customFormat="1" ht="12.75" customHeight="1">
      <c r="A21" s="208">
        <v>2111</v>
      </c>
      <c r="B21" s="208"/>
      <c r="C21" s="208"/>
      <c r="D21" s="208"/>
      <c r="E21" s="208"/>
      <c r="F21" s="208"/>
      <c r="G21" s="132" t="s">
        <v>295</v>
      </c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4"/>
      <c r="T21" s="209">
        <v>27927000</v>
      </c>
      <c r="U21" s="209"/>
      <c r="V21" s="209"/>
      <c r="W21" s="209"/>
      <c r="X21" s="209"/>
      <c r="Y21" s="209"/>
      <c r="Z21" s="209"/>
      <c r="AA21" s="209">
        <v>26599200</v>
      </c>
      <c r="AB21" s="209"/>
      <c r="AC21" s="209"/>
      <c r="AD21" s="209"/>
      <c r="AE21" s="209"/>
      <c r="AF21" s="209"/>
      <c r="AG21" s="209"/>
      <c r="AH21" s="209">
        <v>0</v>
      </c>
      <c r="AI21" s="209"/>
      <c r="AJ21" s="209"/>
      <c r="AK21" s="209"/>
      <c r="AL21" s="209"/>
      <c r="AM21" s="209"/>
      <c r="AN21" s="209"/>
      <c r="AO21" s="209">
        <v>34931300</v>
      </c>
      <c r="AP21" s="209"/>
      <c r="AQ21" s="209"/>
      <c r="AR21" s="209"/>
      <c r="AS21" s="209"/>
      <c r="AT21" s="209"/>
      <c r="AU21" s="209"/>
      <c r="AV21" s="132" t="s">
        <v>537</v>
      </c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4"/>
      <c r="CA21" s="138" t="s">
        <v>65</v>
      </c>
    </row>
    <row r="22" spans="1:79" s="138" customFormat="1" ht="12.75" customHeight="1">
      <c r="A22" s="208">
        <v>2120</v>
      </c>
      <c r="B22" s="208"/>
      <c r="C22" s="208"/>
      <c r="D22" s="208"/>
      <c r="E22" s="208"/>
      <c r="F22" s="208"/>
      <c r="G22" s="132" t="s">
        <v>296</v>
      </c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4"/>
      <c r="T22" s="209">
        <v>6143600</v>
      </c>
      <c r="U22" s="209"/>
      <c r="V22" s="209"/>
      <c r="W22" s="209"/>
      <c r="X22" s="209"/>
      <c r="Y22" s="209"/>
      <c r="Z22" s="209"/>
      <c r="AA22" s="209">
        <v>5850500</v>
      </c>
      <c r="AB22" s="209"/>
      <c r="AC22" s="209"/>
      <c r="AD22" s="209"/>
      <c r="AE22" s="209"/>
      <c r="AF22" s="209"/>
      <c r="AG22" s="209"/>
      <c r="AH22" s="209">
        <v>0</v>
      </c>
      <c r="AI22" s="209"/>
      <c r="AJ22" s="209"/>
      <c r="AK22" s="209"/>
      <c r="AL22" s="209"/>
      <c r="AM22" s="209"/>
      <c r="AN22" s="209"/>
      <c r="AO22" s="209">
        <v>7684900</v>
      </c>
      <c r="AP22" s="209"/>
      <c r="AQ22" s="209"/>
      <c r="AR22" s="209"/>
      <c r="AS22" s="209"/>
      <c r="AT22" s="209"/>
      <c r="AU22" s="209"/>
      <c r="AV22" s="132" t="s">
        <v>538</v>
      </c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4"/>
    </row>
    <row r="24" spans="1:79" ht="15" customHeight="1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526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527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>
      <c r="A28" s="112" t="s">
        <v>187</v>
      </c>
      <c r="B28" s="112"/>
      <c r="C28" s="112"/>
      <c r="D28" s="112"/>
      <c r="E28" s="112"/>
      <c r="F28" s="112"/>
      <c r="G28" s="115" t="s">
        <v>78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7"/>
      <c r="AF28" s="112" t="s">
        <v>91</v>
      </c>
      <c r="AG28" s="112"/>
      <c r="AH28" s="112"/>
      <c r="AI28" s="112"/>
      <c r="AJ28" s="112"/>
      <c r="AK28" s="112" t="s">
        <v>92</v>
      </c>
      <c r="AL28" s="112"/>
      <c r="AM28" s="112"/>
      <c r="AN28" s="112"/>
      <c r="AO28" s="112"/>
      <c r="AP28" s="112"/>
      <c r="AQ28" s="112"/>
      <c r="AR28" s="112"/>
      <c r="AS28" s="112"/>
      <c r="AT28" s="112"/>
      <c r="AU28" s="112" t="s">
        <v>139</v>
      </c>
      <c r="AV28" s="112"/>
      <c r="AW28" s="112"/>
      <c r="AX28" s="112"/>
      <c r="AY28" s="112"/>
      <c r="AZ28" s="112"/>
      <c r="BA28" s="112"/>
      <c r="BB28" s="112"/>
      <c r="BC28" s="112"/>
      <c r="BD28" s="112"/>
      <c r="BE28" s="112" t="s">
        <v>141</v>
      </c>
      <c r="BF28" s="112"/>
      <c r="BG28" s="112"/>
      <c r="BH28" s="112"/>
      <c r="BI28" s="112"/>
      <c r="BJ28" s="112"/>
      <c r="BK28" s="112"/>
      <c r="BL28" s="112"/>
      <c r="BM28" s="112"/>
      <c r="BN28" s="112"/>
      <c r="CA28" t="s">
        <v>66</v>
      </c>
    </row>
    <row r="29" spans="1:79" s="9" customFormat="1">
      <c r="A29" s="204">
        <v>0</v>
      </c>
      <c r="B29" s="204"/>
      <c r="C29" s="204"/>
      <c r="D29" s="204"/>
      <c r="E29" s="204"/>
      <c r="F29" s="204"/>
      <c r="G29" s="191" t="s">
        <v>310</v>
      </c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3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CA29" s="9" t="s">
        <v>67</v>
      </c>
    </row>
    <row r="30" spans="1:79" s="138" customFormat="1" ht="12.75" customHeight="1">
      <c r="A30" s="208">
        <v>0</v>
      </c>
      <c r="B30" s="208"/>
      <c r="C30" s="208"/>
      <c r="D30" s="208"/>
      <c r="E30" s="208"/>
      <c r="F30" s="208"/>
      <c r="G30" s="132" t="s">
        <v>539</v>
      </c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4"/>
      <c r="AF30" s="208" t="s">
        <v>223</v>
      </c>
      <c r="AG30" s="208"/>
      <c r="AH30" s="208"/>
      <c r="AI30" s="208"/>
      <c r="AJ30" s="208"/>
      <c r="AK30" s="132" t="s">
        <v>540</v>
      </c>
      <c r="AL30" s="133"/>
      <c r="AM30" s="133"/>
      <c r="AN30" s="133"/>
      <c r="AO30" s="133"/>
      <c r="AP30" s="133"/>
      <c r="AQ30" s="133"/>
      <c r="AR30" s="133"/>
      <c r="AS30" s="133"/>
      <c r="AT30" s="134"/>
      <c r="AU30" s="211">
        <v>7</v>
      </c>
      <c r="AV30" s="211"/>
      <c r="AW30" s="211"/>
      <c r="AX30" s="211"/>
      <c r="AY30" s="211"/>
      <c r="AZ30" s="211"/>
      <c r="BA30" s="211"/>
      <c r="BB30" s="211"/>
      <c r="BC30" s="211"/>
      <c r="BD30" s="211"/>
      <c r="BE30" s="211">
        <v>7</v>
      </c>
      <c r="BF30" s="211"/>
      <c r="BG30" s="211"/>
      <c r="BH30" s="211"/>
      <c r="BI30" s="211"/>
      <c r="BJ30" s="211"/>
      <c r="BK30" s="211"/>
      <c r="BL30" s="211"/>
      <c r="BM30" s="211"/>
      <c r="BN30" s="211"/>
    </row>
    <row r="31" spans="1:79" s="9" customFormat="1">
      <c r="A31" s="204">
        <v>0</v>
      </c>
      <c r="B31" s="204"/>
      <c r="C31" s="204"/>
      <c r="D31" s="204"/>
      <c r="E31" s="204"/>
      <c r="F31" s="204"/>
      <c r="G31" s="139" t="s">
        <v>315</v>
      </c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1"/>
      <c r="AF31" s="204"/>
      <c r="AG31" s="204"/>
      <c r="AH31" s="204"/>
      <c r="AI31" s="204"/>
      <c r="AJ31" s="204"/>
      <c r="AK31" s="139"/>
      <c r="AL31" s="140"/>
      <c r="AM31" s="140"/>
      <c r="AN31" s="140"/>
      <c r="AO31" s="140"/>
      <c r="AP31" s="140"/>
      <c r="AQ31" s="140"/>
      <c r="AR31" s="140"/>
      <c r="AS31" s="140"/>
      <c r="AT31" s="141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</row>
    <row r="32" spans="1:79" s="138" customFormat="1" ht="12.75" customHeight="1">
      <c r="A32" s="208">
        <v>0</v>
      </c>
      <c r="B32" s="208"/>
      <c r="C32" s="208"/>
      <c r="D32" s="208"/>
      <c r="E32" s="208"/>
      <c r="F32" s="208"/>
      <c r="G32" s="132" t="s">
        <v>385</v>
      </c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4"/>
      <c r="AF32" s="208" t="s">
        <v>317</v>
      </c>
      <c r="AG32" s="208"/>
      <c r="AH32" s="208"/>
      <c r="AI32" s="208"/>
      <c r="AJ32" s="208"/>
      <c r="AK32" s="132" t="s">
        <v>540</v>
      </c>
      <c r="AL32" s="133"/>
      <c r="AM32" s="133"/>
      <c r="AN32" s="133"/>
      <c r="AO32" s="133"/>
      <c r="AP32" s="133"/>
      <c r="AQ32" s="133"/>
      <c r="AR32" s="133"/>
      <c r="AS32" s="133"/>
      <c r="AT32" s="134"/>
      <c r="AU32" s="211">
        <v>1415</v>
      </c>
      <c r="AV32" s="211"/>
      <c r="AW32" s="211"/>
      <c r="AX32" s="211"/>
      <c r="AY32" s="211"/>
      <c r="AZ32" s="211"/>
      <c r="BA32" s="211"/>
      <c r="BB32" s="211"/>
      <c r="BC32" s="211"/>
      <c r="BD32" s="211"/>
      <c r="BE32" s="211">
        <v>1415</v>
      </c>
      <c r="BF32" s="211"/>
      <c r="BG32" s="211"/>
      <c r="BH32" s="211"/>
      <c r="BI32" s="211"/>
      <c r="BJ32" s="211"/>
      <c r="BK32" s="211"/>
      <c r="BL32" s="211"/>
      <c r="BM32" s="211"/>
      <c r="BN32" s="211"/>
    </row>
    <row r="33" spans="1:79" s="9" customFormat="1">
      <c r="A33" s="204">
        <v>0</v>
      </c>
      <c r="B33" s="204"/>
      <c r="C33" s="204"/>
      <c r="D33" s="204"/>
      <c r="E33" s="204"/>
      <c r="F33" s="204"/>
      <c r="G33" s="139" t="s">
        <v>318</v>
      </c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1"/>
      <c r="AF33" s="204"/>
      <c r="AG33" s="204"/>
      <c r="AH33" s="204"/>
      <c r="AI33" s="204"/>
      <c r="AJ33" s="204"/>
      <c r="AK33" s="139"/>
      <c r="AL33" s="140"/>
      <c r="AM33" s="140"/>
      <c r="AN33" s="140"/>
      <c r="AO33" s="140"/>
      <c r="AP33" s="140"/>
      <c r="AQ33" s="140"/>
      <c r="AR33" s="140"/>
      <c r="AS33" s="140"/>
      <c r="AT33" s="141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</row>
    <row r="34" spans="1:79" s="138" customFormat="1" ht="12.75" customHeight="1">
      <c r="A34" s="208">
        <v>0</v>
      </c>
      <c r="B34" s="208"/>
      <c r="C34" s="208"/>
      <c r="D34" s="208"/>
      <c r="E34" s="208"/>
      <c r="F34" s="208"/>
      <c r="G34" s="132" t="s">
        <v>386</v>
      </c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4"/>
      <c r="AF34" s="208" t="s">
        <v>227</v>
      </c>
      <c r="AG34" s="208"/>
      <c r="AH34" s="208"/>
      <c r="AI34" s="208"/>
      <c r="AJ34" s="208"/>
      <c r="AK34" s="132" t="s">
        <v>319</v>
      </c>
      <c r="AL34" s="133"/>
      <c r="AM34" s="133"/>
      <c r="AN34" s="133"/>
      <c r="AO34" s="133"/>
      <c r="AP34" s="133"/>
      <c r="AQ34" s="133"/>
      <c r="AR34" s="133"/>
      <c r="AS34" s="133"/>
      <c r="AT34" s="134"/>
      <c r="AU34" s="211">
        <v>0</v>
      </c>
      <c r="AV34" s="211"/>
      <c r="AW34" s="211"/>
      <c r="AX34" s="211"/>
      <c r="AY34" s="211"/>
      <c r="AZ34" s="211"/>
      <c r="BA34" s="211"/>
      <c r="BB34" s="211"/>
      <c r="BC34" s="211"/>
      <c r="BD34" s="211"/>
      <c r="BE34" s="211">
        <v>30117.45</v>
      </c>
      <c r="BF34" s="211"/>
      <c r="BG34" s="211"/>
      <c r="BH34" s="211"/>
      <c r="BI34" s="211"/>
      <c r="BJ34" s="211"/>
      <c r="BK34" s="211"/>
      <c r="BL34" s="211"/>
      <c r="BM34" s="211"/>
      <c r="BN34" s="211"/>
    </row>
    <row r="35" spans="1:79" s="9" customFormat="1">
      <c r="A35" s="204">
        <v>0</v>
      </c>
      <c r="B35" s="204"/>
      <c r="C35" s="204"/>
      <c r="D35" s="204"/>
      <c r="E35" s="204"/>
      <c r="F35" s="204"/>
      <c r="G35" s="139" t="s">
        <v>320</v>
      </c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1"/>
      <c r="AF35" s="204"/>
      <c r="AG35" s="204"/>
      <c r="AH35" s="204"/>
      <c r="AI35" s="204"/>
      <c r="AJ35" s="204"/>
      <c r="AK35" s="139"/>
      <c r="AL35" s="140"/>
      <c r="AM35" s="140"/>
      <c r="AN35" s="140"/>
      <c r="AO35" s="140"/>
      <c r="AP35" s="140"/>
      <c r="AQ35" s="140"/>
      <c r="AR35" s="140"/>
      <c r="AS35" s="140"/>
      <c r="AT35" s="141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  <c r="BI35" s="210"/>
      <c r="BJ35" s="210"/>
      <c r="BK35" s="210"/>
      <c r="BL35" s="210"/>
      <c r="BM35" s="210"/>
      <c r="BN35" s="210"/>
    </row>
    <row r="36" spans="1:79" s="138" customFormat="1" ht="12.75" customHeight="1">
      <c r="A36" s="208">
        <v>0</v>
      </c>
      <c r="B36" s="208"/>
      <c r="C36" s="208"/>
      <c r="D36" s="208"/>
      <c r="E36" s="208"/>
      <c r="F36" s="208"/>
      <c r="G36" s="132" t="s">
        <v>387</v>
      </c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4"/>
      <c r="AF36" s="208" t="s">
        <v>388</v>
      </c>
      <c r="AG36" s="208"/>
      <c r="AH36" s="208"/>
      <c r="AI36" s="208"/>
      <c r="AJ36" s="208"/>
      <c r="AK36" s="132" t="s">
        <v>319</v>
      </c>
      <c r="AL36" s="133"/>
      <c r="AM36" s="133"/>
      <c r="AN36" s="133"/>
      <c r="AO36" s="133"/>
      <c r="AP36" s="133"/>
      <c r="AQ36" s="133"/>
      <c r="AR36" s="133"/>
      <c r="AS36" s="133"/>
      <c r="AT36" s="134"/>
      <c r="AU36" s="211">
        <v>175</v>
      </c>
      <c r="AV36" s="211"/>
      <c r="AW36" s="211"/>
      <c r="AX36" s="211"/>
      <c r="AY36" s="211"/>
      <c r="AZ36" s="211"/>
      <c r="BA36" s="211"/>
      <c r="BB36" s="211"/>
      <c r="BC36" s="211"/>
      <c r="BD36" s="211"/>
      <c r="BE36" s="211">
        <v>175</v>
      </c>
      <c r="BF36" s="211"/>
      <c r="BG36" s="211"/>
      <c r="BH36" s="211"/>
      <c r="BI36" s="211"/>
      <c r="BJ36" s="211"/>
      <c r="BK36" s="211"/>
      <c r="BL36" s="211"/>
      <c r="BM36" s="211"/>
      <c r="BN36" s="211"/>
    </row>
    <row r="38" spans="1:79" ht="14.25" customHeight="1">
      <c r="A38" s="66" t="s">
        <v>528</v>
      </c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</row>
    <row r="39" spans="1:79" ht="30" customHeight="1">
      <c r="A39" s="150" t="s">
        <v>541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</row>
    <row r="41" spans="1:79" s="1" customFormat="1" ht="28.5" hidden="1" customHeight="1">
      <c r="A41" s="121"/>
      <c r="B41" s="121"/>
      <c r="C41" s="121"/>
      <c r="D41" s="121"/>
      <c r="E41" s="121"/>
      <c r="F41" s="121"/>
      <c r="G41" s="120" t="s">
        <v>1</v>
      </c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 t="s">
        <v>101</v>
      </c>
      <c r="U41" s="118"/>
      <c r="V41" s="118"/>
      <c r="W41" s="118"/>
      <c r="X41" s="118"/>
      <c r="Y41" s="118"/>
      <c r="Z41" s="118"/>
      <c r="AA41" s="118" t="s">
        <v>102</v>
      </c>
      <c r="AB41" s="118"/>
      <c r="AC41" s="118"/>
      <c r="AD41" s="118"/>
      <c r="AE41" s="118"/>
      <c r="AF41" s="118"/>
      <c r="AG41" s="118"/>
      <c r="AH41" s="118" t="s">
        <v>103</v>
      </c>
      <c r="AI41" s="118"/>
      <c r="AJ41" s="118"/>
      <c r="AK41" s="118"/>
      <c r="AL41" s="118"/>
      <c r="AM41" s="118"/>
      <c r="AN41" s="119"/>
      <c r="AO41" s="120" t="s">
        <v>104</v>
      </c>
      <c r="AP41" s="118"/>
      <c r="AQ41" s="118"/>
      <c r="AR41" s="118"/>
      <c r="AS41" s="118"/>
      <c r="AT41" s="118"/>
      <c r="AU41" s="118"/>
      <c r="AV41" s="12"/>
      <c r="AW41" s="12"/>
      <c r="AX41" s="12"/>
      <c r="AY41" s="12"/>
      <c r="AZ41" s="12"/>
      <c r="BA41" s="12"/>
      <c r="BB41" s="12"/>
      <c r="BC41" s="12"/>
      <c r="BD41" s="13"/>
      <c r="BE41" s="11"/>
      <c r="BF41" s="12"/>
      <c r="BG41" s="12"/>
      <c r="BH41" s="12"/>
      <c r="BI41" s="12"/>
      <c r="BJ41" s="12"/>
      <c r="BK41" s="12"/>
      <c r="BL41" s="12"/>
      <c r="BM41" s="12"/>
      <c r="BN41" s="13"/>
      <c r="CA41" t="s">
        <v>129</v>
      </c>
    </row>
    <row r="42" spans="1:79" s="9" customFormat="1" ht="12.75" customHeight="1">
      <c r="A42" s="121" t="s">
        <v>179</v>
      </c>
      <c r="B42" s="121"/>
      <c r="C42" s="121"/>
      <c r="D42" s="121"/>
      <c r="E42" s="121"/>
      <c r="F42" s="121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5">
        <v>34070600</v>
      </c>
      <c r="U42" s="205"/>
      <c r="V42" s="205"/>
      <c r="W42" s="205"/>
      <c r="X42" s="205"/>
      <c r="Y42" s="205"/>
      <c r="Z42" s="205"/>
      <c r="AA42" s="205">
        <v>32449700</v>
      </c>
      <c r="AB42" s="205"/>
      <c r="AC42" s="205"/>
      <c r="AD42" s="205"/>
      <c r="AE42" s="205"/>
      <c r="AF42" s="205"/>
      <c r="AG42" s="205"/>
      <c r="AH42" s="205">
        <v>0</v>
      </c>
      <c r="AI42" s="205"/>
      <c r="AJ42" s="205"/>
      <c r="AK42" s="205"/>
      <c r="AL42" s="205"/>
      <c r="AM42" s="205"/>
      <c r="AN42" s="205"/>
      <c r="AO42" s="205">
        <v>42616200</v>
      </c>
      <c r="AP42" s="205"/>
      <c r="AQ42" s="205"/>
      <c r="AR42" s="205"/>
      <c r="AS42" s="205"/>
      <c r="AT42" s="205"/>
      <c r="AU42" s="205"/>
      <c r="AV42" s="14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CA42" s="9" t="s">
        <v>130</v>
      </c>
    </row>
    <row r="45" spans="1:79" ht="14.25" customHeight="1">
      <c r="A45" s="83" t="s">
        <v>532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6" spans="1:79" ht="15">
      <c r="A46" s="122" t="s">
        <v>279</v>
      </c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</row>
    <row r="47" spans="1:79" ht="12.95" customHeight="1">
      <c r="A47" s="57" t="s">
        <v>3</v>
      </c>
      <c r="B47" s="57"/>
      <c r="C47" s="57"/>
      <c r="D47" s="57"/>
      <c r="E47" s="57"/>
      <c r="F47" s="57"/>
      <c r="G47" s="57" t="s">
        <v>20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 t="s">
        <v>283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 t="s">
        <v>285</v>
      </c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 t="s">
        <v>533</v>
      </c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</row>
    <row r="48" spans="1:79" ht="47.1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 t="s">
        <v>22</v>
      </c>
      <c r="U48" s="57"/>
      <c r="V48" s="57"/>
      <c r="W48" s="57"/>
      <c r="X48" s="57"/>
      <c r="Y48" s="57"/>
      <c r="Z48" s="57"/>
      <c r="AA48" s="57" t="s">
        <v>121</v>
      </c>
      <c r="AB48" s="57"/>
      <c r="AC48" s="57"/>
      <c r="AD48" s="57"/>
      <c r="AE48" s="57"/>
      <c r="AF48" s="57"/>
      <c r="AG48" s="57"/>
      <c r="AH48" s="57" t="s">
        <v>22</v>
      </c>
      <c r="AI48" s="57"/>
      <c r="AJ48" s="57"/>
      <c r="AK48" s="57"/>
      <c r="AL48" s="57"/>
      <c r="AM48" s="57"/>
      <c r="AN48" s="57"/>
      <c r="AO48" s="57" t="s">
        <v>121</v>
      </c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</row>
    <row r="49" spans="1:79" ht="15" customHeight="1">
      <c r="A49" s="57">
        <v>1</v>
      </c>
      <c r="B49" s="57"/>
      <c r="C49" s="57"/>
      <c r="D49" s="57"/>
      <c r="E49" s="57"/>
      <c r="F49" s="57"/>
      <c r="G49" s="57">
        <v>2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>
        <v>3</v>
      </c>
      <c r="U49" s="57"/>
      <c r="V49" s="57"/>
      <c r="W49" s="57"/>
      <c r="X49" s="57"/>
      <c r="Y49" s="57"/>
      <c r="Z49" s="57"/>
      <c r="AA49" s="57">
        <v>4</v>
      </c>
      <c r="AB49" s="57"/>
      <c r="AC49" s="57"/>
      <c r="AD49" s="57"/>
      <c r="AE49" s="57"/>
      <c r="AF49" s="57"/>
      <c r="AG49" s="57"/>
      <c r="AH49" s="57">
        <v>5</v>
      </c>
      <c r="AI49" s="57"/>
      <c r="AJ49" s="57"/>
      <c r="AK49" s="57"/>
      <c r="AL49" s="57"/>
      <c r="AM49" s="57"/>
      <c r="AN49" s="57"/>
      <c r="AO49" s="57">
        <v>6</v>
      </c>
      <c r="AP49" s="57"/>
      <c r="AQ49" s="57"/>
      <c r="AR49" s="57"/>
      <c r="AS49" s="57"/>
      <c r="AT49" s="57"/>
      <c r="AU49" s="57"/>
      <c r="AV49" s="57">
        <v>7</v>
      </c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s="2" customFormat="1" ht="12.75" hidden="1" customHeight="1">
      <c r="A50" s="60" t="s">
        <v>128</v>
      </c>
      <c r="B50" s="60"/>
      <c r="C50" s="60"/>
      <c r="D50" s="60"/>
      <c r="E50" s="60"/>
      <c r="F50" s="60"/>
      <c r="G50" s="100" t="s">
        <v>78</v>
      </c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59" t="s">
        <v>101</v>
      </c>
      <c r="U50" s="59"/>
      <c r="V50" s="59"/>
      <c r="W50" s="59"/>
      <c r="X50" s="59"/>
      <c r="Y50" s="59"/>
      <c r="Z50" s="59"/>
      <c r="AA50" s="59" t="s">
        <v>102</v>
      </c>
      <c r="AB50" s="59"/>
      <c r="AC50" s="59"/>
      <c r="AD50" s="59"/>
      <c r="AE50" s="59"/>
      <c r="AF50" s="59"/>
      <c r="AG50" s="59"/>
      <c r="AH50" s="59" t="s">
        <v>103</v>
      </c>
      <c r="AI50" s="59"/>
      <c r="AJ50" s="59"/>
      <c r="AK50" s="59"/>
      <c r="AL50" s="59"/>
      <c r="AM50" s="59"/>
      <c r="AN50" s="59"/>
      <c r="AO50" s="59" t="s">
        <v>104</v>
      </c>
      <c r="AP50" s="59"/>
      <c r="AQ50" s="59"/>
      <c r="AR50" s="59"/>
      <c r="AS50" s="59"/>
      <c r="AT50" s="59"/>
      <c r="AU50" s="59"/>
      <c r="AV50" s="60" t="s">
        <v>110</v>
      </c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CA50" s="2" t="s">
        <v>68</v>
      </c>
    </row>
    <row r="51" spans="1:79" s="8" customFormat="1" ht="12.75" customHeight="1">
      <c r="A51" s="60" t="s">
        <v>1</v>
      </c>
      <c r="B51" s="60"/>
      <c r="C51" s="60"/>
      <c r="D51" s="60"/>
      <c r="E51" s="60"/>
      <c r="F51" s="6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CA51" s="8" t="s">
        <v>69</v>
      </c>
    </row>
    <row r="53" spans="1:79" ht="15" customHeight="1">
      <c r="A53" s="83" t="s">
        <v>189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5" spans="1:79" ht="90.95" customHeight="1">
      <c r="A55" s="57" t="s">
        <v>7</v>
      </c>
      <c r="B55" s="57"/>
      <c r="C55" s="57"/>
      <c r="D55" s="57"/>
      <c r="E55" s="57"/>
      <c r="F55" s="57"/>
      <c r="G55" s="51" t="s">
        <v>20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3"/>
      <c r="AF55" s="57" t="s">
        <v>9</v>
      </c>
      <c r="AG55" s="57"/>
      <c r="AH55" s="57"/>
      <c r="AI55" s="57"/>
      <c r="AJ55" s="57"/>
      <c r="AK55" s="57" t="s">
        <v>8</v>
      </c>
      <c r="AL55" s="57"/>
      <c r="AM55" s="57"/>
      <c r="AN55" s="57"/>
      <c r="AO55" s="57"/>
      <c r="AP55" s="57"/>
      <c r="AQ55" s="57"/>
      <c r="AR55" s="57"/>
      <c r="AS55" s="57"/>
      <c r="AT55" s="57"/>
      <c r="AU55" s="57" t="s">
        <v>529</v>
      </c>
      <c r="AV55" s="57"/>
      <c r="AW55" s="57"/>
      <c r="AX55" s="57"/>
      <c r="AY55" s="57"/>
      <c r="AZ55" s="57"/>
      <c r="BA55" s="57" t="s">
        <v>530</v>
      </c>
      <c r="BB55" s="57"/>
      <c r="BC55" s="57"/>
      <c r="BD55" s="57"/>
      <c r="BE55" s="57"/>
      <c r="BF55" s="57"/>
      <c r="BG55" s="57" t="s">
        <v>534</v>
      </c>
      <c r="BH55" s="57"/>
      <c r="BI55" s="57"/>
      <c r="BJ55" s="57"/>
      <c r="BK55" s="57"/>
      <c r="BL55" s="57"/>
      <c r="BM55" s="57" t="s">
        <v>535</v>
      </c>
      <c r="BN55" s="57"/>
      <c r="BO55" s="57"/>
      <c r="BP55" s="57"/>
      <c r="BQ55" s="57"/>
      <c r="BR55" s="57"/>
    </row>
    <row r="56" spans="1:79" ht="15" customHeight="1">
      <c r="A56" s="57">
        <v>1</v>
      </c>
      <c r="B56" s="57"/>
      <c r="C56" s="57"/>
      <c r="D56" s="57"/>
      <c r="E56" s="57"/>
      <c r="F56" s="57"/>
      <c r="G56" s="51">
        <v>2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57">
        <v>3</v>
      </c>
      <c r="AG56" s="57"/>
      <c r="AH56" s="57"/>
      <c r="AI56" s="57"/>
      <c r="AJ56" s="57"/>
      <c r="AK56" s="57">
        <v>4</v>
      </c>
      <c r="AL56" s="57"/>
      <c r="AM56" s="57"/>
      <c r="AN56" s="57"/>
      <c r="AO56" s="57"/>
      <c r="AP56" s="57"/>
      <c r="AQ56" s="57"/>
      <c r="AR56" s="57"/>
      <c r="AS56" s="57"/>
      <c r="AT56" s="57"/>
      <c r="AU56" s="57">
        <v>5</v>
      </c>
      <c r="AV56" s="57"/>
      <c r="AW56" s="57"/>
      <c r="AX56" s="57"/>
      <c r="AY56" s="57"/>
      <c r="AZ56" s="57"/>
      <c r="BA56" s="57">
        <v>6</v>
      </c>
      <c r="BB56" s="57"/>
      <c r="BC56" s="57"/>
      <c r="BD56" s="57"/>
      <c r="BE56" s="57"/>
      <c r="BF56" s="57"/>
      <c r="BG56" s="57">
        <v>7</v>
      </c>
      <c r="BH56" s="57"/>
      <c r="BI56" s="57"/>
      <c r="BJ56" s="57"/>
      <c r="BK56" s="57"/>
      <c r="BL56" s="57"/>
      <c r="BM56" s="57">
        <v>8</v>
      </c>
      <c r="BN56" s="57"/>
      <c r="BO56" s="57"/>
      <c r="BP56" s="57"/>
      <c r="BQ56" s="57"/>
      <c r="BR56" s="57"/>
    </row>
    <row r="57" spans="1:79" ht="9.75" hidden="1" customHeight="1">
      <c r="A57" s="112" t="s">
        <v>187</v>
      </c>
      <c r="B57" s="112"/>
      <c r="C57" s="112"/>
      <c r="D57" s="112"/>
      <c r="E57" s="112"/>
      <c r="F57" s="112"/>
      <c r="G57" s="115" t="s">
        <v>78</v>
      </c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7"/>
      <c r="AF57" s="112" t="s">
        <v>91</v>
      </c>
      <c r="AG57" s="112"/>
      <c r="AH57" s="112"/>
      <c r="AI57" s="112"/>
      <c r="AJ57" s="112"/>
      <c r="AK57" s="112" t="s">
        <v>92</v>
      </c>
      <c r="AL57" s="112"/>
      <c r="AM57" s="112"/>
      <c r="AN57" s="112"/>
      <c r="AO57" s="112"/>
      <c r="AP57" s="112"/>
      <c r="AQ57" s="112"/>
      <c r="AR57" s="112"/>
      <c r="AS57" s="112"/>
      <c r="AT57" s="112"/>
      <c r="AU57" s="112" t="s">
        <v>139</v>
      </c>
      <c r="AV57" s="112"/>
      <c r="AW57" s="112"/>
      <c r="AX57" s="112"/>
      <c r="AY57" s="112"/>
      <c r="AZ57" s="112"/>
      <c r="BA57" s="112" t="s">
        <v>141</v>
      </c>
      <c r="BB57" s="112"/>
      <c r="BC57" s="112"/>
      <c r="BD57" s="112"/>
      <c r="BE57" s="112"/>
      <c r="BF57" s="112"/>
      <c r="BG57" s="112" t="s">
        <v>133</v>
      </c>
      <c r="BH57" s="112"/>
      <c r="BI57" s="112"/>
      <c r="BJ57" s="112"/>
      <c r="BK57" s="112"/>
      <c r="BL57" s="112"/>
      <c r="BM57" s="112" t="s">
        <v>135</v>
      </c>
      <c r="BN57" s="112"/>
      <c r="BO57" s="112"/>
      <c r="BP57" s="112"/>
      <c r="BQ57" s="112"/>
      <c r="BR57" s="112"/>
      <c r="CA57" t="s">
        <v>70</v>
      </c>
    </row>
    <row r="58" spans="1:79" s="7" customFormat="1">
      <c r="A58" s="114"/>
      <c r="B58" s="114"/>
      <c r="C58" s="114"/>
      <c r="D58" s="114"/>
      <c r="E58" s="114"/>
      <c r="F58" s="114"/>
      <c r="G58" s="126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8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CA58" s="7" t="s">
        <v>71</v>
      </c>
    </row>
    <row r="60" spans="1:79" ht="28.5" customHeight="1">
      <c r="A60" s="61" t="s">
        <v>536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</row>
    <row r="61" spans="1:79" ht="15" customHeight="1">
      <c r="A61" s="125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</row>
    <row r="62" spans="1:79" s="21" customFormat="1" ht="1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</row>
    <row r="63" spans="1:79" s="2" customFormat="1" ht="15.75" hidden="1" customHeight="1">
      <c r="A63" s="60"/>
      <c r="B63" s="60"/>
      <c r="C63" s="60"/>
      <c r="D63" s="60"/>
      <c r="E63" s="60"/>
      <c r="F63" s="60"/>
      <c r="G63" s="54" t="s">
        <v>1</v>
      </c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 t="s">
        <v>101</v>
      </c>
      <c r="U63" s="55"/>
      <c r="V63" s="55"/>
      <c r="W63" s="55"/>
      <c r="X63" s="55"/>
      <c r="Y63" s="55"/>
      <c r="Z63" s="55"/>
      <c r="AA63" s="55" t="s">
        <v>102</v>
      </c>
      <c r="AB63" s="55"/>
      <c r="AC63" s="55"/>
      <c r="AD63" s="55"/>
      <c r="AE63" s="55"/>
      <c r="AF63" s="55"/>
      <c r="AG63" s="55"/>
      <c r="AH63" s="55" t="s">
        <v>103</v>
      </c>
      <c r="AI63" s="55"/>
      <c r="AJ63" s="55"/>
      <c r="AK63" s="55"/>
      <c r="AL63" s="55"/>
      <c r="AM63" s="55"/>
      <c r="AN63" s="55"/>
      <c r="AO63" s="129" t="s">
        <v>104</v>
      </c>
      <c r="AP63" s="129"/>
      <c r="AQ63" s="129"/>
      <c r="AR63" s="129"/>
      <c r="AS63" s="129"/>
      <c r="AT63" s="129"/>
      <c r="AU63" s="130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7"/>
      <c r="CA63" s="2" t="s">
        <v>131</v>
      </c>
    </row>
    <row r="64" spans="1:79" s="9" customFormat="1" ht="15" customHeight="1">
      <c r="A64" s="121" t="s">
        <v>179</v>
      </c>
      <c r="B64" s="121"/>
      <c r="C64" s="121"/>
      <c r="D64" s="121"/>
      <c r="E64" s="121"/>
      <c r="F64" s="121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7"/>
      <c r="CA64" s="9" t="s">
        <v>132</v>
      </c>
    </row>
    <row r="65" spans="1:64" s="1" customFormat="1" ht="12.7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:64" s="1" customFormat="1" ht="12.7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8" spans="1:64" ht="18.95" customHeight="1">
      <c r="A68" s="154" t="s">
        <v>273</v>
      </c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40"/>
      <c r="AC68" s="40"/>
      <c r="AD68" s="40"/>
      <c r="AE68" s="40"/>
      <c r="AF68" s="40"/>
      <c r="AG68" s="40"/>
      <c r="AH68" s="43"/>
      <c r="AI68" s="43"/>
      <c r="AJ68" s="43"/>
      <c r="AK68" s="43"/>
      <c r="AL68" s="43"/>
      <c r="AM68" s="43"/>
      <c r="AN68" s="43"/>
      <c r="AO68" s="43"/>
      <c r="AP68" s="43"/>
      <c r="AQ68" s="40"/>
      <c r="AR68" s="40"/>
      <c r="AS68" s="40"/>
      <c r="AT68" s="40"/>
      <c r="AU68" s="155" t="s">
        <v>345</v>
      </c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</row>
    <row r="69" spans="1:64" ht="12.75" customHeight="1">
      <c r="AB69" s="41"/>
      <c r="AC69" s="41"/>
      <c r="AD69" s="41"/>
      <c r="AE69" s="41"/>
      <c r="AF69" s="41"/>
      <c r="AG69" s="41"/>
      <c r="AH69" s="45" t="s">
        <v>2</v>
      </c>
      <c r="AI69" s="45"/>
      <c r="AJ69" s="45"/>
      <c r="AK69" s="45"/>
      <c r="AL69" s="45"/>
      <c r="AM69" s="45"/>
      <c r="AN69" s="45"/>
      <c r="AO69" s="45"/>
      <c r="AP69" s="45"/>
      <c r="AQ69" s="41"/>
      <c r="AR69" s="41"/>
      <c r="AS69" s="41"/>
      <c r="AT69" s="41"/>
      <c r="AU69" s="45" t="s">
        <v>219</v>
      </c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</row>
    <row r="70" spans="1:64" ht="15">
      <c r="AB70" s="41"/>
      <c r="AC70" s="41"/>
      <c r="AD70" s="41"/>
      <c r="AE70" s="41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1"/>
      <c r="AR70" s="41"/>
      <c r="AS70" s="41"/>
      <c r="AT70" s="41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</row>
    <row r="71" spans="1:64" ht="18" customHeight="1">
      <c r="A71" s="154" t="s">
        <v>274</v>
      </c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41"/>
      <c r="AC71" s="41"/>
      <c r="AD71" s="41"/>
      <c r="AE71" s="41"/>
      <c r="AF71" s="41"/>
      <c r="AG71" s="41"/>
      <c r="AH71" s="44"/>
      <c r="AI71" s="44"/>
      <c r="AJ71" s="44"/>
      <c r="AK71" s="44"/>
      <c r="AL71" s="44"/>
      <c r="AM71" s="44"/>
      <c r="AN71" s="44"/>
      <c r="AO71" s="44"/>
      <c r="AP71" s="44"/>
      <c r="AQ71" s="41"/>
      <c r="AR71" s="41"/>
      <c r="AS71" s="41"/>
      <c r="AT71" s="41"/>
      <c r="AU71" s="156" t="s">
        <v>346</v>
      </c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</row>
    <row r="72" spans="1:64" ht="12" customHeight="1">
      <c r="AB72" s="41"/>
      <c r="AC72" s="41"/>
      <c r="AD72" s="41"/>
      <c r="AE72" s="41"/>
      <c r="AF72" s="41"/>
      <c r="AG72" s="41"/>
      <c r="AH72" s="45" t="s">
        <v>2</v>
      </c>
      <c r="AI72" s="45"/>
      <c r="AJ72" s="45"/>
      <c r="AK72" s="45"/>
      <c r="AL72" s="45"/>
      <c r="AM72" s="45"/>
      <c r="AN72" s="45"/>
      <c r="AO72" s="45"/>
      <c r="AP72" s="45"/>
      <c r="AQ72" s="41"/>
      <c r="AR72" s="41"/>
      <c r="AS72" s="41"/>
      <c r="AT72" s="41"/>
      <c r="AU72" s="45" t="s">
        <v>219</v>
      </c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</sheetData>
  <mergeCells count="233"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H72:AP72"/>
    <mergeCell ref="AU72:BF72"/>
    <mergeCell ref="A22:F22"/>
    <mergeCell ref="G22:S22"/>
    <mergeCell ref="T22:Z22"/>
    <mergeCell ref="AA22:AG22"/>
    <mergeCell ref="AH22:AN22"/>
    <mergeCell ref="AO22:AU22"/>
    <mergeCell ref="AV22:BL22"/>
    <mergeCell ref="A68:AA68"/>
    <mergeCell ref="AH68:AP68"/>
    <mergeCell ref="AU68:BF68"/>
    <mergeCell ref="AH69:AP69"/>
    <mergeCell ref="AU69:BF69"/>
    <mergeCell ref="A71:AA71"/>
    <mergeCell ref="AH71:AP71"/>
    <mergeCell ref="AU71:BF71"/>
    <mergeCell ref="A64:F64"/>
    <mergeCell ref="G64:S64"/>
    <mergeCell ref="T64:Z64"/>
    <mergeCell ref="AA64:AG64"/>
    <mergeCell ref="AH64:AN64"/>
    <mergeCell ref="AO64:AU64"/>
    <mergeCell ref="BG58:BL58"/>
    <mergeCell ref="BM58:BR58"/>
    <mergeCell ref="A60:BL60"/>
    <mergeCell ref="A61:BL61"/>
    <mergeCell ref="A63:F63"/>
    <mergeCell ref="G63:S63"/>
    <mergeCell ref="T63:Z63"/>
    <mergeCell ref="AA63:AG63"/>
    <mergeCell ref="AH63:AN63"/>
    <mergeCell ref="AO63:AU63"/>
    <mergeCell ref="A58:F58"/>
    <mergeCell ref="G58:AE58"/>
    <mergeCell ref="AF58:AJ58"/>
    <mergeCell ref="AK58:AT58"/>
    <mergeCell ref="AU58:AZ58"/>
    <mergeCell ref="BA58:BF58"/>
    <mergeCell ref="BG56:BL56"/>
    <mergeCell ref="BM56:BR56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56:F56"/>
    <mergeCell ref="G56:AE56"/>
    <mergeCell ref="AF56:AJ56"/>
    <mergeCell ref="AK56:AT56"/>
    <mergeCell ref="AU56:AZ56"/>
    <mergeCell ref="BA56:BF56"/>
    <mergeCell ref="AV51:BQ51"/>
    <mergeCell ref="A53:BL53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51:F51"/>
    <mergeCell ref="G51:S51"/>
    <mergeCell ref="T51:Z51"/>
    <mergeCell ref="AA51:AG51"/>
    <mergeCell ref="AH51:AN51"/>
    <mergeCell ref="AO51:AU51"/>
    <mergeCell ref="AV49:BQ49"/>
    <mergeCell ref="A50:F50"/>
    <mergeCell ref="G50:S50"/>
    <mergeCell ref="T50:Z50"/>
    <mergeCell ref="AA50:AG50"/>
    <mergeCell ref="AH50:AN50"/>
    <mergeCell ref="AO50:AU50"/>
    <mergeCell ref="AV50:BQ50"/>
    <mergeCell ref="AO48:AU48"/>
    <mergeCell ref="A49:F49"/>
    <mergeCell ref="G49:S49"/>
    <mergeCell ref="T49:Z49"/>
    <mergeCell ref="AA49:AG49"/>
    <mergeCell ref="AH49:AN49"/>
    <mergeCell ref="AO49:AU49"/>
    <mergeCell ref="A45:BL45"/>
    <mergeCell ref="A46:BQ46"/>
    <mergeCell ref="A47:F48"/>
    <mergeCell ref="G47:S48"/>
    <mergeCell ref="T47:AG47"/>
    <mergeCell ref="AH47:AU47"/>
    <mergeCell ref="AV47:BQ48"/>
    <mergeCell ref="T48:Z48"/>
    <mergeCell ref="AA48:AG48"/>
    <mergeCell ref="AH48:AN48"/>
    <mergeCell ref="A42:F42"/>
    <mergeCell ref="G42:S42"/>
    <mergeCell ref="T42:Z42"/>
    <mergeCell ref="AA42:AG42"/>
    <mergeCell ref="AH42:AN42"/>
    <mergeCell ref="AO42:AU42"/>
    <mergeCell ref="A38:BQ38"/>
    <mergeCell ref="A39:BL39"/>
    <mergeCell ref="A41:F41"/>
    <mergeCell ref="G41:S41"/>
    <mergeCell ref="T41:Z41"/>
    <mergeCell ref="AA41:AG41"/>
    <mergeCell ref="AH41:AN41"/>
    <mergeCell ref="AO41:AU41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8:F58 A29:F36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531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419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420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524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279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280</v>
      </c>
      <c r="U17" s="57"/>
      <c r="V17" s="57"/>
      <c r="W17" s="57"/>
      <c r="X17" s="57"/>
      <c r="Y17" s="57"/>
      <c r="Z17" s="57"/>
      <c r="AA17" s="57" t="s">
        <v>281</v>
      </c>
      <c r="AB17" s="57"/>
      <c r="AC17" s="57"/>
      <c r="AD17" s="57"/>
      <c r="AE17" s="57"/>
      <c r="AF17" s="57"/>
      <c r="AG17" s="57"/>
      <c r="AH17" s="57" t="s">
        <v>282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525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526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527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528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532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279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283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285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533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529</v>
      </c>
      <c r="AV47" s="57"/>
      <c r="AW47" s="57"/>
      <c r="AX47" s="57"/>
      <c r="AY47" s="57"/>
      <c r="AZ47" s="57"/>
      <c r="BA47" s="57" t="s">
        <v>530</v>
      </c>
      <c r="BB47" s="57"/>
      <c r="BC47" s="57"/>
      <c r="BD47" s="57"/>
      <c r="BE47" s="57"/>
      <c r="BF47" s="57"/>
      <c r="BG47" s="57" t="s">
        <v>534</v>
      </c>
      <c r="BH47" s="57"/>
      <c r="BI47" s="57"/>
      <c r="BJ47" s="57"/>
      <c r="BK47" s="57"/>
      <c r="BL47" s="57"/>
      <c r="BM47" s="57" t="s">
        <v>535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536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7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273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274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531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472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473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474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524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279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280</v>
      </c>
      <c r="U17" s="57"/>
      <c r="V17" s="57"/>
      <c r="W17" s="57"/>
      <c r="X17" s="57"/>
      <c r="Y17" s="57"/>
      <c r="Z17" s="57"/>
      <c r="AA17" s="57" t="s">
        <v>281</v>
      </c>
      <c r="AB17" s="57"/>
      <c r="AC17" s="57"/>
      <c r="AD17" s="57"/>
      <c r="AE17" s="57"/>
      <c r="AF17" s="57"/>
      <c r="AG17" s="57"/>
      <c r="AH17" s="57" t="s">
        <v>282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525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526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527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528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532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279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283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285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533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529</v>
      </c>
      <c r="AV47" s="57"/>
      <c r="AW47" s="57"/>
      <c r="AX47" s="57"/>
      <c r="AY47" s="57"/>
      <c r="AZ47" s="57"/>
      <c r="BA47" s="57" t="s">
        <v>530</v>
      </c>
      <c r="BB47" s="57"/>
      <c r="BC47" s="57"/>
      <c r="BD47" s="57"/>
      <c r="BE47" s="57"/>
      <c r="BF47" s="57"/>
      <c r="BG47" s="57" t="s">
        <v>534</v>
      </c>
      <c r="BH47" s="57"/>
      <c r="BI47" s="57"/>
      <c r="BJ47" s="57"/>
      <c r="BK47" s="57"/>
      <c r="BL47" s="57"/>
      <c r="BM47" s="57" t="s">
        <v>535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536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7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273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274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531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488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489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490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524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279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280</v>
      </c>
      <c r="U17" s="57"/>
      <c r="V17" s="57"/>
      <c r="W17" s="57"/>
      <c r="X17" s="57"/>
      <c r="Y17" s="57"/>
      <c r="Z17" s="57"/>
      <c r="AA17" s="57" t="s">
        <v>281</v>
      </c>
      <c r="AB17" s="57"/>
      <c r="AC17" s="57"/>
      <c r="AD17" s="57"/>
      <c r="AE17" s="57"/>
      <c r="AF17" s="57"/>
      <c r="AG17" s="57"/>
      <c r="AH17" s="57" t="s">
        <v>282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525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526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527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528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532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279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283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285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533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529</v>
      </c>
      <c r="AV47" s="57"/>
      <c r="AW47" s="57"/>
      <c r="AX47" s="57"/>
      <c r="AY47" s="57"/>
      <c r="AZ47" s="57"/>
      <c r="BA47" s="57" t="s">
        <v>530</v>
      </c>
      <c r="BB47" s="57"/>
      <c r="BC47" s="57"/>
      <c r="BD47" s="57"/>
      <c r="BE47" s="57"/>
      <c r="BF47" s="57"/>
      <c r="BG47" s="57" t="s">
        <v>534</v>
      </c>
      <c r="BH47" s="57"/>
      <c r="BI47" s="57"/>
      <c r="BJ47" s="57"/>
      <c r="BK47" s="57"/>
      <c r="BL47" s="57"/>
      <c r="BM47" s="57" t="s">
        <v>535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536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7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273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274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531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517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518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519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524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279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280</v>
      </c>
      <c r="U17" s="57"/>
      <c r="V17" s="57"/>
      <c r="W17" s="57"/>
      <c r="X17" s="57"/>
      <c r="Y17" s="57"/>
      <c r="Z17" s="57"/>
      <c r="AA17" s="57" t="s">
        <v>281</v>
      </c>
      <c r="AB17" s="57"/>
      <c r="AC17" s="57"/>
      <c r="AD17" s="57"/>
      <c r="AE17" s="57"/>
      <c r="AF17" s="57"/>
      <c r="AG17" s="57"/>
      <c r="AH17" s="57" t="s">
        <v>282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525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526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527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528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532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279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283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285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533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529</v>
      </c>
      <c r="AV47" s="57"/>
      <c r="AW47" s="57"/>
      <c r="AX47" s="57"/>
      <c r="AY47" s="57"/>
      <c r="AZ47" s="57"/>
      <c r="BA47" s="57" t="s">
        <v>530</v>
      </c>
      <c r="BB47" s="57"/>
      <c r="BC47" s="57"/>
      <c r="BD47" s="57"/>
      <c r="BE47" s="57"/>
      <c r="BF47" s="57"/>
      <c r="BG47" s="57" t="s">
        <v>534</v>
      </c>
      <c r="BH47" s="57"/>
      <c r="BI47" s="57"/>
      <c r="BJ47" s="57"/>
      <c r="BK47" s="57"/>
      <c r="BL47" s="57"/>
      <c r="BM47" s="57" t="s">
        <v>535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536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7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273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274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20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404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405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406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401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402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403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288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13545877</v>
      </c>
      <c r="V30" s="161"/>
      <c r="W30" s="161"/>
      <c r="X30" s="161"/>
      <c r="Y30" s="161"/>
      <c r="Z30" s="161" t="s">
        <v>289</v>
      </c>
      <c r="AA30" s="161"/>
      <c r="AB30" s="161"/>
      <c r="AC30" s="161"/>
      <c r="AD30" s="161"/>
      <c r="AE30" s="162" t="s">
        <v>289</v>
      </c>
      <c r="AF30" s="163"/>
      <c r="AG30" s="163"/>
      <c r="AH30" s="164"/>
      <c r="AI30" s="162">
        <f>IF(ISNUMBER(U30),U30,0)+IF(ISNUMBER(Z30),Z30,0)</f>
        <v>13545877</v>
      </c>
      <c r="AJ30" s="163"/>
      <c r="AK30" s="163"/>
      <c r="AL30" s="163"/>
      <c r="AM30" s="164"/>
      <c r="AN30" s="162">
        <v>19650716</v>
      </c>
      <c r="AO30" s="163"/>
      <c r="AP30" s="163"/>
      <c r="AQ30" s="163"/>
      <c r="AR30" s="164"/>
      <c r="AS30" s="162" t="s">
        <v>289</v>
      </c>
      <c r="AT30" s="163"/>
      <c r="AU30" s="163"/>
      <c r="AV30" s="163"/>
      <c r="AW30" s="164"/>
      <c r="AX30" s="162" t="s">
        <v>289</v>
      </c>
      <c r="AY30" s="163"/>
      <c r="AZ30" s="163"/>
      <c r="BA30" s="164"/>
      <c r="BB30" s="162">
        <f>IF(ISNUMBER(AN30),AN30,0)+IF(ISNUMBER(AS30),AS30,0)</f>
        <v>19650716</v>
      </c>
      <c r="BC30" s="163"/>
      <c r="BD30" s="163"/>
      <c r="BE30" s="163"/>
      <c r="BF30" s="164"/>
      <c r="BG30" s="162">
        <v>15216200</v>
      </c>
      <c r="BH30" s="163"/>
      <c r="BI30" s="163"/>
      <c r="BJ30" s="163"/>
      <c r="BK30" s="164"/>
      <c r="BL30" s="162" t="s">
        <v>289</v>
      </c>
      <c r="BM30" s="163"/>
      <c r="BN30" s="163"/>
      <c r="BO30" s="163"/>
      <c r="BP30" s="164"/>
      <c r="BQ30" s="162" t="s">
        <v>289</v>
      </c>
      <c r="BR30" s="163"/>
      <c r="BS30" s="163"/>
      <c r="BT30" s="164"/>
      <c r="BU30" s="162">
        <f>IF(ISNUMBER(BG30),BG30,0)+IF(ISNUMBER(BL30),BL30,0)</f>
        <v>15216200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290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289</v>
      </c>
      <c r="V31" s="161"/>
      <c r="W31" s="161"/>
      <c r="X31" s="161"/>
      <c r="Y31" s="161"/>
      <c r="Z31" s="161">
        <v>15360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15360</v>
      </c>
      <c r="AJ31" s="163"/>
      <c r="AK31" s="163"/>
      <c r="AL31" s="163"/>
      <c r="AM31" s="164"/>
      <c r="AN31" s="162" t="s">
        <v>289</v>
      </c>
      <c r="AO31" s="163"/>
      <c r="AP31" s="163"/>
      <c r="AQ31" s="163"/>
      <c r="AR31" s="164"/>
      <c r="AS31" s="162">
        <v>21900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21900</v>
      </c>
      <c r="BC31" s="163"/>
      <c r="BD31" s="163"/>
      <c r="BE31" s="163"/>
      <c r="BF31" s="164"/>
      <c r="BG31" s="162" t="s">
        <v>289</v>
      </c>
      <c r="BH31" s="163"/>
      <c r="BI31" s="163"/>
      <c r="BJ31" s="163"/>
      <c r="BK31" s="164"/>
      <c r="BL31" s="162">
        <v>21600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21600</v>
      </c>
      <c r="BV31" s="163"/>
      <c r="BW31" s="163"/>
      <c r="BX31" s="163"/>
      <c r="BY31" s="164"/>
    </row>
    <row r="32" spans="1:79" s="138" customFormat="1" ht="25.5" customHeight="1">
      <c r="A32" s="158">
        <v>25010100</v>
      </c>
      <c r="B32" s="159"/>
      <c r="C32" s="159"/>
      <c r="D32" s="160"/>
      <c r="E32" s="132" t="s">
        <v>291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289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289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289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138" customFormat="1" ht="38.25" customHeight="1">
      <c r="A33" s="158">
        <v>25010300</v>
      </c>
      <c r="B33" s="159"/>
      <c r="C33" s="159"/>
      <c r="D33" s="160"/>
      <c r="E33" s="132" t="s">
        <v>292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289</v>
      </c>
      <c r="V33" s="161"/>
      <c r="W33" s="161"/>
      <c r="X33" s="161"/>
      <c r="Y33" s="161"/>
      <c r="Z33" s="161">
        <v>15360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15360</v>
      </c>
      <c r="AJ33" s="163"/>
      <c r="AK33" s="163"/>
      <c r="AL33" s="163"/>
      <c r="AM33" s="164"/>
      <c r="AN33" s="162" t="s">
        <v>289</v>
      </c>
      <c r="AO33" s="163"/>
      <c r="AP33" s="163"/>
      <c r="AQ33" s="163"/>
      <c r="AR33" s="164"/>
      <c r="AS33" s="162">
        <v>21900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21900</v>
      </c>
      <c r="BC33" s="163"/>
      <c r="BD33" s="163"/>
      <c r="BE33" s="163"/>
      <c r="BF33" s="164"/>
      <c r="BG33" s="162" t="s">
        <v>289</v>
      </c>
      <c r="BH33" s="163"/>
      <c r="BI33" s="163"/>
      <c r="BJ33" s="163"/>
      <c r="BK33" s="164"/>
      <c r="BL33" s="162">
        <v>21600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21600</v>
      </c>
      <c r="BV33" s="163"/>
      <c r="BW33" s="163"/>
      <c r="BX33" s="163"/>
      <c r="BY33" s="164"/>
    </row>
    <row r="34" spans="1:79" s="138" customFormat="1" ht="25.5" customHeight="1">
      <c r="A34" s="158"/>
      <c r="B34" s="159"/>
      <c r="C34" s="159"/>
      <c r="D34" s="160"/>
      <c r="E34" s="132" t="s">
        <v>293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289</v>
      </c>
      <c r="V34" s="161"/>
      <c r="W34" s="161"/>
      <c r="X34" s="161"/>
      <c r="Y34" s="161"/>
      <c r="Z34" s="161">
        <v>627443</v>
      </c>
      <c r="AA34" s="161"/>
      <c r="AB34" s="161"/>
      <c r="AC34" s="161"/>
      <c r="AD34" s="161"/>
      <c r="AE34" s="162">
        <v>602007</v>
      </c>
      <c r="AF34" s="163"/>
      <c r="AG34" s="163"/>
      <c r="AH34" s="164"/>
      <c r="AI34" s="162">
        <f>IF(ISNUMBER(U34),U34,0)+IF(ISNUMBER(Z34),Z34,0)</f>
        <v>627443</v>
      </c>
      <c r="AJ34" s="163"/>
      <c r="AK34" s="163"/>
      <c r="AL34" s="163"/>
      <c r="AM34" s="164"/>
      <c r="AN34" s="162" t="s">
        <v>289</v>
      </c>
      <c r="AO34" s="163"/>
      <c r="AP34" s="163"/>
      <c r="AQ34" s="163"/>
      <c r="AR34" s="164"/>
      <c r="AS34" s="162">
        <v>4272491</v>
      </c>
      <c r="AT34" s="163"/>
      <c r="AU34" s="163"/>
      <c r="AV34" s="163"/>
      <c r="AW34" s="164"/>
      <c r="AX34" s="162">
        <v>4272491</v>
      </c>
      <c r="AY34" s="163"/>
      <c r="AZ34" s="163"/>
      <c r="BA34" s="164"/>
      <c r="BB34" s="162">
        <f>IF(ISNUMBER(AN34),AN34,0)+IF(ISNUMBER(AS34),AS34,0)</f>
        <v>4272491</v>
      </c>
      <c r="BC34" s="163"/>
      <c r="BD34" s="163"/>
      <c r="BE34" s="163"/>
      <c r="BF34" s="164"/>
      <c r="BG34" s="162" t="s">
        <v>289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>
      <c r="A35" s="158">
        <v>602400</v>
      </c>
      <c r="B35" s="159"/>
      <c r="C35" s="159"/>
      <c r="D35" s="160"/>
      <c r="E35" s="132" t="s">
        <v>294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289</v>
      </c>
      <c r="V35" s="161"/>
      <c r="W35" s="161"/>
      <c r="X35" s="161"/>
      <c r="Y35" s="161"/>
      <c r="Z35" s="161">
        <v>627443</v>
      </c>
      <c r="AA35" s="161"/>
      <c r="AB35" s="161"/>
      <c r="AC35" s="161"/>
      <c r="AD35" s="161"/>
      <c r="AE35" s="162">
        <v>602007</v>
      </c>
      <c r="AF35" s="163"/>
      <c r="AG35" s="163"/>
      <c r="AH35" s="164"/>
      <c r="AI35" s="162">
        <f>IF(ISNUMBER(U35),U35,0)+IF(ISNUMBER(Z35),Z35,0)</f>
        <v>627443</v>
      </c>
      <c r="AJ35" s="163"/>
      <c r="AK35" s="163"/>
      <c r="AL35" s="163"/>
      <c r="AM35" s="164"/>
      <c r="AN35" s="162" t="s">
        <v>289</v>
      </c>
      <c r="AO35" s="163"/>
      <c r="AP35" s="163"/>
      <c r="AQ35" s="163"/>
      <c r="AR35" s="164"/>
      <c r="AS35" s="162">
        <v>4272491</v>
      </c>
      <c r="AT35" s="163"/>
      <c r="AU35" s="163"/>
      <c r="AV35" s="163"/>
      <c r="AW35" s="164"/>
      <c r="AX35" s="162">
        <v>4272491</v>
      </c>
      <c r="AY35" s="163"/>
      <c r="AZ35" s="163"/>
      <c r="BA35" s="164"/>
      <c r="BB35" s="162">
        <f>IF(ISNUMBER(AN35),AN35,0)+IF(ISNUMBER(AS35),AS35,0)</f>
        <v>4272491</v>
      </c>
      <c r="BC35" s="163"/>
      <c r="BD35" s="163"/>
      <c r="BE35" s="163"/>
      <c r="BF35" s="164"/>
      <c r="BG35" s="162" t="s">
        <v>289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>
      <c r="A36" s="120"/>
      <c r="B36" s="118"/>
      <c r="C36" s="118"/>
      <c r="D36" s="119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13545877</v>
      </c>
      <c r="V36" s="165"/>
      <c r="W36" s="165"/>
      <c r="X36" s="165"/>
      <c r="Y36" s="165"/>
      <c r="Z36" s="165">
        <v>642803</v>
      </c>
      <c r="AA36" s="165"/>
      <c r="AB36" s="165"/>
      <c r="AC36" s="165"/>
      <c r="AD36" s="165"/>
      <c r="AE36" s="166">
        <v>602007</v>
      </c>
      <c r="AF36" s="167"/>
      <c r="AG36" s="167"/>
      <c r="AH36" s="168"/>
      <c r="AI36" s="166">
        <f>IF(ISNUMBER(U36),U36,0)+IF(ISNUMBER(Z36),Z36,0)</f>
        <v>14188680</v>
      </c>
      <c r="AJ36" s="167"/>
      <c r="AK36" s="167"/>
      <c r="AL36" s="167"/>
      <c r="AM36" s="168"/>
      <c r="AN36" s="166">
        <v>19650716</v>
      </c>
      <c r="AO36" s="167"/>
      <c r="AP36" s="167"/>
      <c r="AQ36" s="167"/>
      <c r="AR36" s="168"/>
      <c r="AS36" s="166">
        <v>4294391</v>
      </c>
      <c r="AT36" s="167"/>
      <c r="AU36" s="167"/>
      <c r="AV36" s="167"/>
      <c r="AW36" s="168"/>
      <c r="AX36" s="166">
        <v>4272491</v>
      </c>
      <c r="AY36" s="167"/>
      <c r="AZ36" s="167"/>
      <c r="BA36" s="168"/>
      <c r="BB36" s="166">
        <f>IF(ISNUMBER(AN36),AN36,0)+IF(ISNUMBER(AS36),AS36,0)</f>
        <v>23945107</v>
      </c>
      <c r="BC36" s="167"/>
      <c r="BD36" s="167"/>
      <c r="BE36" s="167"/>
      <c r="BF36" s="168"/>
      <c r="BG36" s="166">
        <v>15216200</v>
      </c>
      <c r="BH36" s="167"/>
      <c r="BI36" s="167"/>
      <c r="BJ36" s="167"/>
      <c r="BK36" s="168"/>
      <c r="BL36" s="166">
        <v>21600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15237800</v>
      </c>
      <c r="BV36" s="167"/>
      <c r="BW36" s="167"/>
      <c r="BX36" s="167"/>
      <c r="BY36" s="168"/>
    </row>
    <row r="38" spans="1:79" ht="14.25" customHeight="1">
      <c r="A38" s="83" t="s">
        <v>368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>
      <c r="A39" s="78" t="s">
        <v>279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>
      <c r="A40" s="87" t="s">
        <v>3</v>
      </c>
      <c r="B40" s="88"/>
      <c r="C40" s="88"/>
      <c r="D40" s="89"/>
      <c r="E40" s="87" t="s">
        <v>20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1" t="s">
        <v>283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285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2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216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216</v>
      </c>
      <c r="BH43" s="76"/>
      <c r="BI43" s="76"/>
      <c r="BJ43" s="76"/>
      <c r="BK43" s="77"/>
      <c r="CA43" t="s">
        <v>31</v>
      </c>
    </row>
    <row r="44" spans="1:79" s="138" customFormat="1" ht="12.75" customHeight="1">
      <c r="A44" s="158"/>
      <c r="B44" s="159"/>
      <c r="C44" s="159"/>
      <c r="D44" s="160"/>
      <c r="E44" s="132" t="s">
        <v>288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16337151</v>
      </c>
      <c r="Y44" s="163"/>
      <c r="Z44" s="163"/>
      <c r="AA44" s="163"/>
      <c r="AB44" s="164"/>
      <c r="AC44" s="162" t="s">
        <v>289</v>
      </c>
      <c r="AD44" s="163"/>
      <c r="AE44" s="163"/>
      <c r="AF44" s="163"/>
      <c r="AG44" s="164"/>
      <c r="AH44" s="162" t="s">
        <v>289</v>
      </c>
      <c r="AI44" s="163"/>
      <c r="AJ44" s="163"/>
      <c r="AK44" s="163"/>
      <c r="AL44" s="164"/>
      <c r="AM44" s="162">
        <f>IF(ISNUMBER(X44),X44,0)+IF(ISNUMBER(AC44),AC44,0)</f>
        <v>16337151</v>
      </c>
      <c r="AN44" s="163"/>
      <c r="AO44" s="163"/>
      <c r="AP44" s="163"/>
      <c r="AQ44" s="164"/>
      <c r="AR44" s="162">
        <v>17333958</v>
      </c>
      <c r="AS44" s="163"/>
      <c r="AT44" s="163"/>
      <c r="AU44" s="163"/>
      <c r="AV44" s="164"/>
      <c r="AW44" s="162" t="s">
        <v>289</v>
      </c>
      <c r="AX44" s="163"/>
      <c r="AY44" s="163"/>
      <c r="AZ44" s="163"/>
      <c r="BA44" s="164"/>
      <c r="BB44" s="162" t="s">
        <v>289</v>
      </c>
      <c r="BC44" s="163"/>
      <c r="BD44" s="163"/>
      <c r="BE44" s="163"/>
      <c r="BF44" s="164"/>
      <c r="BG44" s="161">
        <f>IF(ISNUMBER(AR44),AR44,0)+IF(ISNUMBER(AW44),AW44,0)</f>
        <v>17333958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>
      <c r="A45" s="158"/>
      <c r="B45" s="159"/>
      <c r="C45" s="159"/>
      <c r="D45" s="160"/>
      <c r="E45" s="132" t="s">
        <v>290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289</v>
      </c>
      <c r="Y45" s="163"/>
      <c r="Z45" s="163"/>
      <c r="AA45" s="163"/>
      <c r="AB45" s="164"/>
      <c r="AC45" s="162">
        <v>23112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23112</v>
      </c>
      <c r="AN45" s="163"/>
      <c r="AO45" s="163"/>
      <c r="AP45" s="163"/>
      <c r="AQ45" s="164"/>
      <c r="AR45" s="162" t="s">
        <v>289</v>
      </c>
      <c r="AS45" s="163"/>
      <c r="AT45" s="163"/>
      <c r="AU45" s="163"/>
      <c r="AV45" s="164"/>
      <c r="AW45" s="162">
        <v>24452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24452</v>
      </c>
      <c r="BH45" s="161"/>
      <c r="BI45" s="161"/>
      <c r="BJ45" s="161"/>
      <c r="BK45" s="161"/>
    </row>
    <row r="46" spans="1:79" s="138" customFormat="1" ht="25.5" customHeight="1">
      <c r="A46" s="158">
        <v>25010100</v>
      </c>
      <c r="B46" s="159"/>
      <c r="C46" s="159"/>
      <c r="D46" s="160"/>
      <c r="E46" s="132" t="s">
        <v>291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289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289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38.25" customHeight="1">
      <c r="A47" s="158">
        <v>25010300</v>
      </c>
      <c r="B47" s="159"/>
      <c r="C47" s="159"/>
      <c r="D47" s="160"/>
      <c r="E47" s="132" t="s">
        <v>292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289</v>
      </c>
      <c r="Y47" s="163"/>
      <c r="Z47" s="163"/>
      <c r="AA47" s="163"/>
      <c r="AB47" s="164"/>
      <c r="AC47" s="162">
        <v>23112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23112</v>
      </c>
      <c r="AN47" s="163"/>
      <c r="AO47" s="163"/>
      <c r="AP47" s="163"/>
      <c r="AQ47" s="164"/>
      <c r="AR47" s="162" t="s">
        <v>289</v>
      </c>
      <c r="AS47" s="163"/>
      <c r="AT47" s="163"/>
      <c r="AU47" s="163"/>
      <c r="AV47" s="164"/>
      <c r="AW47" s="162">
        <v>24452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24452</v>
      </c>
      <c r="BH47" s="161"/>
      <c r="BI47" s="161"/>
      <c r="BJ47" s="161"/>
      <c r="BK47" s="161"/>
    </row>
    <row r="48" spans="1:79" s="138" customFormat="1" ht="25.5" customHeight="1">
      <c r="A48" s="158"/>
      <c r="B48" s="159"/>
      <c r="C48" s="159"/>
      <c r="D48" s="160"/>
      <c r="E48" s="132" t="s">
        <v>293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289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289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>
      <c r="A49" s="158">
        <v>602400</v>
      </c>
      <c r="B49" s="159"/>
      <c r="C49" s="159"/>
      <c r="D49" s="160"/>
      <c r="E49" s="132" t="s">
        <v>294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289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289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>
      <c r="A50" s="120"/>
      <c r="B50" s="118"/>
      <c r="C50" s="118"/>
      <c r="D50" s="119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16337151</v>
      </c>
      <c r="Y50" s="167"/>
      <c r="Z50" s="167"/>
      <c r="AA50" s="167"/>
      <c r="AB50" s="168"/>
      <c r="AC50" s="166">
        <v>23112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16360263</v>
      </c>
      <c r="AN50" s="167"/>
      <c r="AO50" s="167"/>
      <c r="AP50" s="167"/>
      <c r="AQ50" s="168"/>
      <c r="AR50" s="166">
        <v>17333958</v>
      </c>
      <c r="AS50" s="167"/>
      <c r="AT50" s="167"/>
      <c r="AU50" s="167"/>
      <c r="AV50" s="168"/>
      <c r="AW50" s="166">
        <v>24452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17358410</v>
      </c>
      <c r="BH50" s="165"/>
      <c r="BI50" s="165"/>
      <c r="BJ50" s="165"/>
      <c r="BK50" s="165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>
      <c r="A54" s="67" t="s">
        <v>356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62" t="s">
        <v>279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>
      <c r="A56" s="94" t="s">
        <v>149</v>
      </c>
      <c r="B56" s="95"/>
      <c r="C56" s="95"/>
      <c r="D56" s="96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280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281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282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>
      <c r="A57" s="97"/>
      <c r="B57" s="98"/>
      <c r="C57" s="98"/>
      <c r="D57" s="99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215</v>
      </c>
      <c r="BV59" s="76"/>
      <c r="BW59" s="76"/>
      <c r="BX59" s="76"/>
      <c r="BY59" s="77"/>
      <c r="CA59" t="s">
        <v>33</v>
      </c>
    </row>
    <row r="60" spans="1:79" s="138" customFormat="1" ht="12.75" customHeight="1">
      <c r="A60" s="158">
        <v>2111</v>
      </c>
      <c r="B60" s="159"/>
      <c r="C60" s="159"/>
      <c r="D60" s="160"/>
      <c r="E60" s="132" t="s">
        <v>295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6127544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6127544</v>
      </c>
      <c r="AJ60" s="163"/>
      <c r="AK60" s="163"/>
      <c r="AL60" s="163"/>
      <c r="AM60" s="164"/>
      <c r="AN60" s="162">
        <v>8309600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8309600</v>
      </c>
      <c r="BC60" s="163"/>
      <c r="BD60" s="163"/>
      <c r="BE60" s="163"/>
      <c r="BF60" s="164"/>
      <c r="BG60" s="162">
        <v>7624400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7624400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>
      <c r="A61" s="158">
        <v>2120</v>
      </c>
      <c r="B61" s="159"/>
      <c r="C61" s="159"/>
      <c r="D61" s="160"/>
      <c r="E61" s="132" t="s">
        <v>296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1282629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1282629</v>
      </c>
      <c r="AJ61" s="163"/>
      <c r="AK61" s="163"/>
      <c r="AL61" s="163"/>
      <c r="AM61" s="164"/>
      <c r="AN61" s="162">
        <v>1817100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1817100</v>
      </c>
      <c r="BC61" s="163"/>
      <c r="BD61" s="163"/>
      <c r="BE61" s="163"/>
      <c r="BF61" s="164"/>
      <c r="BG61" s="162">
        <v>1776700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1776700</v>
      </c>
      <c r="BV61" s="163"/>
      <c r="BW61" s="163"/>
      <c r="BX61" s="163"/>
      <c r="BY61" s="164"/>
    </row>
    <row r="62" spans="1:79" s="138" customFormat="1" ht="12.75" customHeight="1">
      <c r="A62" s="158">
        <v>2210</v>
      </c>
      <c r="B62" s="159"/>
      <c r="C62" s="159"/>
      <c r="D62" s="160"/>
      <c r="E62" s="132" t="s">
        <v>297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797481</v>
      </c>
      <c r="V62" s="163"/>
      <c r="W62" s="163"/>
      <c r="X62" s="163"/>
      <c r="Y62" s="164"/>
      <c r="Z62" s="162">
        <v>15360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812841</v>
      </c>
      <c r="AJ62" s="163"/>
      <c r="AK62" s="163"/>
      <c r="AL62" s="163"/>
      <c r="AM62" s="164"/>
      <c r="AN62" s="162">
        <v>785789</v>
      </c>
      <c r="AO62" s="163"/>
      <c r="AP62" s="163"/>
      <c r="AQ62" s="163"/>
      <c r="AR62" s="164"/>
      <c r="AS62" s="162">
        <v>21900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807689</v>
      </c>
      <c r="BC62" s="163"/>
      <c r="BD62" s="163"/>
      <c r="BE62" s="163"/>
      <c r="BF62" s="164"/>
      <c r="BG62" s="162">
        <v>327200</v>
      </c>
      <c r="BH62" s="163"/>
      <c r="BI62" s="163"/>
      <c r="BJ62" s="163"/>
      <c r="BK62" s="164"/>
      <c r="BL62" s="162">
        <v>21600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348800</v>
      </c>
      <c r="BV62" s="163"/>
      <c r="BW62" s="163"/>
      <c r="BX62" s="163"/>
      <c r="BY62" s="164"/>
    </row>
    <row r="63" spans="1:79" s="138" customFormat="1" ht="12.75" customHeight="1">
      <c r="A63" s="158">
        <v>2230</v>
      </c>
      <c r="B63" s="159"/>
      <c r="C63" s="159"/>
      <c r="D63" s="160"/>
      <c r="E63" s="132" t="s">
        <v>298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1580064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1580064</v>
      </c>
      <c r="AJ63" s="163"/>
      <c r="AK63" s="163"/>
      <c r="AL63" s="163"/>
      <c r="AM63" s="164"/>
      <c r="AN63" s="162">
        <v>3645900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3645900</v>
      </c>
      <c r="BC63" s="163"/>
      <c r="BD63" s="163"/>
      <c r="BE63" s="163"/>
      <c r="BF63" s="164"/>
      <c r="BG63" s="162">
        <v>1471100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1471100</v>
      </c>
      <c r="BV63" s="163"/>
      <c r="BW63" s="163"/>
      <c r="BX63" s="163"/>
      <c r="BY63" s="164"/>
    </row>
    <row r="64" spans="1:79" s="138" customFormat="1" ht="12.75" customHeight="1">
      <c r="A64" s="158">
        <v>2240</v>
      </c>
      <c r="B64" s="159"/>
      <c r="C64" s="159"/>
      <c r="D64" s="160"/>
      <c r="E64" s="132" t="s">
        <v>299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1127610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1127610</v>
      </c>
      <c r="AJ64" s="163"/>
      <c r="AK64" s="163"/>
      <c r="AL64" s="163"/>
      <c r="AM64" s="164"/>
      <c r="AN64" s="162">
        <v>1353287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1353287</v>
      </c>
      <c r="BC64" s="163"/>
      <c r="BD64" s="163"/>
      <c r="BE64" s="163"/>
      <c r="BF64" s="164"/>
      <c r="BG64" s="162">
        <v>486400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486400</v>
      </c>
      <c r="BV64" s="163"/>
      <c r="BW64" s="163"/>
      <c r="BX64" s="163"/>
      <c r="BY64" s="164"/>
    </row>
    <row r="65" spans="1:77" s="138" customFormat="1" ht="12.75" customHeight="1">
      <c r="A65" s="158">
        <v>2250</v>
      </c>
      <c r="B65" s="159"/>
      <c r="C65" s="159"/>
      <c r="D65" s="160"/>
      <c r="E65" s="132" t="s">
        <v>300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940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940</v>
      </c>
      <c r="AJ65" s="163"/>
      <c r="AK65" s="163"/>
      <c r="AL65" s="163"/>
      <c r="AM65" s="164"/>
      <c r="AN65" s="162">
        <v>19000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19000</v>
      </c>
      <c r="BC65" s="163"/>
      <c r="BD65" s="163"/>
      <c r="BE65" s="163"/>
      <c r="BF65" s="164"/>
      <c r="BG65" s="162">
        <v>21400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21400</v>
      </c>
      <c r="BV65" s="163"/>
      <c r="BW65" s="163"/>
      <c r="BX65" s="163"/>
      <c r="BY65" s="164"/>
    </row>
    <row r="66" spans="1:77" s="138" customFormat="1" ht="12.75" customHeight="1">
      <c r="A66" s="158">
        <v>2272</v>
      </c>
      <c r="B66" s="159"/>
      <c r="C66" s="159"/>
      <c r="D66" s="160"/>
      <c r="E66" s="132" t="s">
        <v>301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15561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15561</v>
      </c>
      <c r="AJ66" s="163"/>
      <c r="AK66" s="163"/>
      <c r="AL66" s="163"/>
      <c r="AM66" s="164"/>
      <c r="AN66" s="162">
        <v>107700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107700</v>
      </c>
      <c r="BC66" s="163"/>
      <c r="BD66" s="163"/>
      <c r="BE66" s="163"/>
      <c r="BF66" s="164"/>
      <c r="BG66" s="162">
        <v>18900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18900</v>
      </c>
      <c r="BV66" s="163"/>
      <c r="BW66" s="163"/>
      <c r="BX66" s="163"/>
      <c r="BY66" s="164"/>
    </row>
    <row r="67" spans="1:77" s="138" customFormat="1" ht="12.75" customHeight="1">
      <c r="A67" s="158">
        <v>2273</v>
      </c>
      <c r="B67" s="159"/>
      <c r="C67" s="159"/>
      <c r="D67" s="160"/>
      <c r="E67" s="132" t="s">
        <v>302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599544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599544</v>
      </c>
      <c r="AJ67" s="163"/>
      <c r="AK67" s="163"/>
      <c r="AL67" s="163"/>
      <c r="AM67" s="164"/>
      <c r="AN67" s="162">
        <v>819500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819500</v>
      </c>
      <c r="BC67" s="163"/>
      <c r="BD67" s="163"/>
      <c r="BE67" s="163"/>
      <c r="BF67" s="164"/>
      <c r="BG67" s="162">
        <v>1147700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1147700</v>
      </c>
      <c r="BV67" s="163"/>
      <c r="BW67" s="163"/>
      <c r="BX67" s="163"/>
      <c r="BY67" s="164"/>
    </row>
    <row r="68" spans="1:77" s="138" customFormat="1" ht="12.75" customHeight="1">
      <c r="A68" s="158">
        <v>2274</v>
      </c>
      <c r="B68" s="159"/>
      <c r="C68" s="159"/>
      <c r="D68" s="160"/>
      <c r="E68" s="132" t="s">
        <v>303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1632172</v>
      </c>
      <c r="V68" s="163"/>
      <c r="W68" s="163"/>
      <c r="X68" s="163"/>
      <c r="Y68" s="164"/>
      <c r="Z68" s="162">
        <v>0</v>
      </c>
      <c r="AA68" s="163"/>
      <c r="AB68" s="163"/>
      <c r="AC68" s="163"/>
      <c r="AD68" s="164"/>
      <c r="AE68" s="162">
        <v>0</v>
      </c>
      <c r="AF68" s="163"/>
      <c r="AG68" s="163"/>
      <c r="AH68" s="164"/>
      <c r="AI68" s="162">
        <f>IF(ISNUMBER(U68),U68,0)+IF(ISNUMBER(Z68),Z68,0)</f>
        <v>1632172</v>
      </c>
      <c r="AJ68" s="163"/>
      <c r="AK68" s="163"/>
      <c r="AL68" s="163"/>
      <c r="AM68" s="164"/>
      <c r="AN68" s="162">
        <v>2229900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2229900</v>
      </c>
      <c r="BC68" s="163"/>
      <c r="BD68" s="163"/>
      <c r="BE68" s="163"/>
      <c r="BF68" s="164"/>
      <c r="BG68" s="162">
        <v>1788000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1788000</v>
      </c>
      <c r="BV68" s="163"/>
      <c r="BW68" s="163"/>
      <c r="BX68" s="163"/>
      <c r="BY68" s="164"/>
    </row>
    <row r="69" spans="1:77" s="138" customFormat="1" ht="25.5" customHeight="1">
      <c r="A69" s="158">
        <v>2275</v>
      </c>
      <c r="B69" s="159"/>
      <c r="C69" s="159"/>
      <c r="D69" s="160"/>
      <c r="E69" s="132" t="s">
        <v>304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4"/>
      <c r="U69" s="162">
        <v>381613</v>
      </c>
      <c r="V69" s="163"/>
      <c r="W69" s="163"/>
      <c r="X69" s="163"/>
      <c r="Y69" s="164"/>
      <c r="Z69" s="162">
        <v>0</v>
      </c>
      <c r="AA69" s="163"/>
      <c r="AB69" s="163"/>
      <c r="AC69" s="163"/>
      <c r="AD69" s="164"/>
      <c r="AE69" s="162">
        <v>0</v>
      </c>
      <c r="AF69" s="163"/>
      <c r="AG69" s="163"/>
      <c r="AH69" s="164"/>
      <c r="AI69" s="162">
        <f>IF(ISNUMBER(U69),U69,0)+IF(ISNUMBER(Z69),Z69,0)</f>
        <v>381613</v>
      </c>
      <c r="AJ69" s="163"/>
      <c r="AK69" s="163"/>
      <c r="AL69" s="163"/>
      <c r="AM69" s="164"/>
      <c r="AN69" s="162">
        <v>546000</v>
      </c>
      <c r="AO69" s="163"/>
      <c r="AP69" s="163"/>
      <c r="AQ69" s="163"/>
      <c r="AR69" s="164"/>
      <c r="AS69" s="162">
        <v>0</v>
      </c>
      <c r="AT69" s="163"/>
      <c r="AU69" s="163"/>
      <c r="AV69" s="163"/>
      <c r="AW69" s="164"/>
      <c r="AX69" s="162">
        <v>0</v>
      </c>
      <c r="AY69" s="163"/>
      <c r="AZ69" s="163"/>
      <c r="BA69" s="164"/>
      <c r="BB69" s="162">
        <f>IF(ISNUMBER(AN69),AN69,0)+IF(ISNUMBER(AS69),AS69,0)</f>
        <v>546000</v>
      </c>
      <c r="BC69" s="163"/>
      <c r="BD69" s="163"/>
      <c r="BE69" s="163"/>
      <c r="BF69" s="164"/>
      <c r="BG69" s="162">
        <v>534000</v>
      </c>
      <c r="BH69" s="163"/>
      <c r="BI69" s="163"/>
      <c r="BJ69" s="163"/>
      <c r="BK69" s="164"/>
      <c r="BL69" s="162">
        <v>0</v>
      </c>
      <c r="BM69" s="163"/>
      <c r="BN69" s="163"/>
      <c r="BO69" s="163"/>
      <c r="BP69" s="164"/>
      <c r="BQ69" s="162">
        <v>0</v>
      </c>
      <c r="BR69" s="163"/>
      <c r="BS69" s="163"/>
      <c r="BT69" s="164"/>
      <c r="BU69" s="162">
        <f>IF(ISNUMBER(BG69),BG69,0)+IF(ISNUMBER(BL69),BL69,0)</f>
        <v>534000</v>
      </c>
      <c r="BV69" s="163"/>
      <c r="BW69" s="163"/>
      <c r="BX69" s="163"/>
      <c r="BY69" s="164"/>
    </row>
    <row r="70" spans="1:77" s="138" customFormat="1" ht="38.25" customHeight="1">
      <c r="A70" s="158">
        <v>2282</v>
      </c>
      <c r="B70" s="159"/>
      <c r="C70" s="159"/>
      <c r="D70" s="160"/>
      <c r="E70" s="132" t="s">
        <v>305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4"/>
      <c r="U70" s="162">
        <v>0</v>
      </c>
      <c r="V70" s="163"/>
      <c r="W70" s="163"/>
      <c r="X70" s="163"/>
      <c r="Y70" s="164"/>
      <c r="Z70" s="162">
        <v>0</v>
      </c>
      <c r="AA70" s="163"/>
      <c r="AB70" s="163"/>
      <c r="AC70" s="163"/>
      <c r="AD70" s="164"/>
      <c r="AE70" s="162">
        <v>0</v>
      </c>
      <c r="AF70" s="163"/>
      <c r="AG70" s="163"/>
      <c r="AH70" s="164"/>
      <c r="AI70" s="162">
        <f>IF(ISNUMBER(U70),U70,0)+IF(ISNUMBER(Z70),Z70,0)</f>
        <v>0</v>
      </c>
      <c r="AJ70" s="163"/>
      <c r="AK70" s="163"/>
      <c r="AL70" s="163"/>
      <c r="AM70" s="164"/>
      <c r="AN70" s="162">
        <v>5400</v>
      </c>
      <c r="AO70" s="163"/>
      <c r="AP70" s="163"/>
      <c r="AQ70" s="163"/>
      <c r="AR70" s="164"/>
      <c r="AS70" s="162">
        <v>0</v>
      </c>
      <c r="AT70" s="163"/>
      <c r="AU70" s="163"/>
      <c r="AV70" s="163"/>
      <c r="AW70" s="164"/>
      <c r="AX70" s="162">
        <v>0</v>
      </c>
      <c r="AY70" s="163"/>
      <c r="AZ70" s="163"/>
      <c r="BA70" s="164"/>
      <c r="BB70" s="162">
        <f>IF(ISNUMBER(AN70),AN70,0)+IF(ISNUMBER(AS70),AS70,0)</f>
        <v>5400</v>
      </c>
      <c r="BC70" s="163"/>
      <c r="BD70" s="163"/>
      <c r="BE70" s="163"/>
      <c r="BF70" s="164"/>
      <c r="BG70" s="162">
        <v>8500</v>
      </c>
      <c r="BH70" s="163"/>
      <c r="BI70" s="163"/>
      <c r="BJ70" s="163"/>
      <c r="BK70" s="164"/>
      <c r="BL70" s="162">
        <v>0</v>
      </c>
      <c r="BM70" s="163"/>
      <c r="BN70" s="163"/>
      <c r="BO70" s="163"/>
      <c r="BP70" s="164"/>
      <c r="BQ70" s="162">
        <v>0</v>
      </c>
      <c r="BR70" s="163"/>
      <c r="BS70" s="163"/>
      <c r="BT70" s="164"/>
      <c r="BU70" s="162">
        <f>IF(ISNUMBER(BG70),BG70,0)+IF(ISNUMBER(BL70),BL70,0)</f>
        <v>8500</v>
      </c>
      <c r="BV70" s="163"/>
      <c r="BW70" s="163"/>
      <c r="BX70" s="163"/>
      <c r="BY70" s="164"/>
    </row>
    <row r="71" spans="1:77" s="138" customFormat="1" ht="12.75" customHeight="1">
      <c r="A71" s="158">
        <v>2730</v>
      </c>
      <c r="B71" s="159"/>
      <c r="C71" s="159"/>
      <c r="D71" s="160"/>
      <c r="E71" s="132" t="s">
        <v>382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4"/>
      <c r="U71" s="162">
        <v>0</v>
      </c>
      <c r="V71" s="163"/>
      <c r="W71" s="163"/>
      <c r="X71" s="163"/>
      <c r="Y71" s="164"/>
      <c r="Z71" s="162">
        <v>0</v>
      </c>
      <c r="AA71" s="163"/>
      <c r="AB71" s="163"/>
      <c r="AC71" s="163"/>
      <c r="AD71" s="164"/>
      <c r="AE71" s="162">
        <v>0</v>
      </c>
      <c r="AF71" s="163"/>
      <c r="AG71" s="163"/>
      <c r="AH71" s="164"/>
      <c r="AI71" s="162">
        <f>IF(ISNUMBER(U71),U71,0)+IF(ISNUMBER(Z71),Z71,0)</f>
        <v>0</v>
      </c>
      <c r="AJ71" s="163"/>
      <c r="AK71" s="163"/>
      <c r="AL71" s="163"/>
      <c r="AM71" s="164"/>
      <c r="AN71" s="162">
        <v>8000</v>
      </c>
      <c r="AO71" s="163"/>
      <c r="AP71" s="163"/>
      <c r="AQ71" s="163"/>
      <c r="AR71" s="164"/>
      <c r="AS71" s="162">
        <v>0</v>
      </c>
      <c r="AT71" s="163"/>
      <c r="AU71" s="163"/>
      <c r="AV71" s="163"/>
      <c r="AW71" s="164"/>
      <c r="AX71" s="162">
        <v>0</v>
      </c>
      <c r="AY71" s="163"/>
      <c r="AZ71" s="163"/>
      <c r="BA71" s="164"/>
      <c r="BB71" s="162">
        <f>IF(ISNUMBER(AN71),AN71,0)+IF(ISNUMBER(AS71),AS71,0)</f>
        <v>8000</v>
      </c>
      <c r="BC71" s="163"/>
      <c r="BD71" s="163"/>
      <c r="BE71" s="163"/>
      <c r="BF71" s="164"/>
      <c r="BG71" s="162">
        <v>8400</v>
      </c>
      <c r="BH71" s="163"/>
      <c r="BI71" s="163"/>
      <c r="BJ71" s="163"/>
      <c r="BK71" s="164"/>
      <c r="BL71" s="162">
        <v>0</v>
      </c>
      <c r="BM71" s="163"/>
      <c r="BN71" s="163"/>
      <c r="BO71" s="163"/>
      <c r="BP71" s="164"/>
      <c r="BQ71" s="162">
        <v>0</v>
      </c>
      <c r="BR71" s="163"/>
      <c r="BS71" s="163"/>
      <c r="BT71" s="164"/>
      <c r="BU71" s="162">
        <f>IF(ISNUMBER(BG71),BG71,0)+IF(ISNUMBER(BL71),BL71,0)</f>
        <v>8400</v>
      </c>
      <c r="BV71" s="163"/>
      <c r="BW71" s="163"/>
      <c r="BX71" s="163"/>
      <c r="BY71" s="164"/>
    </row>
    <row r="72" spans="1:77" s="138" customFormat="1" ht="12.75" customHeight="1">
      <c r="A72" s="158">
        <v>2800</v>
      </c>
      <c r="B72" s="159"/>
      <c r="C72" s="159"/>
      <c r="D72" s="160"/>
      <c r="E72" s="132" t="s">
        <v>306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4"/>
      <c r="U72" s="162">
        <v>719</v>
      </c>
      <c r="V72" s="163"/>
      <c r="W72" s="163"/>
      <c r="X72" s="163"/>
      <c r="Y72" s="164"/>
      <c r="Z72" s="162">
        <v>0</v>
      </c>
      <c r="AA72" s="163"/>
      <c r="AB72" s="163"/>
      <c r="AC72" s="163"/>
      <c r="AD72" s="164"/>
      <c r="AE72" s="162">
        <v>0</v>
      </c>
      <c r="AF72" s="163"/>
      <c r="AG72" s="163"/>
      <c r="AH72" s="164"/>
      <c r="AI72" s="162">
        <f>IF(ISNUMBER(U72),U72,0)+IF(ISNUMBER(Z72),Z72,0)</f>
        <v>719</v>
      </c>
      <c r="AJ72" s="163"/>
      <c r="AK72" s="163"/>
      <c r="AL72" s="163"/>
      <c r="AM72" s="164"/>
      <c r="AN72" s="162">
        <v>3540</v>
      </c>
      <c r="AO72" s="163"/>
      <c r="AP72" s="163"/>
      <c r="AQ72" s="163"/>
      <c r="AR72" s="164"/>
      <c r="AS72" s="162">
        <v>0</v>
      </c>
      <c r="AT72" s="163"/>
      <c r="AU72" s="163"/>
      <c r="AV72" s="163"/>
      <c r="AW72" s="164"/>
      <c r="AX72" s="162">
        <v>0</v>
      </c>
      <c r="AY72" s="163"/>
      <c r="AZ72" s="163"/>
      <c r="BA72" s="164"/>
      <c r="BB72" s="162">
        <f>IF(ISNUMBER(AN72),AN72,0)+IF(ISNUMBER(AS72),AS72,0)</f>
        <v>3540</v>
      </c>
      <c r="BC72" s="163"/>
      <c r="BD72" s="163"/>
      <c r="BE72" s="163"/>
      <c r="BF72" s="164"/>
      <c r="BG72" s="162">
        <v>3500</v>
      </c>
      <c r="BH72" s="163"/>
      <c r="BI72" s="163"/>
      <c r="BJ72" s="163"/>
      <c r="BK72" s="164"/>
      <c r="BL72" s="162">
        <v>0</v>
      </c>
      <c r="BM72" s="163"/>
      <c r="BN72" s="163"/>
      <c r="BO72" s="163"/>
      <c r="BP72" s="164"/>
      <c r="BQ72" s="162">
        <v>0</v>
      </c>
      <c r="BR72" s="163"/>
      <c r="BS72" s="163"/>
      <c r="BT72" s="164"/>
      <c r="BU72" s="162">
        <f>IF(ISNUMBER(BG72),BG72,0)+IF(ISNUMBER(BL72),BL72,0)</f>
        <v>3500</v>
      </c>
      <c r="BV72" s="163"/>
      <c r="BW72" s="163"/>
      <c r="BX72" s="163"/>
      <c r="BY72" s="164"/>
    </row>
    <row r="73" spans="1:77" s="138" customFormat="1" ht="25.5" customHeight="1">
      <c r="A73" s="158">
        <v>3110</v>
      </c>
      <c r="B73" s="159"/>
      <c r="C73" s="159"/>
      <c r="D73" s="160"/>
      <c r="E73" s="132" t="s">
        <v>307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4"/>
      <c r="U73" s="162">
        <v>0</v>
      </c>
      <c r="V73" s="163"/>
      <c r="W73" s="163"/>
      <c r="X73" s="163"/>
      <c r="Y73" s="164"/>
      <c r="Z73" s="162">
        <v>627443</v>
      </c>
      <c r="AA73" s="163"/>
      <c r="AB73" s="163"/>
      <c r="AC73" s="163"/>
      <c r="AD73" s="164"/>
      <c r="AE73" s="162">
        <v>602007</v>
      </c>
      <c r="AF73" s="163"/>
      <c r="AG73" s="163"/>
      <c r="AH73" s="164"/>
      <c r="AI73" s="162">
        <f>IF(ISNUMBER(U73),U73,0)+IF(ISNUMBER(Z73),Z73,0)</f>
        <v>627443</v>
      </c>
      <c r="AJ73" s="163"/>
      <c r="AK73" s="163"/>
      <c r="AL73" s="163"/>
      <c r="AM73" s="164"/>
      <c r="AN73" s="162">
        <v>0</v>
      </c>
      <c r="AO73" s="163"/>
      <c r="AP73" s="163"/>
      <c r="AQ73" s="163"/>
      <c r="AR73" s="164"/>
      <c r="AS73" s="162">
        <v>211640</v>
      </c>
      <c r="AT73" s="163"/>
      <c r="AU73" s="163"/>
      <c r="AV73" s="163"/>
      <c r="AW73" s="164"/>
      <c r="AX73" s="162">
        <v>211640</v>
      </c>
      <c r="AY73" s="163"/>
      <c r="AZ73" s="163"/>
      <c r="BA73" s="164"/>
      <c r="BB73" s="162">
        <f>IF(ISNUMBER(AN73),AN73,0)+IF(ISNUMBER(AS73),AS73,0)</f>
        <v>211640</v>
      </c>
      <c r="BC73" s="163"/>
      <c r="BD73" s="163"/>
      <c r="BE73" s="163"/>
      <c r="BF73" s="164"/>
      <c r="BG73" s="162">
        <v>0</v>
      </c>
      <c r="BH73" s="163"/>
      <c r="BI73" s="163"/>
      <c r="BJ73" s="163"/>
      <c r="BK73" s="164"/>
      <c r="BL73" s="162">
        <v>0</v>
      </c>
      <c r="BM73" s="163"/>
      <c r="BN73" s="163"/>
      <c r="BO73" s="163"/>
      <c r="BP73" s="164"/>
      <c r="BQ73" s="162">
        <v>0</v>
      </c>
      <c r="BR73" s="163"/>
      <c r="BS73" s="163"/>
      <c r="BT73" s="164"/>
      <c r="BU73" s="162">
        <f>IF(ISNUMBER(BG73),BG73,0)+IF(ISNUMBER(BL73),BL73,0)</f>
        <v>0</v>
      </c>
      <c r="BV73" s="163"/>
      <c r="BW73" s="163"/>
      <c r="BX73" s="163"/>
      <c r="BY73" s="164"/>
    </row>
    <row r="74" spans="1:77" s="138" customFormat="1" ht="12.75" customHeight="1">
      <c r="A74" s="158">
        <v>3132</v>
      </c>
      <c r="B74" s="159"/>
      <c r="C74" s="159"/>
      <c r="D74" s="160"/>
      <c r="E74" s="132" t="s">
        <v>308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4"/>
      <c r="U74" s="162">
        <v>0</v>
      </c>
      <c r="V74" s="163"/>
      <c r="W74" s="163"/>
      <c r="X74" s="163"/>
      <c r="Y74" s="164"/>
      <c r="Z74" s="162">
        <v>0</v>
      </c>
      <c r="AA74" s="163"/>
      <c r="AB74" s="163"/>
      <c r="AC74" s="163"/>
      <c r="AD74" s="164"/>
      <c r="AE74" s="162">
        <v>0</v>
      </c>
      <c r="AF74" s="163"/>
      <c r="AG74" s="163"/>
      <c r="AH74" s="164"/>
      <c r="AI74" s="162">
        <f>IF(ISNUMBER(U74),U74,0)+IF(ISNUMBER(Z74),Z74,0)</f>
        <v>0</v>
      </c>
      <c r="AJ74" s="163"/>
      <c r="AK74" s="163"/>
      <c r="AL74" s="163"/>
      <c r="AM74" s="164"/>
      <c r="AN74" s="162">
        <v>0</v>
      </c>
      <c r="AO74" s="163"/>
      <c r="AP74" s="163"/>
      <c r="AQ74" s="163"/>
      <c r="AR74" s="164"/>
      <c r="AS74" s="162">
        <v>4060851</v>
      </c>
      <c r="AT74" s="163"/>
      <c r="AU74" s="163"/>
      <c r="AV74" s="163"/>
      <c r="AW74" s="164"/>
      <c r="AX74" s="162">
        <v>4060851</v>
      </c>
      <c r="AY74" s="163"/>
      <c r="AZ74" s="163"/>
      <c r="BA74" s="164"/>
      <c r="BB74" s="162">
        <f>IF(ISNUMBER(AN74),AN74,0)+IF(ISNUMBER(AS74),AS74,0)</f>
        <v>4060851</v>
      </c>
      <c r="BC74" s="163"/>
      <c r="BD74" s="163"/>
      <c r="BE74" s="163"/>
      <c r="BF74" s="164"/>
      <c r="BG74" s="162">
        <v>0</v>
      </c>
      <c r="BH74" s="163"/>
      <c r="BI74" s="163"/>
      <c r="BJ74" s="163"/>
      <c r="BK74" s="164"/>
      <c r="BL74" s="162">
        <v>0</v>
      </c>
      <c r="BM74" s="163"/>
      <c r="BN74" s="163"/>
      <c r="BO74" s="163"/>
      <c r="BP74" s="164"/>
      <c r="BQ74" s="162">
        <v>0</v>
      </c>
      <c r="BR74" s="163"/>
      <c r="BS74" s="163"/>
      <c r="BT74" s="164"/>
      <c r="BU74" s="162">
        <f>IF(ISNUMBER(BG74),BG74,0)+IF(ISNUMBER(BL74),BL74,0)</f>
        <v>0</v>
      </c>
      <c r="BV74" s="163"/>
      <c r="BW74" s="163"/>
      <c r="BX74" s="163"/>
      <c r="BY74" s="164"/>
    </row>
    <row r="75" spans="1:77" s="9" customFormat="1" ht="12.75" customHeight="1">
      <c r="A75" s="120"/>
      <c r="B75" s="118"/>
      <c r="C75" s="118"/>
      <c r="D75" s="119"/>
      <c r="E75" s="139" t="s">
        <v>179</v>
      </c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1"/>
      <c r="U75" s="166">
        <v>13545877</v>
      </c>
      <c r="V75" s="167"/>
      <c r="W75" s="167"/>
      <c r="X75" s="167"/>
      <c r="Y75" s="168"/>
      <c r="Z75" s="166">
        <v>642803</v>
      </c>
      <c r="AA75" s="167"/>
      <c r="AB75" s="167"/>
      <c r="AC75" s="167"/>
      <c r="AD75" s="168"/>
      <c r="AE75" s="166">
        <v>602007</v>
      </c>
      <c r="AF75" s="167"/>
      <c r="AG75" s="167"/>
      <c r="AH75" s="168"/>
      <c r="AI75" s="166">
        <f>IF(ISNUMBER(U75),U75,0)+IF(ISNUMBER(Z75),Z75,0)</f>
        <v>14188680</v>
      </c>
      <c r="AJ75" s="167"/>
      <c r="AK75" s="167"/>
      <c r="AL75" s="167"/>
      <c r="AM75" s="168"/>
      <c r="AN75" s="166">
        <v>19650716</v>
      </c>
      <c r="AO75" s="167"/>
      <c r="AP75" s="167"/>
      <c r="AQ75" s="167"/>
      <c r="AR75" s="168"/>
      <c r="AS75" s="166">
        <v>4294391</v>
      </c>
      <c r="AT75" s="167"/>
      <c r="AU75" s="167"/>
      <c r="AV75" s="167"/>
      <c r="AW75" s="168"/>
      <c r="AX75" s="166">
        <v>4272491</v>
      </c>
      <c r="AY75" s="167"/>
      <c r="AZ75" s="167"/>
      <c r="BA75" s="168"/>
      <c r="BB75" s="166">
        <f>IF(ISNUMBER(AN75),AN75,0)+IF(ISNUMBER(AS75),AS75,0)</f>
        <v>23945107</v>
      </c>
      <c r="BC75" s="167"/>
      <c r="BD75" s="167"/>
      <c r="BE75" s="167"/>
      <c r="BF75" s="168"/>
      <c r="BG75" s="166">
        <v>15216200</v>
      </c>
      <c r="BH75" s="167"/>
      <c r="BI75" s="167"/>
      <c r="BJ75" s="167"/>
      <c r="BK75" s="168"/>
      <c r="BL75" s="166">
        <v>21600</v>
      </c>
      <c r="BM75" s="167"/>
      <c r="BN75" s="167"/>
      <c r="BO75" s="167"/>
      <c r="BP75" s="168"/>
      <c r="BQ75" s="166">
        <v>0</v>
      </c>
      <c r="BR75" s="167"/>
      <c r="BS75" s="167"/>
      <c r="BT75" s="168"/>
      <c r="BU75" s="166">
        <f>IF(ISNUMBER(BG75),BG75,0)+IF(ISNUMBER(BL75),BL75,0)</f>
        <v>15237800</v>
      </c>
      <c r="BV75" s="167"/>
      <c r="BW75" s="167"/>
      <c r="BX75" s="167"/>
      <c r="BY75" s="168"/>
    </row>
    <row r="77" spans="1:77" ht="14.25" customHeight="1">
      <c r="A77" s="67" t="s">
        <v>357</v>
      </c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</row>
    <row r="78" spans="1:77" ht="15" customHeight="1">
      <c r="A78" s="78" t="s">
        <v>279</v>
      </c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</row>
    <row r="79" spans="1:77" ht="23.1" customHeight="1">
      <c r="A79" s="94" t="s">
        <v>150</v>
      </c>
      <c r="B79" s="95"/>
      <c r="C79" s="95"/>
      <c r="D79" s="95"/>
      <c r="E79" s="96"/>
      <c r="F79" s="57" t="s">
        <v>20</v>
      </c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1" t="s">
        <v>280</v>
      </c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3"/>
      <c r="AN79" s="51" t="s">
        <v>281</v>
      </c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3"/>
      <c r="BG79" s="51" t="s">
        <v>282</v>
      </c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3"/>
    </row>
    <row r="80" spans="1:77" ht="51.75" customHeight="1">
      <c r="A80" s="97"/>
      <c r="B80" s="98"/>
      <c r="C80" s="98"/>
      <c r="D80" s="98"/>
      <c r="E80" s="99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1" t="s">
        <v>5</v>
      </c>
      <c r="V80" s="52"/>
      <c r="W80" s="52"/>
      <c r="X80" s="52"/>
      <c r="Y80" s="53"/>
      <c r="Z80" s="51" t="s">
        <v>4</v>
      </c>
      <c r="AA80" s="52"/>
      <c r="AB80" s="52"/>
      <c r="AC80" s="52"/>
      <c r="AD80" s="53"/>
      <c r="AE80" s="71" t="s">
        <v>147</v>
      </c>
      <c r="AF80" s="72"/>
      <c r="AG80" s="72"/>
      <c r="AH80" s="73"/>
      <c r="AI80" s="51" t="s">
        <v>6</v>
      </c>
      <c r="AJ80" s="52"/>
      <c r="AK80" s="52"/>
      <c r="AL80" s="52"/>
      <c r="AM80" s="53"/>
      <c r="AN80" s="51" t="s">
        <v>5</v>
      </c>
      <c r="AO80" s="52"/>
      <c r="AP80" s="52"/>
      <c r="AQ80" s="52"/>
      <c r="AR80" s="53"/>
      <c r="AS80" s="51" t="s">
        <v>4</v>
      </c>
      <c r="AT80" s="52"/>
      <c r="AU80" s="52"/>
      <c r="AV80" s="52"/>
      <c r="AW80" s="53"/>
      <c r="AX80" s="71" t="s">
        <v>147</v>
      </c>
      <c r="AY80" s="72"/>
      <c r="AZ80" s="72"/>
      <c r="BA80" s="73"/>
      <c r="BB80" s="51" t="s">
        <v>118</v>
      </c>
      <c r="BC80" s="52"/>
      <c r="BD80" s="52"/>
      <c r="BE80" s="52"/>
      <c r="BF80" s="53"/>
      <c r="BG80" s="51" t="s">
        <v>5</v>
      </c>
      <c r="BH80" s="52"/>
      <c r="BI80" s="52"/>
      <c r="BJ80" s="52"/>
      <c r="BK80" s="53"/>
      <c r="BL80" s="51" t="s">
        <v>4</v>
      </c>
      <c r="BM80" s="52"/>
      <c r="BN80" s="52"/>
      <c r="BO80" s="52"/>
      <c r="BP80" s="53"/>
      <c r="BQ80" s="71" t="s">
        <v>147</v>
      </c>
      <c r="BR80" s="72"/>
      <c r="BS80" s="72"/>
      <c r="BT80" s="73"/>
      <c r="BU80" s="57" t="s">
        <v>119</v>
      </c>
      <c r="BV80" s="57"/>
      <c r="BW80" s="57"/>
      <c r="BX80" s="57"/>
      <c r="BY80" s="57"/>
    </row>
    <row r="81" spans="1:79" ht="15" customHeight="1">
      <c r="A81" s="51">
        <v>1</v>
      </c>
      <c r="B81" s="52"/>
      <c r="C81" s="52"/>
      <c r="D81" s="52"/>
      <c r="E81" s="53"/>
      <c r="F81" s="51">
        <v>2</v>
      </c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3"/>
      <c r="U81" s="51">
        <v>3</v>
      </c>
      <c r="V81" s="52"/>
      <c r="W81" s="52"/>
      <c r="X81" s="52"/>
      <c r="Y81" s="53"/>
      <c r="Z81" s="51">
        <v>4</v>
      </c>
      <c r="AA81" s="52"/>
      <c r="AB81" s="52"/>
      <c r="AC81" s="52"/>
      <c r="AD81" s="53"/>
      <c r="AE81" s="51">
        <v>5</v>
      </c>
      <c r="AF81" s="52"/>
      <c r="AG81" s="52"/>
      <c r="AH81" s="53"/>
      <c r="AI81" s="51">
        <v>6</v>
      </c>
      <c r="AJ81" s="52"/>
      <c r="AK81" s="52"/>
      <c r="AL81" s="52"/>
      <c r="AM81" s="53"/>
      <c r="AN81" s="51">
        <v>7</v>
      </c>
      <c r="AO81" s="52"/>
      <c r="AP81" s="52"/>
      <c r="AQ81" s="52"/>
      <c r="AR81" s="53"/>
      <c r="AS81" s="51">
        <v>8</v>
      </c>
      <c r="AT81" s="52"/>
      <c r="AU81" s="52"/>
      <c r="AV81" s="52"/>
      <c r="AW81" s="53"/>
      <c r="AX81" s="51">
        <v>9</v>
      </c>
      <c r="AY81" s="52"/>
      <c r="AZ81" s="52"/>
      <c r="BA81" s="53"/>
      <c r="BB81" s="51">
        <v>10</v>
      </c>
      <c r="BC81" s="52"/>
      <c r="BD81" s="52"/>
      <c r="BE81" s="52"/>
      <c r="BF81" s="53"/>
      <c r="BG81" s="51">
        <v>11</v>
      </c>
      <c r="BH81" s="52"/>
      <c r="BI81" s="52"/>
      <c r="BJ81" s="52"/>
      <c r="BK81" s="53"/>
      <c r="BL81" s="51">
        <v>12</v>
      </c>
      <c r="BM81" s="52"/>
      <c r="BN81" s="52"/>
      <c r="BO81" s="52"/>
      <c r="BP81" s="53"/>
      <c r="BQ81" s="51">
        <v>13</v>
      </c>
      <c r="BR81" s="52"/>
      <c r="BS81" s="52"/>
      <c r="BT81" s="53"/>
      <c r="BU81" s="57">
        <v>14</v>
      </c>
      <c r="BV81" s="57"/>
      <c r="BW81" s="57"/>
      <c r="BX81" s="57"/>
      <c r="BY81" s="57"/>
    </row>
    <row r="82" spans="1:79" s="2" customFormat="1" ht="13.5" hidden="1" customHeight="1">
      <c r="A82" s="54" t="s">
        <v>85</v>
      </c>
      <c r="B82" s="55"/>
      <c r="C82" s="55"/>
      <c r="D82" s="55"/>
      <c r="E82" s="56"/>
      <c r="F82" s="54" t="s">
        <v>78</v>
      </c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6"/>
      <c r="U82" s="54" t="s">
        <v>86</v>
      </c>
      <c r="V82" s="55"/>
      <c r="W82" s="55"/>
      <c r="X82" s="55"/>
      <c r="Y82" s="56"/>
      <c r="Z82" s="54" t="s">
        <v>87</v>
      </c>
      <c r="AA82" s="55"/>
      <c r="AB82" s="55"/>
      <c r="AC82" s="55"/>
      <c r="AD82" s="56"/>
      <c r="AE82" s="54" t="s">
        <v>113</v>
      </c>
      <c r="AF82" s="55"/>
      <c r="AG82" s="55"/>
      <c r="AH82" s="56"/>
      <c r="AI82" s="75" t="s">
        <v>215</v>
      </c>
      <c r="AJ82" s="76"/>
      <c r="AK82" s="76"/>
      <c r="AL82" s="76"/>
      <c r="AM82" s="77"/>
      <c r="AN82" s="54" t="s">
        <v>88</v>
      </c>
      <c r="AO82" s="55"/>
      <c r="AP82" s="55"/>
      <c r="AQ82" s="55"/>
      <c r="AR82" s="56"/>
      <c r="AS82" s="54" t="s">
        <v>89</v>
      </c>
      <c r="AT82" s="55"/>
      <c r="AU82" s="55"/>
      <c r="AV82" s="55"/>
      <c r="AW82" s="56"/>
      <c r="AX82" s="54" t="s">
        <v>114</v>
      </c>
      <c r="AY82" s="55"/>
      <c r="AZ82" s="55"/>
      <c r="BA82" s="56"/>
      <c r="BB82" s="75" t="s">
        <v>215</v>
      </c>
      <c r="BC82" s="76"/>
      <c r="BD82" s="76"/>
      <c r="BE82" s="76"/>
      <c r="BF82" s="77"/>
      <c r="BG82" s="54" t="s">
        <v>79</v>
      </c>
      <c r="BH82" s="55"/>
      <c r="BI82" s="55"/>
      <c r="BJ82" s="55"/>
      <c r="BK82" s="56"/>
      <c r="BL82" s="54" t="s">
        <v>80</v>
      </c>
      <c r="BM82" s="55"/>
      <c r="BN82" s="55"/>
      <c r="BO82" s="55"/>
      <c r="BP82" s="56"/>
      <c r="BQ82" s="54" t="s">
        <v>115</v>
      </c>
      <c r="BR82" s="55"/>
      <c r="BS82" s="55"/>
      <c r="BT82" s="56"/>
      <c r="BU82" s="69" t="s">
        <v>215</v>
      </c>
      <c r="BV82" s="69"/>
      <c r="BW82" s="69"/>
      <c r="BX82" s="69"/>
      <c r="BY82" s="69"/>
      <c r="CA82" t="s">
        <v>35</v>
      </c>
    </row>
    <row r="83" spans="1:79" s="9" customFormat="1" ht="12.75" customHeight="1">
      <c r="A83" s="120"/>
      <c r="B83" s="118"/>
      <c r="C83" s="118"/>
      <c r="D83" s="118"/>
      <c r="E83" s="119"/>
      <c r="F83" s="120" t="s">
        <v>179</v>
      </c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9"/>
      <c r="U83" s="166"/>
      <c r="V83" s="167"/>
      <c r="W83" s="167"/>
      <c r="X83" s="167"/>
      <c r="Y83" s="168"/>
      <c r="Z83" s="166"/>
      <c r="AA83" s="167"/>
      <c r="AB83" s="167"/>
      <c r="AC83" s="167"/>
      <c r="AD83" s="168"/>
      <c r="AE83" s="166"/>
      <c r="AF83" s="167"/>
      <c r="AG83" s="167"/>
      <c r="AH83" s="168"/>
      <c r="AI83" s="166">
        <f>IF(ISNUMBER(U83),U83,0)+IF(ISNUMBER(Z83),Z83,0)</f>
        <v>0</v>
      </c>
      <c r="AJ83" s="167"/>
      <c r="AK83" s="167"/>
      <c r="AL83" s="167"/>
      <c r="AM83" s="168"/>
      <c r="AN83" s="166"/>
      <c r="AO83" s="167"/>
      <c r="AP83" s="167"/>
      <c r="AQ83" s="167"/>
      <c r="AR83" s="168"/>
      <c r="AS83" s="166"/>
      <c r="AT83" s="167"/>
      <c r="AU83" s="167"/>
      <c r="AV83" s="167"/>
      <c r="AW83" s="168"/>
      <c r="AX83" s="166"/>
      <c r="AY83" s="167"/>
      <c r="AZ83" s="167"/>
      <c r="BA83" s="168"/>
      <c r="BB83" s="166">
        <f>IF(ISNUMBER(AN83),AN83,0)+IF(ISNUMBER(AS83),AS83,0)</f>
        <v>0</v>
      </c>
      <c r="BC83" s="167"/>
      <c r="BD83" s="167"/>
      <c r="BE83" s="167"/>
      <c r="BF83" s="168"/>
      <c r="BG83" s="166"/>
      <c r="BH83" s="167"/>
      <c r="BI83" s="167"/>
      <c r="BJ83" s="167"/>
      <c r="BK83" s="168"/>
      <c r="BL83" s="166"/>
      <c r="BM83" s="167"/>
      <c r="BN83" s="167"/>
      <c r="BO83" s="167"/>
      <c r="BP83" s="168"/>
      <c r="BQ83" s="166"/>
      <c r="BR83" s="167"/>
      <c r="BS83" s="167"/>
      <c r="BT83" s="168"/>
      <c r="BU83" s="166">
        <f>IF(ISNUMBER(BG83),BG83,0)+IF(ISNUMBER(BL83),BL83,0)</f>
        <v>0</v>
      </c>
      <c r="BV83" s="167"/>
      <c r="BW83" s="167"/>
      <c r="BX83" s="167"/>
      <c r="BY83" s="168"/>
      <c r="CA83" s="9" t="s">
        <v>36</v>
      </c>
    </row>
    <row r="85" spans="1:79" ht="14.25" customHeight="1">
      <c r="A85" s="67" t="s">
        <v>369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5" customHeight="1">
      <c r="A86" s="78" t="s">
        <v>279</v>
      </c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</row>
    <row r="87" spans="1:79" ht="23.1" customHeight="1">
      <c r="A87" s="94" t="s">
        <v>149</v>
      </c>
      <c r="B87" s="95"/>
      <c r="C87" s="95"/>
      <c r="D87" s="96"/>
      <c r="E87" s="87" t="s">
        <v>20</v>
      </c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9"/>
      <c r="X87" s="51" t="s">
        <v>283</v>
      </c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3"/>
      <c r="AR87" s="57" t="s">
        <v>285</v>
      </c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</row>
    <row r="88" spans="1:79" ht="48.75" customHeight="1">
      <c r="A88" s="97"/>
      <c r="B88" s="98"/>
      <c r="C88" s="98"/>
      <c r="D88" s="99"/>
      <c r="E88" s="90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2"/>
      <c r="X88" s="87" t="s">
        <v>5</v>
      </c>
      <c r="Y88" s="88"/>
      <c r="Z88" s="88"/>
      <c r="AA88" s="88"/>
      <c r="AB88" s="89"/>
      <c r="AC88" s="87" t="s">
        <v>4</v>
      </c>
      <c r="AD88" s="88"/>
      <c r="AE88" s="88"/>
      <c r="AF88" s="88"/>
      <c r="AG88" s="89"/>
      <c r="AH88" s="71" t="s">
        <v>147</v>
      </c>
      <c r="AI88" s="72"/>
      <c r="AJ88" s="72"/>
      <c r="AK88" s="72"/>
      <c r="AL88" s="73"/>
      <c r="AM88" s="51" t="s">
        <v>6</v>
      </c>
      <c r="AN88" s="52"/>
      <c r="AO88" s="52"/>
      <c r="AP88" s="52"/>
      <c r="AQ88" s="53"/>
      <c r="AR88" s="51" t="s">
        <v>5</v>
      </c>
      <c r="AS88" s="52"/>
      <c r="AT88" s="52"/>
      <c r="AU88" s="52"/>
      <c r="AV88" s="53"/>
      <c r="AW88" s="51" t="s">
        <v>4</v>
      </c>
      <c r="AX88" s="52"/>
      <c r="AY88" s="52"/>
      <c r="AZ88" s="52"/>
      <c r="BA88" s="53"/>
      <c r="BB88" s="71" t="s">
        <v>147</v>
      </c>
      <c r="BC88" s="72"/>
      <c r="BD88" s="72"/>
      <c r="BE88" s="72"/>
      <c r="BF88" s="73"/>
      <c r="BG88" s="51" t="s">
        <v>118</v>
      </c>
      <c r="BH88" s="52"/>
      <c r="BI88" s="52"/>
      <c r="BJ88" s="52"/>
      <c r="BK88" s="53"/>
    </row>
    <row r="89" spans="1:79" ht="12.75" customHeight="1">
      <c r="A89" s="51">
        <v>1</v>
      </c>
      <c r="B89" s="52"/>
      <c r="C89" s="52"/>
      <c r="D89" s="53"/>
      <c r="E89" s="51">
        <v>2</v>
      </c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3"/>
      <c r="X89" s="51">
        <v>3</v>
      </c>
      <c r="Y89" s="52"/>
      <c r="Z89" s="52"/>
      <c r="AA89" s="52"/>
      <c r="AB89" s="53"/>
      <c r="AC89" s="51">
        <v>4</v>
      </c>
      <c r="AD89" s="52"/>
      <c r="AE89" s="52"/>
      <c r="AF89" s="52"/>
      <c r="AG89" s="53"/>
      <c r="AH89" s="51">
        <v>5</v>
      </c>
      <c r="AI89" s="52"/>
      <c r="AJ89" s="52"/>
      <c r="AK89" s="52"/>
      <c r="AL89" s="53"/>
      <c r="AM89" s="51">
        <v>6</v>
      </c>
      <c r="AN89" s="52"/>
      <c r="AO89" s="52"/>
      <c r="AP89" s="52"/>
      <c r="AQ89" s="53"/>
      <c r="AR89" s="51">
        <v>7</v>
      </c>
      <c r="AS89" s="52"/>
      <c r="AT89" s="52"/>
      <c r="AU89" s="52"/>
      <c r="AV89" s="53"/>
      <c r="AW89" s="51">
        <v>8</v>
      </c>
      <c r="AX89" s="52"/>
      <c r="AY89" s="52"/>
      <c r="AZ89" s="52"/>
      <c r="BA89" s="53"/>
      <c r="BB89" s="51">
        <v>9</v>
      </c>
      <c r="BC89" s="52"/>
      <c r="BD89" s="52"/>
      <c r="BE89" s="52"/>
      <c r="BF89" s="53"/>
      <c r="BG89" s="51">
        <v>10</v>
      </c>
      <c r="BH89" s="52"/>
      <c r="BI89" s="52"/>
      <c r="BJ89" s="52"/>
      <c r="BK89" s="53"/>
    </row>
    <row r="90" spans="1:79" s="2" customFormat="1" ht="12.75" hidden="1" customHeight="1">
      <c r="A90" s="54" t="s">
        <v>85</v>
      </c>
      <c r="B90" s="55"/>
      <c r="C90" s="55"/>
      <c r="D90" s="56"/>
      <c r="E90" s="54" t="s">
        <v>78</v>
      </c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6"/>
      <c r="X90" s="107" t="s">
        <v>81</v>
      </c>
      <c r="Y90" s="108"/>
      <c r="Z90" s="108"/>
      <c r="AA90" s="108"/>
      <c r="AB90" s="109"/>
      <c r="AC90" s="107" t="s">
        <v>82</v>
      </c>
      <c r="AD90" s="108"/>
      <c r="AE90" s="108"/>
      <c r="AF90" s="108"/>
      <c r="AG90" s="109"/>
      <c r="AH90" s="54" t="s">
        <v>116</v>
      </c>
      <c r="AI90" s="55"/>
      <c r="AJ90" s="55"/>
      <c r="AK90" s="55"/>
      <c r="AL90" s="56"/>
      <c r="AM90" s="75" t="s">
        <v>216</v>
      </c>
      <c r="AN90" s="76"/>
      <c r="AO90" s="76"/>
      <c r="AP90" s="76"/>
      <c r="AQ90" s="77"/>
      <c r="AR90" s="54" t="s">
        <v>83</v>
      </c>
      <c r="AS90" s="55"/>
      <c r="AT90" s="55"/>
      <c r="AU90" s="55"/>
      <c r="AV90" s="56"/>
      <c r="AW90" s="54" t="s">
        <v>84</v>
      </c>
      <c r="AX90" s="55"/>
      <c r="AY90" s="55"/>
      <c r="AZ90" s="55"/>
      <c r="BA90" s="56"/>
      <c r="BB90" s="54" t="s">
        <v>117</v>
      </c>
      <c r="BC90" s="55"/>
      <c r="BD90" s="55"/>
      <c r="BE90" s="55"/>
      <c r="BF90" s="56"/>
      <c r="BG90" s="75" t="s">
        <v>216</v>
      </c>
      <c r="BH90" s="76"/>
      <c r="BI90" s="76"/>
      <c r="BJ90" s="76"/>
      <c r="BK90" s="77"/>
      <c r="CA90" t="s">
        <v>37</v>
      </c>
    </row>
    <row r="91" spans="1:79" s="138" customFormat="1" ht="12.75" customHeight="1">
      <c r="A91" s="158">
        <v>2111</v>
      </c>
      <c r="B91" s="159"/>
      <c r="C91" s="159"/>
      <c r="D91" s="160"/>
      <c r="E91" s="132" t="s">
        <v>295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8158108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8158108</v>
      </c>
      <c r="AN91" s="163"/>
      <c r="AO91" s="163"/>
      <c r="AP91" s="163"/>
      <c r="AQ91" s="164"/>
      <c r="AR91" s="162">
        <v>8631278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8631278</v>
      </c>
      <c r="BH91" s="161"/>
      <c r="BI91" s="161"/>
      <c r="BJ91" s="161"/>
      <c r="BK91" s="161"/>
      <c r="CA91" s="138" t="s">
        <v>38</v>
      </c>
    </row>
    <row r="92" spans="1:79" s="138" customFormat="1" ht="12.75" customHeight="1">
      <c r="A92" s="158">
        <v>2120</v>
      </c>
      <c r="B92" s="159"/>
      <c r="C92" s="159"/>
      <c r="D92" s="160"/>
      <c r="E92" s="132" t="s">
        <v>296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1901069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1901069</v>
      </c>
      <c r="AN92" s="163"/>
      <c r="AO92" s="163"/>
      <c r="AP92" s="163"/>
      <c r="AQ92" s="164"/>
      <c r="AR92" s="162">
        <v>2011331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2011331</v>
      </c>
      <c r="BH92" s="161"/>
      <c r="BI92" s="161"/>
      <c r="BJ92" s="161"/>
      <c r="BK92" s="161"/>
    </row>
    <row r="93" spans="1:79" s="138" customFormat="1" ht="12.75" customHeight="1">
      <c r="A93" s="158">
        <v>2210</v>
      </c>
      <c r="B93" s="159"/>
      <c r="C93" s="159"/>
      <c r="D93" s="160"/>
      <c r="E93" s="132" t="s">
        <v>297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350104</v>
      </c>
      <c r="Y93" s="163"/>
      <c r="Z93" s="163"/>
      <c r="AA93" s="163"/>
      <c r="AB93" s="164"/>
      <c r="AC93" s="162">
        <v>23112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373216</v>
      </c>
      <c r="AN93" s="163"/>
      <c r="AO93" s="163"/>
      <c r="AP93" s="163"/>
      <c r="AQ93" s="164"/>
      <c r="AR93" s="162">
        <v>370410</v>
      </c>
      <c r="AS93" s="163"/>
      <c r="AT93" s="163"/>
      <c r="AU93" s="163"/>
      <c r="AV93" s="164"/>
      <c r="AW93" s="162">
        <v>24452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394862</v>
      </c>
      <c r="BH93" s="161"/>
      <c r="BI93" s="161"/>
      <c r="BJ93" s="161"/>
      <c r="BK93" s="161"/>
    </row>
    <row r="94" spans="1:79" s="138" customFormat="1" ht="12.75" customHeight="1">
      <c r="A94" s="158">
        <v>2230</v>
      </c>
      <c r="B94" s="159"/>
      <c r="C94" s="159"/>
      <c r="D94" s="160"/>
      <c r="E94" s="132" t="s">
        <v>298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4"/>
      <c r="X94" s="162">
        <v>1574077</v>
      </c>
      <c r="Y94" s="163"/>
      <c r="Z94" s="163"/>
      <c r="AA94" s="163"/>
      <c r="AB94" s="164"/>
      <c r="AC94" s="162">
        <v>0</v>
      </c>
      <c r="AD94" s="163"/>
      <c r="AE94" s="163"/>
      <c r="AF94" s="163"/>
      <c r="AG94" s="164"/>
      <c r="AH94" s="162">
        <v>0</v>
      </c>
      <c r="AI94" s="163"/>
      <c r="AJ94" s="163"/>
      <c r="AK94" s="163"/>
      <c r="AL94" s="164"/>
      <c r="AM94" s="162">
        <f>IF(ISNUMBER(X94),X94,0)+IF(ISNUMBER(AC94),AC94,0)</f>
        <v>1574077</v>
      </c>
      <c r="AN94" s="163"/>
      <c r="AO94" s="163"/>
      <c r="AP94" s="163"/>
      <c r="AQ94" s="164"/>
      <c r="AR94" s="162">
        <v>1665373</v>
      </c>
      <c r="AS94" s="163"/>
      <c r="AT94" s="163"/>
      <c r="AU94" s="163"/>
      <c r="AV94" s="164"/>
      <c r="AW94" s="162">
        <v>0</v>
      </c>
      <c r="AX94" s="163"/>
      <c r="AY94" s="163"/>
      <c r="AZ94" s="163"/>
      <c r="BA94" s="164"/>
      <c r="BB94" s="162">
        <v>0</v>
      </c>
      <c r="BC94" s="163"/>
      <c r="BD94" s="163"/>
      <c r="BE94" s="163"/>
      <c r="BF94" s="164"/>
      <c r="BG94" s="161">
        <f>IF(ISNUMBER(AR94),AR94,0)+IF(ISNUMBER(AW94),AW94,0)</f>
        <v>1665373</v>
      </c>
      <c r="BH94" s="161"/>
      <c r="BI94" s="161"/>
      <c r="BJ94" s="161"/>
      <c r="BK94" s="161"/>
    </row>
    <row r="95" spans="1:79" s="138" customFormat="1" ht="12.75" customHeight="1">
      <c r="A95" s="158">
        <v>2240</v>
      </c>
      <c r="B95" s="159"/>
      <c r="C95" s="159"/>
      <c r="D95" s="160"/>
      <c r="E95" s="132" t="s">
        <v>299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4"/>
      <c r="X95" s="162">
        <v>520448</v>
      </c>
      <c r="Y95" s="163"/>
      <c r="Z95" s="163"/>
      <c r="AA95" s="163"/>
      <c r="AB95" s="164"/>
      <c r="AC95" s="162">
        <v>0</v>
      </c>
      <c r="AD95" s="163"/>
      <c r="AE95" s="163"/>
      <c r="AF95" s="163"/>
      <c r="AG95" s="164"/>
      <c r="AH95" s="162">
        <v>0</v>
      </c>
      <c r="AI95" s="163"/>
      <c r="AJ95" s="163"/>
      <c r="AK95" s="163"/>
      <c r="AL95" s="164"/>
      <c r="AM95" s="162">
        <f>IF(ISNUMBER(X95),X95,0)+IF(ISNUMBER(AC95),AC95,0)</f>
        <v>520448</v>
      </c>
      <c r="AN95" s="163"/>
      <c r="AO95" s="163"/>
      <c r="AP95" s="163"/>
      <c r="AQ95" s="164"/>
      <c r="AR95" s="162">
        <v>550634</v>
      </c>
      <c r="AS95" s="163"/>
      <c r="AT95" s="163"/>
      <c r="AU95" s="163"/>
      <c r="AV95" s="164"/>
      <c r="AW95" s="162">
        <v>0</v>
      </c>
      <c r="AX95" s="163"/>
      <c r="AY95" s="163"/>
      <c r="AZ95" s="163"/>
      <c r="BA95" s="164"/>
      <c r="BB95" s="162">
        <v>0</v>
      </c>
      <c r="BC95" s="163"/>
      <c r="BD95" s="163"/>
      <c r="BE95" s="163"/>
      <c r="BF95" s="164"/>
      <c r="BG95" s="161">
        <f>IF(ISNUMBER(AR95),AR95,0)+IF(ISNUMBER(AW95),AW95,0)</f>
        <v>550634</v>
      </c>
      <c r="BH95" s="161"/>
      <c r="BI95" s="161"/>
      <c r="BJ95" s="161"/>
      <c r="BK95" s="161"/>
    </row>
    <row r="96" spans="1:79" s="138" customFormat="1" ht="12.75" customHeight="1">
      <c r="A96" s="158">
        <v>2250</v>
      </c>
      <c r="B96" s="159"/>
      <c r="C96" s="159"/>
      <c r="D96" s="160"/>
      <c r="E96" s="132" t="s">
        <v>300</v>
      </c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4"/>
      <c r="X96" s="162">
        <v>22898</v>
      </c>
      <c r="Y96" s="163"/>
      <c r="Z96" s="163"/>
      <c r="AA96" s="163"/>
      <c r="AB96" s="164"/>
      <c r="AC96" s="162">
        <v>0</v>
      </c>
      <c r="AD96" s="163"/>
      <c r="AE96" s="163"/>
      <c r="AF96" s="163"/>
      <c r="AG96" s="164"/>
      <c r="AH96" s="162">
        <v>0</v>
      </c>
      <c r="AI96" s="163"/>
      <c r="AJ96" s="163"/>
      <c r="AK96" s="163"/>
      <c r="AL96" s="164"/>
      <c r="AM96" s="162">
        <f>IF(ISNUMBER(X96),X96,0)+IF(ISNUMBER(AC96),AC96,0)</f>
        <v>22898</v>
      </c>
      <c r="AN96" s="163"/>
      <c r="AO96" s="163"/>
      <c r="AP96" s="163"/>
      <c r="AQ96" s="164"/>
      <c r="AR96" s="162">
        <v>24226</v>
      </c>
      <c r="AS96" s="163"/>
      <c r="AT96" s="163"/>
      <c r="AU96" s="163"/>
      <c r="AV96" s="164"/>
      <c r="AW96" s="162">
        <v>0</v>
      </c>
      <c r="AX96" s="163"/>
      <c r="AY96" s="163"/>
      <c r="AZ96" s="163"/>
      <c r="BA96" s="164"/>
      <c r="BB96" s="162">
        <v>0</v>
      </c>
      <c r="BC96" s="163"/>
      <c r="BD96" s="163"/>
      <c r="BE96" s="163"/>
      <c r="BF96" s="164"/>
      <c r="BG96" s="161">
        <f>IF(ISNUMBER(AR96),AR96,0)+IF(ISNUMBER(AW96),AW96,0)</f>
        <v>24226</v>
      </c>
      <c r="BH96" s="161"/>
      <c r="BI96" s="161"/>
      <c r="BJ96" s="161"/>
      <c r="BK96" s="161"/>
    </row>
    <row r="97" spans="1:64" s="138" customFormat="1" ht="12.75" customHeight="1">
      <c r="A97" s="158">
        <v>2272</v>
      </c>
      <c r="B97" s="159"/>
      <c r="C97" s="159"/>
      <c r="D97" s="160"/>
      <c r="E97" s="132" t="s">
        <v>301</v>
      </c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4"/>
      <c r="X97" s="162">
        <v>20525</v>
      </c>
      <c r="Y97" s="163"/>
      <c r="Z97" s="163"/>
      <c r="AA97" s="163"/>
      <c r="AB97" s="164"/>
      <c r="AC97" s="162">
        <v>0</v>
      </c>
      <c r="AD97" s="163"/>
      <c r="AE97" s="163"/>
      <c r="AF97" s="163"/>
      <c r="AG97" s="164"/>
      <c r="AH97" s="162">
        <v>0</v>
      </c>
      <c r="AI97" s="163"/>
      <c r="AJ97" s="163"/>
      <c r="AK97" s="163"/>
      <c r="AL97" s="164"/>
      <c r="AM97" s="162">
        <f>IF(ISNUMBER(X97),X97,0)+IF(ISNUMBER(AC97),AC97,0)</f>
        <v>20525</v>
      </c>
      <c r="AN97" s="163"/>
      <c r="AO97" s="163"/>
      <c r="AP97" s="163"/>
      <c r="AQ97" s="164"/>
      <c r="AR97" s="162">
        <v>21982</v>
      </c>
      <c r="AS97" s="163"/>
      <c r="AT97" s="163"/>
      <c r="AU97" s="163"/>
      <c r="AV97" s="164"/>
      <c r="AW97" s="162">
        <v>0</v>
      </c>
      <c r="AX97" s="163"/>
      <c r="AY97" s="163"/>
      <c r="AZ97" s="163"/>
      <c r="BA97" s="164"/>
      <c r="BB97" s="162">
        <v>0</v>
      </c>
      <c r="BC97" s="163"/>
      <c r="BD97" s="163"/>
      <c r="BE97" s="163"/>
      <c r="BF97" s="164"/>
      <c r="BG97" s="161">
        <f>IF(ISNUMBER(AR97),AR97,0)+IF(ISNUMBER(AW97),AW97,0)</f>
        <v>21982</v>
      </c>
      <c r="BH97" s="161"/>
      <c r="BI97" s="161"/>
      <c r="BJ97" s="161"/>
      <c r="BK97" s="161"/>
    </row>
    <row r="98" spans="1:64" s="138" customFormat="1" ht="12.75" customHeight="1">
      <c r="A98" s="158">
        <v>2273</v>
      </c>
      <c r="B98" s="159"/>
      <c r="C98" s="159"/>
      <c r="D98" s="160"/>
      <c r="E98" s="132" t="s">
        <v>302</v>
      </c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4"/>
      <c r="X98" s="162">
        <v>1246402</v>
      </c>
      <c r="Y98" s="163"/>
      <c r="Z98" s="163"/>
      <c r="AA98" s="163"/>
      <c r="AB98" s="164"/>
      <c r="AC98" s="162">
        <v>0</v>
      </c>
      <c r="AD98" s="163"/>
      <c r="AE98" s="163"/>
      <c r="AF98" s="163"/>
      <c r="AG98" s="164"/>
      <c r="AH98" s="162">
        <v>0</v>
      </c>
      <c r="AI98" s="163"/>
      <c r="AJ98" s="163"/>
      <c r="AK98" s="163"/>
      <c r="AL98" s="164"/>
      <c r="AM98" s="162">
        <f>IF(ISNUMBER(X98),X98,0)+IF(ISNUMBER(AC98),AC98,0)</f>
        <v>1246402</v>
      </c>
      <c r="AN98" s="163"/>
      <c r="AO98" s="163"/>
      <c r="AP98" s="163"/>
      <c r="AQ98" s="164"/>
      <c r="AR98" s="162">
        <v>1334897</v>
      </c>
      <c r="AS98" s="163"/>
      <c r="AT98" s="163"/>
      <c r="AU98" s="163"/>
      <c r="AV98" s="164"/>
      <c r="AW98" s="162">
        <v>0</v>
      </c>
      <c r="AX98" s="163"/>
      <c r="AY98" s="163"/>
      <c r="AZ98" s="163"/>
      <c r="BA98" s="164"/>
      <c r="BB98" s="162">
        <v>0</v>
      </c>
      <c r="BC98" s="163"/>
      <c r="BD98" s="163"/>
      <c r="BE98" s="163"/>
      <c r="BF98" s="164"/>
      <c r="BG98" s="161">
        <f>IF(ISNUMBER(AR98),AR98,0)+IF(ISNUMBER(AW98),AW98,0)</f>
        <v>1334897</v>
      </c>
      <c r="BH98" s="161"/>
      <c r="BI98" s="161"/>
      <c r="BJ98" s="161"/>
      <c r="BK98" s="161"/>
    </row>
    <row r="99" spans="1:64" s="138" customFormat="1" ht="12.75" customHeight="1">
      <c r="A99" s="158">
        <v>2274</v>
      </c>
      <c r="B99" s="159"/>
      <c r="C99" s="159"/>
      <c r="D99" s="160"/>
      <c r="E99" s="132" t="s">
        <v>303</v>
      </c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4"/>
      <c r="X99" s="162">
        <v>1941768</v>
      </c>
      <c r="Y99" s="163"/>
      <c r="Z99" s="163"/>
      <c r="AA99" s="163"/>
      <c r="AB99" s="164"/>
      <c r="AC99" s="162">
        <v>0</v>
      </c>
      <c r="AD99" s="163"/>
      <c r="AE99" s="163"/>
      <c r="AF99" s="163"/>
      <c r="AG99" s="164"/>
      <c r="AH99" s="162">
        <v>0</v>
      </c>
      <c r="AI99" s="163"/>
      <c r="AJ99" s="163"/>
      <c r="AK99" s="163"/>
      <c r="AL99" s="164"/>
      <c r="AM99" s="162">
        <f>IF(ISNUMBER(X99),X99,0)+IF(ISNUMBER(AC99),AC99,0)</f>
        <v>1941768</v>
      </c>
      <c r="AN99" s="163"/>
      <c r="AO99" s="163"/>
      <c r="AP99" s="163"/>
      <c r="AQ99" s="164"/>
      <c r="AR99" s="162">
        <v>2079634</v>
      </c>
      <c r="AS99" s="163"/>
      <c r="AT99" s="163"/>
      <c r="AU99" s="163"/>
      <c r="AV99" s="164"/>
      <c r="AW99" s="162">
        <v>0</v>
      </c>
      <c r="AX99" s="163"/>
      <c r="AY99" s="163"/>
      <c r="AZ99" s="163"/>
      <c r="BA99" s="164"/>
      <c r="BB99" s="162">
        <v>0</v>
      </c>
      <c r="BC99" s="163"/>
      <c r="BD99" s="163"/>
      <c r="BE99" s="163"/>
      <c r="BF99" s="164"/>
      <c r="BG99" s="161">
        <f>IF(ISNUMBER(AR99),AR99,0)+IF(ISNUMBER(AW99),AW99,0)</f>
        <v>2079634</v>
      </c>
      <c r="BH99" s="161"/>
      <c r="BI99" s="161"/>
      <c r="BJ99" s="161"/>
      <c r="BK99" s="161"/>
    </row>
    <row r="100" spans="1:64" s="138" customFormat="1" ht="12.75" customHeight="1">
      <c r="A100" s="158">
        <v>2275</v>
      </c>
      <c r="B100" s="159"/>
      <c r="C100" s="159"/>
      <c r="D100" s="160"/>
      <c r="E100" s="132" t="s">
        <v>304</v>
      </c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4"/>
      <c r="X100" s="162">
        <v>579924</v>
      </c>
      <c r="Y100" s="163"/>
      <c r="Z100" s="163"/>
      <c r="AA100" s="163"/>
      <c r="AB100" s="164"/>
      <c r="AC100" s="162">
        <v>0</v>
      </c>
      <c r="AD100" s="163"/>
      <c r="AE100" s="163"/>
      <c r="AF100" s="163"/>
      <c r="AG100" s="164"/>
      <c r="AH100" s="162">
        <v>0</v>
      </c>
      <c r="AI100" s="163"/>
      <c r="AJ100" s="163"/>
      <c r="AK100" s="163"/>
      <c r="AL100" s="164"/>
      <c r="AM100" s="162">
        <f>IF(ISNUMBER(X100),X100,0)+IF(ISNUMBER(AC100),AC100,0)</f>
        <v>579924</v>
      </c>
      <c r="AN100" s="163"/>
      <c r="AO100" s="163"/>
      <c r="AP100" s="163"/>
      <c r="AQ100" s="164"/>
      <c r="AR100" s="162">
        <v>621099</v>
      </c>
      <c r="AS100" s="163"/>
      <c r="AT100" s="163"/>
      <c r="AU100" s="163"/>
      <c r="AV100" s="164"/>
      <c r="AW100" s="162">
        <v>0</v>
      </c>
      <c r="AX100" s="163"/>
      <c r="AY100" s="163"/>
      <c r="AZ100" s="163"/>
      <c r="BA100" s="164"/>
      <c r="BB100" s="162">
        <v>0</v>
      </c>
      <c r="BC100" s="163"/>
      <c r="BD100" s="163"/>
      <c r="BE100" s="163"/>
      <c r="BF100" s="164"/>
      <c r="BG100" s="161">
        <f>IF(ISNUMBER(AR100),AR100,0)+IF(ISNUMBER(AW100),AW100,0)</f>
        <v>621099</v>
      </c>
      <c r="BH100" s="161"/>
      <c r="BI100" s="161"/>
      <c r="BJ100" s="161"/>
      <c r="BK100" s="161"/>
    </row>
    <row r="101" spans="1:64" s="138" customFormat="1" ht="25.5" customHeight="1">
      <c r="A101" s="158">
        <v>2282</v>
      </c>
      <c r="B101" s="159"/>
      <c r="C101" s="159"/>
      <c r="D101" s="160"/>
      <c r="E101" s="132" t="s">
        <v>305</v>
      </c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4"/>
      <c r="X101" s="162">
        <v>9095</v>
      </c>
      <c r="Y101" s="163"/>
      <c r="Z101" s="163"/>
      <c r="AA101" s="163"/>
      <c r="AB101" s="164"/>
      <c r="AC101" s="162">
        <v>0</v>
      </c>
      <c r="AD101" s="163"/>
      <c r="AE101" s="163"/>
      <c r="AF101" s="163"/>
      <c r="AG101" s="164"/>
      <c r="AH101" s="162">
        <v>0</v>
      </c>
      <c r="AI101" s="163"/>
      <c r="AJ101" s="163"/>
      <c r="AK101" s="163"/>
      <c r="AL101" s="164"/>
      <c r="AM101" s="162">
        <f>IF(ISNUMBER(X101),X101,0)+IF(ISNUMBER(AC101),AC101,0)</f>
        <v>9095</v>
      </c>
      <c r="AN101" s="163"/>
      <c r="AO101" s="163"/>
      <c r="AP101" s="163"/>
      <c r="AQ101" s="164"/>
      <c r="AR101" s="162">
        <v>9623</v>
      </c>
      <c r="AS101" s="163"/>
      <c r="AT101" s="163"/>
      <c r="AU101" s="163"/>
      <c r="AV101" s="164"/>
      <c r="AW101" s="162">
        <v>0</v>
      </c>
      <c r="AX101" s="163"/>
      <c r="AY101" s="163"/>
      <c r="AZ101" s="163"/>
      <c r="BA101" s="164"/>
      <c r="BB101" s="162">
        <v>0</v>
      </c>
      <c r="BC101" s="163"/>
      <c r="BD101" s="163"/>
      <c r="BE101" s="163"/>
      <c r="BF101" s="164"/>
      <c r="BG101" s="161">
        <f>IF(ISNUMBER(AR101),AR101,0)+IF(ISNUMBER(AW101),AW101,0)</f>
        <v>9623</v>
      </c>
      <c r="BH101" s="161"/>
      <c r="BI101" s="161"/>
      <c r="BJ101" s="161"/>
      <c r="BK101" s="161"/>
    </row>
    <row r="102" spans="1:64" s="138" customFormat="1" ht="12.75" customHeight="1">
      <c r="A102" s="158">
        <v>2730</v>
      </c>
      <c r="B102" s="159"/>
      <c r="C102" s="159"/>
      <c r="D102" s="160"/>
      <c r="E102" s="132" t="s">
        <v>382</v>
      </c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4"/>
      <c r="X102" s="162">
        <v>8988</v>
      </c>
      <c r="Y102" s="163"/>
      <c r="Z102" s="163"/>
      <c r="AA102" s="163"/>
      <c r="AB102" s="164"/>
      <c r="AC102" s="162">
        <v>0</v>
      </c>
      <c r="AD102" s="163"/>
      <c r="AE102" s="163"/>
      <c r="AF102" s="163"/>
      <c r="AG102" s="164"/>
      <c r="AH102" s="162">
        <v>0</v>
      </c>
      <c r="AI102" s="163"/>
      <c r="AJ102" s="163"/>
      <c r="AK102" s="163"/>
      <c r="AL102" s="164"/>
      <c r="AM102" s="162">
        <f>IF(ISNUMBER(X102),X102,0)+IF(ISNUMBER(AC102),AC102,0)</f>
        <v>8988</v>
      </c>
      <c r="AN102" s="163"/>
      <c r="AO102" s="163"/>
      <c r="AP102" s="163"/>
      <c r="AQ102" s="164"/>
      <c r="AR102" s="162">
        <v>9509</v>
      </c>
      <c r="AS102" s="163"/>
      <c r="AT102" s="163"/>
      <c r="AU102" s="163"/>
      <c r="AV102" s="164"/>
      <c r="AW102" s="162">
        <v>0</v>
      </c>
      <c r="AX102" s="163"/>
      <c r="AY102" s="163"/>
      <c r="AZ102" s="163"/>
      <c r="BA102" s="164"/>
      <c r="BB102" s="162">
        <v>0</v>
      </c>
      <c r="BC102" s="163"/>
      <c r="BD102" s="163"/>
      <c r="BE102" s="163"/>
      <c r="BF102" s="164"/>
      <c r="BG102" s="161">
        <f>IF(ISNUMBER(AR102),AR102,0)+IF(ISNUMBER(AW102),AW102,0)</f>
        <v>9509</v>
      </c>
      <c r="BH102" s="161"/>
      <c r="BI102" s="161"/>
      <c r="BJ102" s="161"/>
      <c r="BK102" s="161"/>
    </row>
    <row r="103" spans="1:64" s="138" customFormat="1" ht="12.75" customHeight="1">
      <c r="A103" s="158">
        <v>2800</v>
      </c>
      <c r="B103" s="159"/>
      <c r="C103" s="159"/>
      <c r="D103" s="160"/>
      <c r="E103" s="132" t="s">
        <v>306</v>
      </c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4"/>
      <c r="X103" s="162">
        <v>3745</v>
      </c>
      <c r="Y103" s="163"/>
      <c r="Z103" s="163"/>
      <c r="AA103" s="163"/>
      <c r="AB103" s="164"/>
      <c r="AC103" s="162">
        <v>0</v>
      </c>
      <c r="AD103" s="163"/>
      <c r="AE103" s="163"/>
      <c r="AF103" s="163"/>
      <c r="AG103" s="164"/>
      <c r="AH103" s="162">
        <v>0</v>
      </c>
      <c r="AI103" s="163"/>
      <c r="AJ103" s="163"/>
      <c r="AK103" s="163"/>
      <c r="AL103" s="164"/>
      <c r="AM103" s="162">
        <f>IF(ISNUMBER(X103),X103,0)+IF(ISNUMBER(AC103),AC103,0)</f>
        <v>3745</v>
      </c>
      <c r="AN103" s="163"/>
      <c r="AO103" s="163"/>
      <c r="AP103" s="163"/>
      <c r="AQ103" s="164"/>
      <c r="AR103" s="162">
        <v>3962</v>
      </c>
      <c r="AS103" s="163"/>
      <c r="AT103" s="163"/>
      <c r="AU103" s="163"/>
      <c r="AV103" s="164"/>
      <c r="AW103" s="162">
        <v>0</v>
      </c>
      <c r="AX103" s="163"/>
      <c r="AY103" s="163"/>
      <c r="AZ103" s="163"/>
      <c r="BA103" s="164"/>
      <c r="BB103" s="162">
        <v>0</v>
      </c>
      <c r="BC103" s="163"/>
      <c r="BD103" s="163"/>
      <c r="BE103" s="163"/>
      <c r="BF103" s="164"/>
      <c r="BG103" s="161">
        <f>IF(ISNUMBER(AR103),AR103,0)+IF(ISNUMBER(AW103),AW103,0)</f>
        <v>3962</v>
      </c>
      <c r="BH103" s="161"/>
      <c r="BI103" s="161"/>
      <c r="BJ103" s="161"/>
      <c r="BK103" s="161"/>
    </row>
    <row r="104" spans="1:64" s="138" customFormat="1" ht="25.5" customHeight="1">
      <c r="A104" s="158">
        <v>3110</v>
      </c>
      <c r="B104" s="159"/>
      <c r="C104" s="159"/>
      <c r="D104" s="160"/>
      <c r="E104" s="132" t="s">
        <v>307</v>
      </c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4"/>
      <c r="X104" s="162">
        <v>0</v>
      </c>
      <c r="Y104" s="163"/>
      <c r="Z104" s="163"/>
      <c r="AA104" s="163"/>
      <c r="AB104" s="164"/>
      <c r="AC104" s="162">
        <v>0</v>
      </c>
      <c r="AD104" s="163"/>
      <c r="AE104" s="163"/>
      <c r="AF104" s="163"/>
      <c r="AG104" s="164"/>
      <c r="AH104" s="162">
        <v>0</v>
      </c>
      <c r="AI104" s="163"/>
      <c r="AJ104" s="163"/>
      <c r="AK104" s="163"/>
      <c r="AL104" s="164"/>
      <c r="AM104" s="162">
        <f>IF(ISNUMBER(X104),X104,0)+IF(ISNUMBER(AC104),AC104,0)</f>
        <v>0</v>
      </c>
      <c r="AN104" s="163"/>
      <c r="AO104" s="163"/>
      <c r="AP104" s="163"/>
      <c r="AQ104" s="164"/>
      <c r="AR104" s="162">
        <v>0</v>
      </c>
      <c r="AS104" s="163"/>
      <c r="AT104" s="163"/>
      <c r="AU104" s="163"/>
      <c r="AV104" s="164"/>
      <c r="AW104" s="162">
        <v>0</v>
      </c>
      <c r="AX104" s="163"/>
      <c r="AY104" s="163"/>
      <c r="AZ104" s="163"/>
      <c r="BA104" s="164"/>
      <c r="BB104" s="162">
        <v>0</v>
      </c>
      <c r="BC104" s="163"/>
      <c r="BD104" s="163"/>
      <c r="BE104" s="163"/>
      <c r="BF104" s="164"/>
      <c r="BG104" s="161">
        <f>IF(ISNUMBER(AR104),AR104,0)+IF(ISNUMBER(AW104),AW104,0)</f>
        <v>0</v>
      </c>
      <c r="BH104" s="161"/>
      <c r="BI104" s="161"/>
      <c r="BJ104" s="161"/>
      <c r="BK104" s="161"/>
    </row>
    <row r="105" spans="1:64" s="138" customFormat="1" ht="12.75" customHeight="1">
      <c r="A105" s="158">
        <v>3132</v>
      </c>
      <c r="B105" s="159"/>
      <c r="C105" s="159"/>
      <c r="D105" s="160"/>
      <c r="E105" s="132" t="s">
        <v>308</v>
      </c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4"/>
      <c r="X105" s="162">
        <v>0</v>
      </c>
      <c r="Y105" s="163"/>
      <c r="Z105" s="163"/>
      <c r="AA105" s="163"/>
      <c r="AB105" s="164"/>
      <c r="AC105" s="162">
        <v>0</v>
      </c>
      <c r="AD105" s="163"/>
      <c r="AE105" s="163"/>
      <c r="AF105" s="163"/>
      <c r="AG105" s="164"/>
      <c r="AH105" s="162">
        <v>0</v>
      </c>
      <c r="AI105" s="163"/>
      <c r="AJ105" s="163"/>
      <c r="AK105" s="163"/>
      <c r="AL105" s="164"/>
      <c r="AM105" s="162">
        <f>IF(ISNUMBER(X105),X105,0)+IF(ISNUMBER(AC105),AC105,0)</f>
        <v>0</v>
      </c>
      <c r="AN105" s="163"/>
      <c r="AO105" s="163"/>
      <c r="AP105" s="163"/>
      <c r="AQ105" s="164"/>
      <c r="AR105" s="162">
        <v>0</v>
      </c>
      <c r="AS105" s="163"/>
      <c r="AT105" s="163"/>
      <c r="AU105" s="163"/>
      <c r="AV105" s="164"/>
      <c r="AW105" s="162">
        <v>0</v>
      </c>
      <c r="AX105" s="163"/>
      <c r="AY105" s="163"/>
      <c r="AZ105" s="163"/>
      <c r="BA105" s="164"/>
      <c r="BB105" s="162">
        <v>0</v>
      </c>
      <c r="BC105" s="163"/>
      <c r="BD105" s="163"/>
      <c r="BE105" s="163"/>
      <c r="BF105" s="164"/>
      <c r="BG105" s="161">
        <f>IF(ISNUMBER(AR105),AR105,0)+IF(ISNUMBER(AW105),AW105,0)</f>
        <v>0</v>
      </c>
      <c r="BH105" s="161"/>
      <c r="BI105" s="161"/>
      <c r="BJ105" s="161"/>
      <c r="BK105" s="161"/>
    </row>
    <row r="106" spans="1:64" s="9" customFormat="1" ht="12.75" customHeight="1">
      <c r="A106" s="120"/>
      <c r="B106" s="118"/>
      <c r="C106" s="118"/>
      <c r="D106" s="119"/>
      <c r="E106" s="139" t="s">
        <v>179</v>
      </c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1"/>
      <c r="X106" s="166">
        <v>16337151</v>
      </c>
      <c r="Y106" s="167"/>
      <c r="Z106" s="167"/>
      <c r="AA106" s="167"/>
      <c r="AB106" s="168"/>
      <c r="AC106" s="166">
        <v>23112</v>
      </c>
      <c r="AD106" s="167"/>
      <c r="AE106" s="167"/>
      <c r="AF106" s="167"/>
      <c r="AG106" s="168"/>
      <c r="AH106" s="166">
        <v>0</v>
      </c>
      <c r="AI106" s="167"/>
      <c r="AJ106" s="167"/>
      <c r="AK106" s="167"/>
      <c r="AL106" s="168"/>
      <c r="AM106" s="166">
        <f>IF(ISNUMBER(X106),X106,0)+IF(ISNUMBER(AC106),AC106,0)</f>
        <v>16360263</v>
      </c>
      <c r="AN106" s="167"/>
      <c r="AO106" s="167"/>
      <c r="AP106" s="167"/>
      <c r="AQ106" s="168"/>
      <c r="AR106" s="166">
        <v>17333958</v>
      </c>
      <c r="AS106" s="167"/>
      <c r="AT106" s="167"/>
      <c r="AU106" s="167"/>
      <c r="AV106" s="168"/>
      <c r="AW106" s="166">
        <v>24452</v>
      </c>
      <c r="AX106" s="167"/>
      <c r="AY106" s="167"/>
      <c r="AZ106" s="167"/>
      <c r="BA106" s="168"/>
      <c r="BB106" s="166">
        <v>0</v>
      </c>
      <c r="BC106" s="167"/>
      <c r="BD106" s="167"/>
      <c r="BE106" s="167"/>
      <c r="BF106" s="168"/>
      <c r="BG106" s="165">
        <f>IF(ISNUMBER(AR106),AR106,0)+IF(ISNUMBER(AW106),AW106,0)</f>
        <v>17358410</v>
      </c>
      <c r="BH106" s="165"/>
      <c r="BI106" s="165"/>
      <c r="BJ106" s="165"/>
      <c r="BK106" s="165"/>
    </row>
    <row r="108" spans="1:64" ht="14.25" customHeight="1">
      <c r="A108" s="67" t="s">
        <v>370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64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</row>
    <row r="110" spans="1:64" ht="23.1" customHeight="1">
      <c r="A110" s="94" t="s">
        <v>150</v>
      </c>
      <c r="B110" s="95"/>
      <c r="C110" s="95"/>
      <c r="D110" s="95"/>
      <c r="E110" s="96"/>
      <c r="F110" s="87" t="s">
        <v>20</v>
      </c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9"/>
      <c r="X110" s="57" t="s">
        <v>283</v>
      </c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1" t="s">
        <v>285</v>
      </c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3"/>
    </row>
    <row r="111" spans="1:64" ht="53.25" customHeight="1">
      <c r="A111" s="97"/>
      <c r="B111" s="98"/>
      <c r="C111" s="98"/>
      <c r="D111" s="98"/>
      <c r="E111" s="99"/>
      <c r="F111" s="90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2"/>
      <c r="X111" s="51" t="s">
        <v>5</v>
      </c>
      <c r="Y111" s="52"/>
      <c r="Z111" s="52"/>
      <c r="AA111" s="52"/>
      <c r="AB111" s="53"/>
      <c r="AC111" s="51" t="s">
        <v>4</v>
      </c>
      <c r="AD111" s="52"/>
      <c r="AE111" s="52"/>
      <c r="AF111" s="52"/>
      <c r="AG111" s="53"/>
      <c r="AH111" s="71" t="s">
        <v>147</v>
      </c>
      <c r="AI111" s="72"/>
      <c r="AJ111" s="72"/>
      <c r="AK111" s="72"/>
      <c r="AL111" s="73"/>
      <c r="AM111" s="51" t="s">
        <v>6</v>
      </c>
      <c r="AN111" s="52"/>
      <c r="AO111" s="52"/>
      <c r="AP111" s="52"/>
      <c r="AQ111" s="53"/>
      <c r="AR111" s="51" t="s">
        <v>5</v>
      </c>
      <c r="AS111" s="52"/>
      <c r="AT111" s="52"/>
      <c r="AU111" s="52"/>
      <c r="AV111" s="53"/>
      <c r="AW111" s="51" t="s">
        <v>4</v>
      </c>
      <c r="AX111" s="52"/>
      <c r="AY111" s="52"/>
      <c r="AZ111" s="52"/>
      <c r="BA111" s="53"/>
      <c r="BB111" s="74" t="s">
        <v>147</v>
      </c>
      <c r="BC111" s="74"/>
      <c r="BD111" s="74"/>
      <c r="BE111" s="74"/>
      <c r="BF111" s="74"/>
      <c r="BG111" s="51" t="s">
        <v>118</v>
      </c>
      <c r="BH111" s="52"/>
      <c r="BI111" s="52"/>
      <c r="BJ111" s="52"/>
      <c r="BK111" s="53"/>
    </row>
    <row r="112" spans="1:64" ht="15" customHeight="1">
      <c r="A112" s="51">
        <v>1</v>
      </c>
      <c r="B112" s="52"/>
      <c r="C112" s="52"/>
      <c r="D112" s="52"/>
      <c r="E112" s="53"/>
      <c r="F112" s="51">
        <v>2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3"/>
      <c r="X112" s="51">
        <v>3</v>
      </c>
      <c r="Y112" s="52"/>
      <c r="Z112" s="52"/>
      <c r="AA112" s="52"/>
      <c r="AB112" s="53"/>
      <c r="AC112" s="51">
        <v>4</v>
      </c>
      <c r="AD112" s="52"/>
      <c r="AE112" s="52"/>
      <c r="AF112" s="52"/>
      <c r="AG112" s="53"/>
      <c r="AH112" s="51">
        <v>5</v>
      </c>
      <c r="AI112" s="52"/>
      <c r="AJ112" s="52"/>
      <c r="AK112" s="52"/>
      <c r="AL112" s="53"/>
      <c r="AM112" s="51">
        <v>6</v>
      </c>
      <c r="AN112" s="52"/>
      <c r="AO112" s="52"/>
      <c r="AP112" s="52"/>
      <c r="AQ112" s="53"/>
      <c r="AR112" s="51">
        <v>7</v>
      </c>
      <c r="AS112" s="52"/>
      <c r="AT112" s="52"/>
      <c r="AU112" s="52"/>
      <c r="AV112" s="53"/>
      <c r="AW112" s="51">
        <v>8</v>
      </c>
      <c r="AX112" s="52"/>
      <c r="AY112" s="52"/>
      <c r="AZ112" s="52"/>
      <c r="BA112" s="53"/>
      <c r="BB112" s="51">
        <v>9</v>
      </c>
      <c r="BC112" s="52"/>
      <c r="BD112" s="52"/>
      <c r="BE112" s="52"/>
      <c r="BF112" s="53"/>
      <c r="BG112" s="51">
        <v>10</v>
      </c>
      <c r="BH112" s="52"/>
      <c r="BI112" s="52"/>
      <c r="BJ112" s="52"/>
      <c r="BK112" s="53"/>
    </row>
    <row r="113" spans="1:79" s="2" customFormat="1" ht="15" hidden="1" customHeight="1">
      <c r="A113" s="54" t="s">
        <v>85</v>
      </c>
      <c r="B113" s="55"/>
      <c r="C113" s="55"/>
      <c r="D113" s="55"/>
      <c r="E113" s="56"/>
      <c r="F113" s="54" t="s">
        <v>78</v>
      </c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6"/>
      <c r="X113" s="54" t="s">
        <v>81</v>
      </c>
      <c r="Y113" s="55"/>
      <c r="Z113" s="55"/>
      <c r="AA113" s="55"/>
      <c r="AB113" s="56"/>
      <c r="AC113" s="54" t="s">
        <v>82</v>
      </c>
      <c r="AD113" s="55"/>
      <c r="AE113" s="55"/>
      <c r="AF113" s="55"/>
      <c r="AG113" s="56"/>
      <c r="AH113" s="54" t="s">
        <v>116</v>
      </c>
      <c r="AI113" s="55"/>
      <c r="AJ113" s="55"/>
      <c r="AK113" s="55"/>
      <c r="AL113" s="56"/>
      <c r="AM113" s="75" t="s">
        <v>216</v>
      </c>
      <c r="AN113" s="76"/>
      <c r="AO113" s="76"/>
      <c r="AP113" s="76"/>
      <c r="AQ113" s="77"/>
      <c r="AR113" s="54" t="s">
        <v>83</v>
      </c>
      <c r="AS113" s="55"/>
      <c r="AT113" s="55"/>
      <c r="AU113" s="55"/>
      <c r="AV113" s="56"/>
      <c r="AW113" s="54" t="s">
        <v>84</v>
      </c>
      <c r="AX113" s="55"/>
      <c r="AY113" s="55"/>
      <c r="AZ113" s="55"/>
      <c r="BA113" s="56"/>
      <c r="BB113" s="54" t="s">
        <v>117</v>
      </c>
      <c r="BC113" s="55"/>
      <c r="BD113" s="55"/>
      <c r="BE113" s="55"/>
      <c r="BF113" s="56"/>
      <c r="BG113" s="75" t="s">
        <v>216</v>
      </c>
      <c r="BH113" s="76"/>
      <c r="BI113" s="76"/>
      <c r="BJ113" s="76"/>
      <c r="BK113" s="77"/>
      <c r="CA113" t="s">
        <v>39</v>
      </c>
    </row>
    <row r="114" spans="1:79" s="9" customFormat="1" ht="12.75" customHeight="1">
      <c r="A114" s="120"/>
      <c r="B114" s="118"/>
      <c r="C114" s="118"/>
      <c r="D114" s="118"/>
      <c r="E114" s="119"/>
      <c r="F114" s="120" t="s">
        <v>179</v>
      </c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9"/>
      <c r="X114" s="169"/>
      <c r="Y114" s="170"/>
      <c r="Z114" s="170"/>
      <c r="AA114" s="170"/>
      <c r="AB114" s="171"/>
      <c r="AC114" s="169"/>
      <c r="AD114" s="170"/>
      <c r="AE114" s="170"/>
      <c r="AF114" s="170"/>
      <c r="AG114" s="171"/>
      <c r="AH114" s="165"/>
      <c r="AI114" s="165"/>
      <c r="AJ114" s="165"/>
      <c r="AK114" s="165"/>
      <c r="AL114" s="165"/>
      <c r="AM114" s="165">
        <f>IF(ISNUMBER(X114),X114,0)+IF(ISNUMBER(AC114),AC114,0)</f>
        <v>0</v>
      </c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>
        <f>IF(ISNUMBER(AR114),AR114,0)+IF(ISNUMBER(AW114),AW114,0)</f>
        <v>0</v>
      </c>
      <c r="BH114" s="165"/>
      <c r="BI114" s="165"/>
      <c r="BJ114" s="165"/>
      <c r="BK114" s="165"/>
      <c r="CA114" s="9" t="s">
        <v>40</v>
      </c>
    </row>
    <row r="117" spans="1:79" ht="14.25" customHeight="1">
      <c r="A117" s="67" t="s">
        <v>151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4.25" customHeight="1">
      <c r="A118" s="67" t="s">
        <v>358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78" t="s">
        <v>279</v>
      </c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</row>
    <row r="120" spans="1:79" ht="23.1" customHeight="1">
      <c r="A120" s="87" t="s">
        <v>7</v>
      </c>
      <c r="B120" s="88"/>
      <c r="C120" s="88"/>
      <c r="D120" s="87" t="s">
        <v>152</v>
      </c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9"/>
      <c r="U120" s="51" t="s">
        <v>280</v>
      </c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3"/>
      <c r="AN120" s="51" t="s">
        <v>281</v>
      </c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3"/>
      <c r="BG120" s="57" t="s">
        <v>282</v>
      </c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</row>
    <row r="121" spans="1:79" ht="52.5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2"/>
      <c r="U121" s="51" t="s">
        <v>5</v>
      </c>
      <c r="V121" s="52"/>
      <c r="W121" s="52"/>
      <c r="X121" s="52"/>
      <c r="Y121" s="53"/>
      <c r="Z121" s="51" t="s">
        <v>4</v>
      </c>
      <c r="AA121" s="52"/>
      <c r="AB121" s="52"/>
      <c r="AC121" s="52"/>
      <c r="AD121" s="53"/>
      <c r="AE121" s="71" t="s">
        <v>147</v>
      </c>
      <c r="AF121" s="72"/>
      <c r="AG121" s="72"/>
      <c r="AH121" s="73"/>
      <c r="AI121" s="51" t="s">
        <v>6</v>
      </c>
      <c r="AJ121" s="52"/>
      <c r="AK121" s="52"/>
      <c r="AL121" s="52"/>
      <c r="AM121" s="53"/>
      <c r="AN121" s="51" t="s">
        <v>5</v>
      </c>
      <c r="AO121" s="52"/>
      <c r="AP121" s="52"/>
      <c r="AQ121" s="52"/>
      <c r="AR121" s="53"/>
      <c r="AS121" s="51" t="s">
        <v>4</v>
      </c>
      <c r="AT121" s="52"/>
      <c r="AU121" s="52"/>
      <c r="AV121" s="52"/>
      <c r="AW121" s="53"/>
      <c r="AX121" s="71" t="s">
        <v>147</v>
      </c>
      <c r="AY121" s="72"/>
      <c r="AZ121" s="72"/>
      <c r="BA121" s="73"/>
      <c r="BB121" s="51" t="s">
        <v>118</v>
      </c>
      <c r="BC121" s="52"/>
      <c r="BD121" s="52"/>
      <c r="BE121" s="52"/>
      <c r="BF121" s="53"/>
      <c r="BG121" s="51" t="s">
        <v>5</v>
      </c>
      <c r="BH121" s="52"/>
      <c r="BI121" s="52"/>
      <c r="BJ121" s="52"/>
      <c r="BK121" s="53"/>
      <c r="BL121" s="57" t="s">
        <v>4</v>
      </c>
      <c r="BM121" s="57"/>
      <c r="BN121" s="57"/>
      <c r="BO121" s="57"/>
      <c r="BP121" s="57"/>
      <c r="BQ121" s="74" t="s">
        <v>147</v>
      </c>
      <c r="BR121" s="74"/>
      <c r="BS121" s="74"/>
      <c r="BT121" s="74"/>
      <c r="BU121" s="51" t="s">
        <v>119</v>
      </c>
      <c r="BV121" s="52"/>
      <c r="BW121" s="52"/>
      <c r="BX121" s="52"/>
      <c r="BY121" s="53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3"/>
      <c r="U122" s="51">
        <v>3</v>
      </c>
      <c r="V122" s="52"/>
      <c r="W122" s="52"/>
      <c r="X122" s="52"/>
      <c r="Y122" s="53"/>
      <c r="Z122" s="51">
        <v>4</v>
      </c>
      <c r="AA122" s="52"/>
      <c r="AB122" s="52"/>
      <c r="AC122" s="52"/>
      <c r="AD122" s="53"/>
      <c r="AE122" s="51">
        <v>5</v>
      </c>
      <c r="AF122" s="52"/>
      <c r="AG122" s="52"/>
      <c r="AH122" s="53"/>
      <c r="AI122" s="51">
        <v>6</v>
      </c>
      <c r="AJ122" s="52"/>
      <c r="AK122" s="52"/>
      <c r="AL122" s="52"/>
      <c r="AM122" s="53"/>
      <c r="AN122" s="51">
        <v>7</v>
      </c>
      <c r="AO122" s="52"/>
      <c r="AP122" s="52"/>
      <c r="AQ122" s="52"/>
      <c r="AR122" s="53"/>
      <c r="AS122" s="51">
        <v>8</v>
      </c>
      <c r="AT122" s="52"/>
      <c r="AU122" s="52"/>
      <c r="AV122" s="52"/>
      <c r="AW122" s="53"/>
      <c r="AX122" s="57">
        <v>9</v>
      </c>
      <c r="AY122" s="57"/>
      <c r="AZ122" s="57"/>
      <c r="BA122" s="57"/>
      <c r="BB122" s="51">
        <v>10</v>
      </c>
      <c r="BC122" s="52"/>
      <c r="BD122" s="52"/>
      <c r="BE122" s="52"/>
      <c r="BF122" s="53"/>
      <c r="BG122" s="51">
        <v>11</v>
      </c>
      <c r="BH122" s="52"/>
      <c r="BI122" s="52"/>
      <c r="BJ122" s="52"/>
      <c r="BK122" s="53"/>
      <c r="BL122" s="57">
        <v>12</v>
      </c>
      <c r="BM122" s="57"/>
      <c r="BN122" s="57"/>
      <c r="BO122" s="57"/>
      <c r="BP122" s="57"/>
      <c r="BQ122" s="51">
        <v>13</v>
      </c>
      <c r="BR122" s="52"/>
      <c r="BS122" s="52"/>
      <c r="BT122" s="53"/>
      <c r="BU122" s="51">
        <v>14</v>
      </c>
      <c r="BV122" s="52"/>
      <c r="BW122" s="52"/>
      <c r="BX122" s="52"/>
      <c r="BY122" s="53"/>
    </row>
    <row r="123" spans="1:79" s="2" customFormat="1" ht="14.2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6"/>
      <c r="U123" s="60" t="s">
        <v>86</v>
      </c>
      <c r="V123" s="60"/>
      <c r="W123" s="60"/>
      <c r="X123" s="60"/>
      <c r="Y123" s="60"/>
      <c r="Z123" s="60" t="s">
        <v>87</v>
      </c>
      <c r="AA123" s="60"/>
      <c r="AB123" s="60"/>
      <c r="AC123" s="60"/>
      <c r="AD123" s="60"/>
      <c r="AE123" s="60" t="s">
        <v>113</v>
      </c>
      <c r="AF123" s="60"/>
      <c r="AG123" s="60"/>
      <c r="AH123" s="60"/>
      <c r="AI123" s="69" t="s">
        <v>215</v>
      </c>
      <c r="AJ123" s="69"/>
      <c r="AK123" s="69"/>
      <c r="AL123" s="69"/>
      <c r="AM123" s="69"/>
      <c r="AN123" s="60" t="s">
        <v>88</v>
      </c>
      <c r="AO123" s="60"/>
      <c r="AP123" s="60"/>
      <c r="AQ123" s="60"/>
      <c r="AR123" s="60"/>
      <c r="AS123" s="60" t="s">
        <v>89</v>
      </c>
      <c r="AT123" s="60"/>
      <c r="AU123" s="60"/>
      <c r="AV123" s="60"/>
      <c r="AW123" s="60"/>
      <c r="AX123" s="60" t="s">
        <v>114</v>
      </c>
      <c r="AY123" s="60"/>
      <c r="AZ123" s="60"/>
      <c r="BA123" s="60"/>
      <c r="BB123" s="69" t="s">
        <v>215</v>
      </c>
      <c r="BC123" s="69"/>
      <c r="BD123" s="69"/>
      <c r="BE123" s="69"/>
      <c r="BF123" s="69"/>
      <c r="BG123" s="60" t="s">
        <v>79</v>
      </c>
      <c r="BH123" s="60"/>
      <c r="BI123" s="60"/>
      <c r="BJ123" s="60"/>
      <c r="BK123" s="60"/>
      <c r="BL123" s="60" t="s">
        <v>80</v>
      </c>
      <c r="BM123" s="60"/>
      <c r="BN123" s="60"/>
      <c r="BO123" s="60"/>
      <c r="BP123" s="60"/>
      <c r="BQ123" s="60" t="s">
        <v>115</v>
      </c>
      <c r="BR123" s="60"/>
      <c r="BS123" s="60"/>
      <c r="BT123" s="60"/>
      <c r="BU123" s="69" t="s">
        <v>215</v>
      </c>
      <c r="BV123" s="69"/>
      <c r="BW123" s="69"/>
      <c r="BX123" s="69"/>
      <c r="BY123" s="69"/>
      <c r="CA123" t="s">
        <v>41</v>
      </c>
    </row>
    <row r="124" spans="1:79" s="138" customFormat="1" ht="25.5" customHeight="1">
      <c r="A124" s="158">
        <v>1</v>
      </c>
      <c r="B124" s="159"/>
      <c r="C124" s="159"/>
      <c r="D124" s="132" t="s">
        <v>383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4"/>
      <c r="U124" s="162">
        <v>13545877</v>
      </c>
      <c r="V124" s="163"/>
      <c r="W124" s="163"/>
      <c r="X124" s="163"/>
      <c r="Y124" s="164"/>
      <c r="Z124" s="162">
        <v>642803</v>
      </c>
      <c r="AA124" s="163"/>
      <c r="AB124" s="163"/>
      <c r="AC124" s="163"/>
      <c r="AD124" s="164"/>
      <c r="AE124" s="162">
        <v>602007</v>
      </c>
      <c r="AF124" s="163"/>
      <c r="AG124" s="163"/>
      <c r="AH124" s="164"/>
      <c r="AI124" s="162">
        <f>IF(ISNUMBER(U124),U124,0)+IF(ISNUMBER(Z124),Z124,0)</f>
        <v>14188680</v>
      </c>
      <c r="AJ124" s="163"/>
      <c r="AK124" s="163"/>
      <c r="AL124" s="163"/>
      <c r="AM124" s="164"/>
      <c r="AN124" s="162">
        <v>19650716</v>
      </c>
      <c r="AO124" s="163"/>
      <c r="AP124" s="163"/>
      <c r="AQ124" s="163"/>
      <c r="AR124" s="164"/>
      <c r="AS124" s="162">
        <v>4294391</v>
      </c>
      <c r="AT124" s="163"/>
      <c r="AU124" s="163"/>
      <c r="AV124" s="163"/>
      <c r="AW124" s="164"/>
      <c r="AX124" s="162">
        <v>4272491</v>
      </c>
      <c r="AY124" s="163"/>
      <c r="AZ124" s="163"/>
      <c r="BA124" s="164"/>
      <c r="BB124" s="162">
        <f>IF(ISNUMBER(AN124),AN124,0)+IF(ISNUMBER(AS124),AS124,0)</f>
        <v>23945107</v>
      </c>
      <c r="BC124" s="163"/>
      <c r="BD124" s="163"/>
      <c r="BE124" s="163"/>
      <c r="BF124" s="164"/>
      <c r="BG124" s="162">
        <v>15216200</v>
      </c>
      <c r="BH124" s="163"/>
      <c r="BI124" s="163"/>
      <c r="BJ124" s="163"/>
      <c r="BK124" s="164"/>
      <c r="BL124" s="162">
        <v>21600</v>
      </c>
      <c r="BM124" s="163"/>
      <c r="BN124" s="163"/>
      <c r="BO124" s="163"/>
      <c r="BP124" s="164"/>
      <c r="BQ124" s="162">
        <v>0</v>
      </c>
      <c r="BR124" s="163"/>
      <c r="BS124" s="163"/>
      <c r="BT124" s="164"/>
      <c r="BU124" s="162">
        <f>IF(ISNUMBER(BG124),BG124,0)+IF(ISNUMBER(BL124),BL124,0)</f>
        <v>15237800</v>
      </c>
      <c r="BV124" s="163"/>
      <c r="BW124" s="163"/>
      <c r="BX124" s="163"/>
      <c r="BY124" s="164"/>
      <c r="CA124" s="138" t="s">
        <v>42</v>
      </c>
    </row>
    <row r="125" spans="1:79" s="9" customFormat="1" ht="12.75" customHeight="1">
      <c r="A125" s="120"/>
      <c r="B125" s="118"/>
      <c r="C125" s="118"/>
      <c r="D125" s="139" t="s">
        <v>179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1"/>
      <c r="U125" s="166">
        <v>13545877</v>
      </c>
      <c r="V125" s="167"/>
      <c r="W125" s="167"/>
      <c r="X125" s="167"/>
      <c r="Y125" s="168"/>
      <c r="Z125" s="166">
        <v>642803</v>
      </c>
      <c r="AA125" s="167"/>
      <c r="AB125" s="167"/>
      <c r="AC125" s="167"/>
      <c r="AD125" s="168"/>
      <c r="AE125" s="166">
        <v>602007</v>
      </c>
      <c r="AF125" s="167"/>
      <c r="AG125" s="167"/>
      <c r="AH125" s="168"/>
      <c r="AI125" s="166">
        <f>IF(ISNUMBER(U125),U125,0)+IF(ISNUMBER(Z125),Z125,0)</f>
        <v>14188680</v>
      </c>
      <c r="AJ125" s="167"/>
      <c r="AK125" s="167"/>
      <c r="AL125" s="167"/>
      <c r="AM125" s="168"/>
      <c r="AN125" s="166">
        <v>19650716</v>
      </c>
      <c r="AO125" s="167"/>
      <c r="AP125" s="167"/>
      <c r="AQ125" s="167"/>
      <c r="AR125" s="168"/>
      <c r="AS125" s="166">
        <v>4294391</v>
      </c>
      <c r="AT125" s="167"/>
      <c r="AU125" s="167"/>
      <c r="AV125" s="167"/>
      <c r="AW125" s="168"/>
      <c r="AX125" s="166">
        <v>4272491</v>
      </c>
      <c r="AY125" s="167"/>
      <c r="AZ125" s="167"/>
      <c r="BA125" s="168"/>
      <c r="BB125" s="166">
        <f>IF(ISNUMBER(AN125),AN125,0)+IF(ISNUMBER(AS125),AS125,0)</f>
        <v>23945107</v>
      </c>
      <c r="BC125" s="167"/>
      <c r="BD125" s="167"/>
      <c r="BE125" s="167"/>
      <c r="BF125" s="168"/>
      <c r="BG125" s="166">
        <v>15216200</v>
      </c>
      <c r="BH125" s="167"/>
      <c r="BI125" s="167"/>
      <c r="BJ125" s="167"/>
      <c r="BK125" s="168"/>
      <c r="BL125" s="166">
        <v>21600</v>
      </c>
      <c r="BM125" s="167"/>
      <c r="BN125" s="167"/>
      <c r="BO125" s="167"/>
      <c r="BP125" s="168"/>
      <c r="BQ125" s="166">
        <v>0</v>
      </c>
      <c r="BR125" s="167"/>
      <c r="BS125" s="167"/>
      <c r="BT125" s="168"/>
      <c r="BU125" s="166">
        <f>IF(ISNUMBER(BG125),BG125,0)+IF(ISNUMBER(BL125),BL125,0)</f>
        <v>15237800</v>
      </c>
      <c r="BV125" s="167"/>
      <c r="BW125" s="167"/>
      <c r="BX125" s="167"/>
      <c r="BY125" s="168"/>
    </row>
    <row r="127" spans="1:79" ht="14.25" customHeight="1">
      <c r="A127" s="67" t="s">
        <v>371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9" ht="15" customHeight="1">
      <c r="A128" s="70" t="s">
        <v>279</v>
      </c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</row>
    <row r="129" spans="1:79" ht="23.1" customHeight="1">
      <c r="A129" s="87" t="s">
        <v>7</v>
      </c>
      <c r="B129" s="88"/>
      <c r="C129" s="88"/>
      <c r="D129" s="87" t="s">
        <v>152</v>
      </c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9"/>
      <c r="U129" s="57" t="s">
        <v>283</v>
      </c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 t="s">
        <v>285</v>
      </c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</row>
    <row r="130" spans="1:79" ht="54" customHeight="1">
      <c r="A130" s="90"/>
      <c r="B130" s="91"/>
      <c r="C130" s="91"/>
      <c r="D130" s="90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2"/>
      <c r="U130" s="51" t="s">
        <v>5</v>
      </c>
      <c r="V130" s="52"/>
      <c r="W130" s="52"/>
      <c r="X130" s="52"/>
      <c r="Y130" s="53"/>
      <c r="Z130" s="51" t="s">
        <v>4</v>
      </c>
      <c r="AA130" s="52"/>
      <c r="AB130" s="52"/>
      <c r="AC130" s="52"/>
      <c r="AD130" s="53"/>
      <c r="AE130" s="71" t="s">
        <v>147</v>
      </c>
      <c r="AF130" s="72"/>
      <c r="AG130" s="72"/>
      <c r="AH130" s="72"/>
      <c r="AI130" s="73"/>
      <c r="AJ130" s="51" t="s">
        <v>6</v>
      </c>
      <c r="AK130" s="52"/>
      <c r="AL130" s="52"/>
      <c r="AM130" s="52"/>
      <c r="AN130" s="53"/>
      <c r="AO130" s="51" t="s">
        <v>5</v>
      </c>
      <c r="AP130" s="52"/>
      <c r="AQ130" s="52"/>
      <c r="AR130" s="52"/>
      <c r="AS130" s="53"/>
      <c r="AT130" s="51" t="s">
        <v>4</v>
      </c>
      <c r="AU130" s="52"/>
      <c r="AV130" s="52"/>
      <c r="AW130" s="52"/>
      <c r="AX130" s="53"/>
      <c r="AY130" s="71" t="s">
        <v>147</v>
      </c>
      <c r="AZ130" s="72"/>
      <c r="BA130" s="72"/>
      <c r="BB130" s="72"/>
      <c r="BC130" s="73"/>
      <c r="BD130" s="57" t="s">
        <v>118</v>
      </c>
      <c r="BE130" s="57"/>
      <c r="BF130" s="57"/>
      <c r="BG130" s="57"/>
      <c r="BH130" s="57"/>
    </row>
    <row r="131" spans="1:79" ht="15" customHeight="1">
      <c r="A131" s="51" t="s">
        <v>214</v>
      </c>
      <c r="B131" s="52"/>
      <c r="C131" s="52"/>
      <c r="D131" s="51">
        <v>2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3"/>
      <c r="U131" s="51">
        <v>3</v>
      </c>
      <c r="V131" s="52"/>
      <c r="W131" s="52"/>
      <c r="X131" s="52"/>
      <c r="Y131" s="53"/>
      <c r="Z131" s="51">
        <v>4</v>
      </c>
      <c r="AA131" s="52"/>
      <c r="AB131" s="52"/>
      <c r="AC131" s="52"/>
      <c r="AD131" s="53"/>
      <c r="AE131" s="51">
        <v>5</v>
      </c>
      <c r="AF131" s="52"/>
      <c r="AG131" s="52"/>
      <c r="AH131" s="52"/>
      <c r="AI131" s="53"/>
      <c r="AJ131" s="51">
        <v>6</v>
      </c>
      <c r="AK131" s="52"/>
      <c r="AL131" s="52"/>
      <c r="AM131" s="52"/>
      <c r="AN131" s="53"/>
      <c r="AO131" s="51">
        <v>7</v>
      </c>
      <c r="AP131" s="52"/>
      <c r="AQ131" s="52"/>
      <c r="AR131" s="52"/>
      <c r="AS131" s="53"/>
      <c r="AT131" s="51">
        <v>8</v>
      </c>
      <c r="AU131" s="52"/>
      <c r="AV131" s="52"/>
      <c r="AW131" s="52"/>
      <c r="AX131" s="53"/>
      <c r="AY131" s="51">
        <v>9</v>
      </c>
      <c r="AZ131" s="52"/>
      <c r="BA131" s="52"/>
      <c r="BB131" s="52"/>
      <c r="BC131" s="53"/>
      <c r="BD131" s="51">
        <v>10</v>
      </c>
      <c r="BE131" s="52"/>
      <c r="BF131" s="52"/>
      <c r="BG131" s="52"/>
      <c r="BH131" s="53"/>
    </row>
    <row r="132" spans="1:79" s="2" customFormat="1" ht="12.75" hidden="1" customHeight="1">
      <c r="A132" s="54" t="s">
        <v>90</v>
      </c>
      <c r="B132" s="55"/>
      <c r="C132" s="55"/>
      <c r="D132" s="54" t="s">
        <v>78</v>
      </c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6"/>
      <c r="U132" s="54" t="s">
        <v>81</v>
      </c>
      <c r="V132" s="55"/>
      <c r="W132" s="55"/>
      <c r="X132" s="55"/>
      <c r="Y132" s="56"/>
      <c r="Z132" s="54" t="s">
        <v>82</v>
      </c>
      <c r="AA132" s="55"/>
      <c r="AB132" s="55"/>
      <c r="AC132" s="55"/>
      <c r="AD132" s="56"/>
      <c r="AE132" s="54" t="s">
        <v>116</v>
      </c>
      <c r="AF132" s="55"/>
      <c r="AG132" s="55"/>
      <c r="AH132" s="55"/>
      <c r="AI132" s="56"/>
      <c r="AJ132" s="75" t="s">
        <v>216</v>
      </c>
      <c r="AK132" s="76"/>
      <c r="AL132" s="76"/>
      <c r="AM132" s="76"/>
      <c r="AN132" s="77"/>
      <c r="AO132" s="54" t="s">
        <v>83</v>
      </c>
      <c r="AP132" s="55"/>
      <c r="AQ132" s="55"/>
      <c r="AR132" s="55"/>
      <c r="AS132" s="56"/>
      <c r="AT132" s="54" t="s">
        <v>84</v>
      </c>
      <c r="AU132" s="55"/>
      <c r="AV132" s="55"/>
      <c r="AW132" s="55"/>
      <c r="AX132" s="56"/>
      <c r="AY132" s="54" t="s">
        <v>117</v>
      </c>
      <c r="AZ132" s="55"/>
      <c r="BA132" s="55"/>
      <c r="BB132" s="55"/>
      <c r="BC132" s="56"/>
      <c r="BD132" s="69" t="s">
        <v>216</v>
      </c>
      <c r="BE132" s="69"/>
      <c r="BF132" s="69"/>
      <c r="BG132" s="69"/>
      <c r="BH132" s="69"/>
      <c r="CA132" s="2" t="s">
        <v>43</v>
      </c>
    </row>
    <row r="133" spans="1:79" s="138" customFormat="1" ht="25.5" customHeight="1">
      <c r="A133" s="158">
        <v>1</v>
      </c>
      <c r="B133" s="159"/>
      <c r="C133" s="159"/>
      <c r="D133" s="132" t="s">
        <v>383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4"/>
      <c r="U133" s="162">
        <v>16337151</v>
      </c>
      <c r="V133" s="163"/>
      <c r="W133" s="163"/>
      <c r="X133" s="163"/>
      <c r="Y133" s="164"/>
      <c r="Z133" s="162">
        <v>23112</v>
      </c>
      <c r="AA133" s="163"/>
      <c r="AB133" s="163"/>
      <c r="AC133" s="163"/>
      <c r="AD133" s="164"/>
      <c r="AE133" s="161">
        <v>0</v>
      </c>
      <c r="AF133" s="161"/>
      <c r="AG133" s="161"/>
      <c r="AH133" s="161"/>
      <c r="AI133" s="161"/>
      <c r="AJ133" s="172">
        <f>IF(ISNUMBER(U133),U133,0)+IF(ISNUMBER(Z133),Z133,0)</f>
        <v>16360263</v>
      </c>
      <c r="AK133" s="172"/>
      <c r="AL133" s="172"/>
      <c r="AM133" s="172"/>
      <c r="AN133" s="172"/>
      <c r="AO133" s="161">
        <v>17333958</v>
      </c>
      <c r="AP133" s="161"/>
      <c r="AQ133" s="161"/>
      <c r="AR133" s="161"/>
      <c r="AS133" s="161"/>
      <c r="AT133" s="172">
        <v>24452</v>
      </c>
      <c r="AU133" s="172"/>
      <c r="AV133" s="172"/>
      <c r="AW133" s="172"/>
      <c r="AX133" s="172"/>
      <c r="AY133" s="161">
        <v>0</v>
      </c>
      <c r="AZ133" s="161"/>
      <c r="BA133" s="161"/>
      <c r="BB133" s="161"/>
      <c r="BC133" s="161"/>
      <c r="BD133" s="172">
        <f>IF(ISNUMBER(AO133),AO133,0)+IF(ISNUMBER(AT133),AT133,0)</f>
        <v>17358410</v>
      </c>
      <c r="BE133" s="172"/>
      <c r="BF133" s="172"/>
      <c r="BG133" s="172"/>
      <c r="BH133" s="172"/>
      <c r="CA133" s="138" t="s">
        <v>44</v>
      </c>
    </row>
    <row r="134" spans="1:79" s="9" customFormat="1" ht="12.75" customHeight="1">
      <c r="A134" s="120"/>
      <c r="B134" s="118"/>
      <c r="C134" s="118"/>
      <c r="D134" s="139" t="s">
        <v>179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1"/>
      <c r="U134" s="166">
        <v>16337151</v>
      </c>
      <c r="V134" s="167"/>
      <c r="W134" s="167"/>
      <c r="X134" s="167"/>
      <c r="Y134" s="168"/>
      <c r="Z134" s="166">
        <v>23112</v>
      </c>
      <c r="AA134" s="167"/>
      <c r="AB134" s="167"/>
      <c r="AC134" s="167"/>
      <c r="AD134" s="168"/>
      <c r="AE134" s="165">
        <v>0</v>
      </c>
      <c r="AF134" s="165"/>
      <c r="AG134" s="165"/>
      <c r="AH134" s="165"/>
      <c r="AI134" s="165"/>
      <c r="AJ134" s="121">
        <f>IF(ISNUMBER(U134),U134,0)+IF(ISNUMBER(Z134),Z134,0)</f>
        <v>16360263</v>
      </c>
      <c r="AK134" s="121"/>
      <c r="AL134" s="121"/>
      <c r="AM134" s="121"/>
      <c r="AN134" s="121"/>
      <c r="AO134" s="165">
        <v>17333958</v>
      </c>
      <c r="AP134" s="165"/>
      <c r="AQ134" s="165"/>
      <c r="AR134" s="165"/>
      <c r="AS134" s="165"/>
      <c r="AT134" s="121">
        <v>24452</v>
      </c>
      <c r="AU134" s="121"/>
      <c r="AV134" s="121"/>
      <c r="AW134" s="121"/>
      <c r="AX134" s="121"/>
      <c r="AY134" s="165">
        <v>0</v>
      </c>
      <c r="AZ134" s="165"/>
      <c r="BA134" s="165"/>
      <c r="BB134" s="165"/>
      <c r="BC134" s="165"/>
      <c r="BD134" s="121">
        <f>IF(ISNUMBER(AO134),AO134,0)+IF(ISNUMBER(AT134),AT134,0)</f>
        <v>17358410</v>
      </c>
      <c r="BE134" s="121"/>
      <c r="BF134" s="121"/>
      <c r="BG134" s="121"/>
      <c r="BH134" s="121"/>
    </row>
    <row r="135" spans="1:79" s="8" customFormat="1" ht="12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</row>
    <row r="137" spans="1:79" ht="14.25" customHeight="1">
      <c r="A137" s="67" t="s">
        <v>184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4.25" customHeight="1">
      <c r="A138" s="67" t="s">
        <v>359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23.1" customHeight="1">
      <c r="A139" s="87" t="s">
        <v>7</v>
      </c>
      <c r="B139" s="88"/>
      <c r="C139" s="88"/>
      <c r="D139" s="57" t="s">
        <v>10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 t="s">
        <v>9</v>
      </c>
      <c r="R139" s="57"/>
      <c r="S139" s="57"/>
      <c r="T139" s="57"/>
      <c r="U139" s="57"/>
      <c r="V139" s="57" t="s">
        <v>8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1" t="s">
        <v>280</v>
      </c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3"/>
      <c r="AU139" s="51" t="s">
        <v>281</v>
      </c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3"/>
      <c r="BJ139" s="51" t="s">
        <v>282</v>
      </c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3"/>
    </row>
    <row r="140" spans="1:79" ht="32.25" customHeight="1">
      <c r="A140" s="90"/>
      <c r="B140" s="91"/>
      <c r="C140" s="91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 t="s">
        <v>5</v>
      </c>
      <c r="AG140" s="57"/>
      <c r="AH140" s="57"/>
      <c r="AI140" s="57"/>
      <c r="AJ140" s="57"/>
      <c r="AK140" s="57" t="s">
        <v>4</v>
      </c>
      <c r="AL140" s="57"/>
      <c r="AM140" s="57"/>
      <c r="AN140" s="57"/>
      <c r="AO140" s="57"/>
      <c r="AP140" s="57" t="s">
        <v>154</v>
      </c>
      <c r="AQ140" s="57"/>
      <c r="AR140" s="57"/>
      <c r="AS140" s="57"/>
      <c r="AT140" s="57"/>
      <c r="AU140" s="57" t="s">
        <v>5</v>
      </c>
      <c r="AV140" s="57"/>
      <c r="AW140" s="57"/>
      <c r="AX140" s="57"/>
      <c r="AY140" s="57"/>
      <c r="AZ140" s="57" t="s">
        <v>4</v>
      </c>
      <c r="BA140" s="57"/>
      <c r="BB140" s="57"/>
      <c r="BC140" s="57"/>
      <c r="BD140" s="57"/>
      <c r="BE140" s="57" t="s">
        <v>112</v>
      </c>
      <c r="BF140" s="57"/>
      <c r="BG140" s="57"/>
      <c r="BH140" s="57"/>
      <c r="BI140" s="57"/>
      <c r="BJ140" s="57" t="s">
        <v>5</v>
      </c>
      <c r="BK140" s="57"/>
      <c r="BL140" s="57"/>
      <c r="BM140" s="57"/>
      <c r="BN140" s="57"/>
      <c r="BO140" s="57" t="s">
        <v>4</v>
      </c>
      <c r="BP140" s="57"/>
      <c r="BQ140" s="57"/>
      <c r="BR140" s="57"/>
      <c r="BS140" s="57"/>
      <c r="BT140" s="57" t="s">
        <v>119</v>
      </c>
      <c r="BU140" s="57"/>
      <c r="BV140" s="57"/>
      <c r="BW140" s="57"/>
      <c r="BX140" s="57"/>
    </row>
    <row r="141" spans="1:79" ht="15" customHeight="1">
      <c r="A141" s="51">
        <v>1</v>
      </c>
      <c r="B141" s="52"/>
      <c r="C141" s="52"/>
      <c r="D141" s="57">
        <v>2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>
        <v>3</v>
      </c>
      <c r="R141" s="57"/>
      <c r="S141" s="57"/>
      <c r="T141" s="57"/>
      <c r="U141" s="57"/>
      <c r="V141" s="57">
        <v>4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  <c r="BJ141" s="57">
        <v>11</v>
      </c>
      <c r="BK141" s="57"/>
      <c r="BL141" s="57"/>
      <c r="BM141" s="57"/>
      <c r="BN141" s="57"/>
      <c r="BO141" s="57">
        <v>12</v>
      </c>
      <c r="BP141" s="57"/>
      <c r="BQ141" s="57"/>
      <c r="BR141" s="57"/>
      <c r="BS141" s="57"/>
      <c r="BT141" s="57">
        <v>13</v>
      </c>
      <c r="BU141" s="57"/>
      <c r="BV141" s="57"/>
      <c r="BW141" s="57"/>
      <c r="BX141" s="57"/>
    </row>
    <row r="142" spans="1:79" ht="10.5" hidden="1" customHeight="1">
      <c r="A142" s="54" t="s">
        <v>187</v>
      </c>
      <c r="B142" s="55"/>
      <c r="C142" s="55"/>
      <c r="D142" s="57" t="s">
        <v>78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 t="s">
        <v>91</v>
      </c>
      <c r="R142" s="57"/>
      <c r="S142" s="57"/>
      <c r="T142" s="57"/>
      <c r="U142" s="57"/>
      <c r="V142" s="57" t="s">
        <v>92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60" t="s">
        <v>139</v>
      </c>
      <c r="AG142" s="60"/>
      <c r="AH142" s="60"/>
      <c r="AI142" s="60"/>
      <c r="AJ142" s="60"/>
      <c r="AK142" s="59" t="s">
        <v>140</v>
      </c>
      <c r="AL142" s="59"/>
      <c r="AM142" s="59"/>
      <c r="AN142" s="59"/>
      <c r="AO142" s="59"/>
      <c r="AP142" s="69" t="s">
        <v>311</v>
      </c>
      <c r="AQ142" s="69"/>
      <c r="AR142" s="69"/>
      <c r="AS142" s="69"/>
      <c r="AT142" s="69"/>
      <c r="AU142" s="60" t="s">
        <v>141</v>
      </c>
      <c r="AV142" s="60"/>
      <c r="AW142" s="60"/>
      <c r="AX142" s="60"/>
      <c r="AY142" s="60"/>
      <c r="AZ142" s="59" t="s">
        <v>142</v>
      </c>
      <c r="BA142" s="59"/>
      <c r="BB142" s="59"/>
      <c r="BC142" s="59"/>
      <c r="BD142" s="59"/>
      <c r="BE142" s="69" t="s">
        <v>311</v>
      </c>
      <c r="BF142" s="69"/>
      <c r="BG142" s="69"/>
      <c r="BH142" s="69"/>
      <c r="BI142" s="69"/>
      <c r="BJ142" s="60" t="s">
        <v>133</v>
      </c>
      <c r="BK142" s="60"/>
      <c r="BL142" s="60"/>
      <c r="BM142" s="60"/>
      <c r="BN142" s="60"/>
      <c r="BO142" s="59" t="s">
        <v>134</v>
      </c>
      <c r="BP142" s="59"/>
      <c r="BQ142" s="59"/>
      <c r="BR142" s="59"/>
      <c r="BS142" s="59"/>
      <c r="BT142" s="69" t="s">
        <v>311</v>
      </c>
      <c r="BU142" s="69"/>
      <c r="BV142" s="69"/>
      <c r="BW142" s="69"/>
      <c r="BX142" s="69"/>
      <c r="CA142" t="s">
        <v>45</v>
      </c>
    </row>
    <row r="143" spans="1:79" s="9" customFormat="1" ht="15" customHeight="1">
      <c r="A143" s="120">
        <v>0</v>
      </c>
      <c r="B143" s="118"/>
      <c r="C143" s="118"/>
      <c r="D143" s="173" t="s">
        <v>310</v>
      </c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CA143" s="9" t="s">
        <v>46</v>
      </c>
    </row>
    <row r="144" spans="1:79" s="138" customFormat="1" ht="28.5" customHeight="1">
      <c r="A144" s="158">
        <v>0</v>
      </c>
      <c r="B144" s="159"/>
      <c r="C144" s="159"/>
      <c r="D144" s="178" t="s">
        <v>384</v>
      </c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80"/>
      <c r="Q144" s="57" t="s">
        <v>223</v>
      </c>
      <c r="R144" s="57"/>
      <c r="S144" s="57"/>
      <c r="T144" s="57"/>
      <c r="U144" s="57"/>
      <c r="V144" s="178" t="s">
        <v>313</v>
      </c>
      <c r="W144" s="179"/>
      <c r="X144" s="179"/>
      <c r="Y144" s="179"/>
      <c r="Z144" s="179"/>
      <c r="AA144" s="179"/>
      <c r="AB144" s="179"/>
      <c r="AC144" s="179"/>
      <c r="AD144" s="179"/>
      <c r="AE144" s="180"/>
      <c r="AF144" s="181">
        <v>7</v>
      </c>
      <c r="AG144" s="181"/>
      <c r="AH144" s="181"/>
      <c r="AI144" s="181"/>
      <c r="AJ144" s="181"/>
      <c r="AK144" s="181">
        <v>0</v>
      </c>
      <c r="AL144" s="181"/>
      <c r="AM144" s="181"/>
      <c r="AN144" s="181"/>
      <c r="AO144" s="181"/>
      <c r="AP144" s="181">
        <v>7</v>
      </c>
      <c r="AQ144" s="181"/>
      <c r="AR144" s="181"/>
      <c r="AS144" s="181"/>
      <c r="AT144" s="181"/>
      <c r="AU144" s="181">
        <v>7</v>
      </c>
      <c r="AV144" s="181"/>
      <c r="AW144" s="181"/>
      <c r="AX144" s="181"/>
      <c r="AY144" s="181"/>
      <c r="AZ144" s="181">
        <v>0</v>
      </c>
      <c r="BA144" s="181"/>
      <c r="BB144" s="181"/>
      <c r="BC144" s="181"/>
      <c r="BD144" s="181"/>
      <c r="BE144" s="181">
        <v>7</v>
      </c>
      <c r="BF144" s="181"/>
      <c r="BG144" s="181"/>
      <c r="BH144" s="181"/>
      <c r="BI144" s="181"/>
      <c r="BJ144" s="181">
        <v>7</v>
      </c>
      <c r="BK144" s="181"/>
      <c r="BL144" s="181"/>
      <c r="BM144" s="181"/>
      <c r="BN144" s="181"/>
      <c r="BO144" s="181">
        <v>0</v>
      </c>
      <c r="BP144" s="181"/>
      <c r="BQ144" s="181"/>
      <c r="BR144" s="181"/>
      <c r="BS144" s="181"/>
      <c r="BT144" s="181">
        <v>7</v>
      </c>
      <c r="BU144" s="181"/>
      <c r="BV144" s="181"/>
      <c r="BW144" s="181"/>
      <c r="BX144" s="181"/>
    </row>
    <row r="145" spans="1:79" s="9" customFormat="1" ht="15" customHeight="1">
      <c r="A145" s="120">
        <v>0</v>
      </c>
      <c r="B145" s="118"/>
      <c r="C145" s="118"/>
      <c r="D145" s="175" t="s">
        <v>315</v>
      </c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7"/>
      <c r="Q145" s="173"/>
      <c r="R145" s="173"/>
      <c r="S145" s="173"/>
      <c r="T145" s="173"/>
      <c r="U145" s="173"/>
      <c r="V145" s="175"/>
      <c r="W145" s="176"/>
      <c r="X145" s="176"/>
      <c r="Y145" s="176"/>
      <c r="Z145" s="176"/>
      <c r="AA145" s="176"/>
      <c r="AB145" s="176"/>
      <c r="AC145" s="176"/>
      <c r="AD145" s="176"/>
      <c r="AE145" s="177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</row>
    <row r="146" spans="1:79" s="138" customFormat="1" ht="28.5" customHeight="1">
      <c r="A146" s="158">
        <v>0</v>
      </c>
      <c r="B146" s="159"/>
      <c r="C146" s="159"/>
      <c r="D146" s="178" t="s">
        <v>385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57" t="s">
        <v>317</v>
      </c>
      <c r="R146" s="57"/>
      <c r="S146" s="57"/>
      <c r="T146" s="57"/>
      <c r="U146" s="57"/>
      <c r="V146" s="178" t="s">
        <v>313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81">
        <v>1446</v>
      </c>
      <c r="AG146" s="181"/>
      <c r="AH146" s="181"/>
      <c r="AI146" s="181"/>
      <c r="AJ146" s="181"/>
      <c r="AK146" s="181">
        <v>0</v>
      </c>
      <c r="AL146" s="181"/>
      <c r="AM146" s="181"/>
      <c r="AN146" s="181"/>
      <c r="AO146" s="181"/>
      <c r="AP146" s="181">
        <v>1446</v>
      </c>
      <c r="AQ146" s="181"/>
      <c r="AR146" s="181"/>
      <c r="AS146" s="181"/>
      <c r="AT146" s="181"/>
      <c r="AU146" s="181">
        <v>1437</v>
      </c>
      <c r="AV146" s="181"/>
      <c r="AW146" s="181"/>
      <c r="AX146" s="181"/>
      <c r="AY146" s="181"/>
      <c r="AZ146" s="181">
        <v>0</v>
      </c>
      <c r="BA146" s="181"/>
      <c r="BB146" s="181"/>
      <c r="BC146" s="181"/>
      <c r="BD146" s="181"/>
      <c r="BE146" s="181">
        <v>1437</v>
      </c>
      <c r="BF146" s="181"/>
      <c r="BG146" s="181"/>
      <c r="BH146" s="181"/>
      <c r="BI146" s="181"/>
      <c r="BJ146" s="181">
        <v>1415</v>
      </c>
      <c r="BK146" s="181"/>
      <c r="BL146" s="181"/>
      <c r="BM146" s="181"/>
      <c r="BN146" s="181"/>
      <c r="BO146" s="181">
        <v>0</v>
      </c>
      <c r="BP146" s="181"/>
      <c r="BQ146" s="181"/>
      <c r="BR146" s="181"/>
      <c r="BS146" s="181"/>
      <c r="BT146" s="181">
        <v>1415</v>
      </c>
      <c r="BU146" s="181"/>
      <c r="BV146" s="181"/>
      <c r="BW146" s="181"/>
      <c r="BX146" s="181"/>
    </row>
    <row r="147" spans="1:79" s="9" customFormat="1" ht="15" customHeight="1">
      <c r="A147" s="120">
        <v>0</v>
      </c>
      <c r="B147" s="118"/>
      <c r="C147" s="118"/>
      <c r="D147" s="175" t="s">
        <v>318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</row>
    <row r="148" spans="1:79" s="138" customFormat="1" ht="15" customHeight="1">
      <c r="A148" s="158">
        <v>0</v>
      </c>
      <c r="B148" s="159"/>
      <c r="C148" s="159"/>
      <c r="D148" s="178" t="s">
        <v>386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57" t="s">
        <v>227</v>
      </c>
      <c r="R148" s="57"/>
      <c r="S148" s="57"/>
      <c r="T148" s="57"/>
      <c r="U148" s="57"/>
      <c r="V148" s="178" t="s">
        <v>319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81">
        <v>9367.82</v>
      </c>
      <c r="AG148" s="181"/>
      <c r="AH148" s="181"/>
      <c r="AI148" s="181"/>
      <c r="AJ148" s="181"/>
      <c r="AK148" s="181">
        <v>444.54</v>
      </c>
      <c r="AL148" s="181"/>
      <c r="AM148" s="181"/>
      <c r="AN148" s="181"/>
      <c r="AO148" s="181"/>
      <c r="AP148" s="181">
        <v>9812.36</v>
      </c>
      <c r="AQ148" s="181"/>
      <c r="AR148" s="181"/>
      <c r="AS148" s="181"/>
      <c r="AT148" s="181"/>
      <c r="AU148" s="181">
        <v>13674.82</v>
      </c>
      <c r="AV148" s="181"/>
      <c r="AW148" s="181"/>
      <c r="AX148" s="181"/>
      <c r="AY148" s="181"/>
      <c r="AZ148" s="181">
        <v>2988.44</v>
      </c>
      <c r="BA148" s="181"/>
      <c r="BB148" s="181"/>
      <c r="BC148" s="181"/>
      <c r="BD148" s="181"/>
      <c r="BE148" s="181">
        <v>16663.259999999998</v>
      </c>
      <c r="BF148" s="181"/>
      <c r="BG148" s="181"/>
      <c r="BH148" s="181"/>
      <c r="BI148" s="181"/>
      <c r="BJ148" s="181">
        <v>10753.5</v>
      </c>
      <c r="BK148" s="181"/>
      <c r="BL148" s="181"/>
      <c r="BM148" s="181"/>
      <c r="BN148" s="181"/>
      <c r="BO148" s="181">
        <v>15.26</v>
      </c>
      <c r="BP148" s="181"/>
      <c r="BQ148" s="181"/>
      <c r="BR148" s="181"/>
      <c r="BS148" s="181"/>
      <c r="BT148" s="181">
        <v>10768.76</v>
      </c>
      <c r="BU148" s="181"/>
      <c r="BV148" s="181"/>
      <c r="BW148" s="181"/>
      <c r="BX148" s="181"/>
    </row>
    <row r="149" spans="1:79" s="9" customFormat="1" ht="15" customHeight="1">
      <c r="A149" s="120">
        <v>0</v>
      </c>
      <c r="B149" s="118"/>
      <c r="C149" s="118"/>
      <c r="D149" s="175" t="s">
        <v>320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1"/>
      <c r="Q149" s="173"/>
      <c r="R149" s="173"/>
      <c r="S149" s="173"/>
      <c r="T149" s="173"/>
      <c r="U149" s="173"/>
      <c r="V149" s="175"/>
      <c r="W149" s="140"/>
      <c r="X149" s="140"/>
      <c r="Y149" s="140"/>
      <c r="Z149" s="140"/>
      <c r="AA149" s="140"/>
      <c r="AB149" s="140"/>
      <c r="AC149" s="140"/>
      <c r="AD149" s="140"/>
      <c r="AE149" s="141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</row>
    <row r="150" spans="1:79" s="138" customFormat="1" ht="15" customHeight="1">
      <c r="A150" s="158">
        <v>0</v>
      </c>
      <c r="B150" s="159"/>
      <c r="C150" s="159"/>
      <c r="D150" s="178" t="s">
        <v>387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57" t="s">
        <v>388</v>
      </c>
      <c r="R150" s="57"/>
      <c r="S150" s="57"/>
      <c r="T150" s="57"/>
      <c r="U150" s="57"/>
      <c r="V150" s="178" t="s">
        <v>319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81">
        <v>175</v>
      </c>
      <c r="AG150" s="181"/>
      <c r="AH150" s="181"/>
      <c r="AI150" s="181"/>
      <c r="AJ150" s="181"/>
      <c r="AK150" s="181">
        <v>0</v>
      </c>
      <c r="AL150" s="181"/>
      <c r="AM150" s="181"/>
      <c r="AN150" s="181"/>
      <c r="AO150" s="181"/>
      <c r="AP150" s="181">
        <v>175</v>
      </c>
      <c r="AQ150" s="181"/>
      <c r="AR150" s="181"/>
      <c r="AS150" s="181"/>
      <c r="AT150" s="181"/>
      <c r="AU150" s="181">
        <v>175</v>
      </c>
      <c r="AV150" s="181"/>
      <c r="AW150" s="181"/>
      <c r="AX150" s="181"/>
      <c r="AY150" s="181"/>
      <c r="AZ150" s="181">
        <v>0</v>
      </c>
      <c r="BA150" s="181"/>
      <c r="BB150" s="181"/>
      <c r="BC150" s="181"/>
      <c r="BD150" s="181"/>
      <c r="BE150" s="181">
        <v>175</v>
      </c>
      <c r="BF150" s="181"/>
      <c r="BG150" s="181"/>
      <c r="BH150" s="181"/>
      <c r="BI150" s="181"/>
      <c r="BJ150" s="181">
        <v>175</v>
      </c>
      <c r="BK150" s="181"/>
      <c r="BL150" s="181"/>
      <c r="BM150" s="181"/>
      <c r="BN150" s="181"/>
      <c r="BO150" s="181">
        <v>0</v>
      </c>
      <c r="BP150" s="181"/>
      <c r="BQ150" s="181"/>
      <c r="BR150" s="181"/>
      <c r="BS150" s="181"/>
      <c r="BT150" s="181">
        <v>175</v>
      </c>
      <c r="BU150" s="181"/>
      <c r="BV150" s="181"/>
      <c r="BW150" s="181"/>
      <c r="BX150" s="181"/>
    </row>
    <row r="152" spans="1:79" ht="14.25" customHeight="1">
      <c r="A152" s="67" t="s">
        <v>372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23.1" customHeight="1">
      <c r="A153" s="87" t="s">
        <v>7</v>
      </c>
      <c r="B153" s="88"/>
      <c r="C153" s="88"/>
      <c r="D153" s="57" t="s">
        <v>10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 t="s">
        <v>9</v>
      </c>
      <c r="R153" s="57"/>
      <c r="S153" s="57"/>
      <c r="T153" s="57"/>
      <c r="U153" s="57"/>
      <c r="V153" s="57" t="s">
        <v>8</v>
      </c>
      <c r="W153" s="57"/>
      <c r="X153" s="57"/>
      <c r="Y153" s="57"/>
      <c r="Z153" s="57"/>
      <c r="AA153" s="57"/>
      <c r="AB153" s="57"/>
      <c r="AC153" s="57"/>
      <c r="AD153" s="57"/>
      <c r="AE153" s="57"/>
      <c r="AF153" s="51" t="s">
        <v>283</v>
      </c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3"/>
      <c r="AU153" s="51" t="s">
        <v>285</v>
      </c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3"/>
    </row>
    <row r="154" spans="1:79" ht="28.5" customHeight="1">
      <c r="A154" s="90"/>
      <c r="B154" s="91"/>
      <c r="C154" s="91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 t="s">
        <v>5</v>
      </c>
      <c r="AG154" s="57"/>
      <c r="AH154" s="57"/>
      <c r="AI154" s="57"/>
      <c r="AJ154" s="57"/>
      <c r="AK154" s="57" t="s">
        <v>4</v>
      </c>
      <c r="AL154" s="57"/>
      <c r="AM154" s="57"/>
      <c r="AN154" s="57"/>
      <c r="AO154" s="57"/>
      <c r="AP154" s="57" t="s">
        <v>154</v>
      </c>
      <c r="AQ154" s="57"/>
      <c r="AR154" s="57"/>
      <c r="AS154" s="57"/>
      <c r="AT154" s="57"/>
      <c r="AU154" s="57" t="s">
        <v>5</v>
      </c>
      <c r="AV154" s="57"/>
      <c r="AW154" s="57"/>
      <c r="AX154" s="57"/>
      <c r="AY154" s="57"/>
      <c r="AZ154" s="57" t="s">
        <v>4</v>
      </c>
      <c r="BA154" s="57"/>
      <c r="BB154" s="57"/>
      <c r="BC154" s="57"/>
      <c r="BD154" s="57"/>
      <c r="BE154" s="57" t="s">
        <v>112</v>
      </c>
      <c r="BF154" s="57"/>
      <c r="BG154" s="57"/>
      <c r="BH154" s="57"/>
      <c r="BI154" s="57"/>
    </row>
    <row r="155" spans="1:79" ht="15" customHeight="1">
      <c r="A155" s="51">
        <v>1</v>
      </c>
      <c r="B155" s="52"/>
      <c r="C155" s="52"/>
      <c r="D155" s="57">
        <v>2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>
        <v>3</v>
      </c>
      <c r="R155" s="57"/>
      <c r="S155" s="57"/>
      <c r="T155" s="57"/>
      <c r="U155" s="57"/>
      <c r="V155" s="57">
        <v>4</v>
      </c>
      <c r="W155" s="57"/>
      <c r="X155" s="57"/>
      <c r="Y155" s="57"/>
      <c r="Z155" s="57"/>
      <c r="AA155" s="57"/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  <c r="BE155" s="57">
        <v>10</v>
      </c>
      <c r="BF155" s="57"/>
      <c r="BG155" s="57"/>
      <c r="BH155" s="57"/>
      <c r="BI155" s="57"/>
    </row>
    <row r="156" spans="1:79" ht="15.75" hidden="1" customHeight="1">
      <c r="A156" s="54" t="s">
        <v>187</v>
      </c>
      <c r="B156" s="55"/>
      <c r="C156" s="55"/>
      <c r="D156" s="57" t="s">
        <v>78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 t="s">
        <v>91</v>
      </c>
      <c r="R156" s="57"/>
      <c r="S156" s="57"/>
      <c r="T156" s="57"/>
      <c r="U156" s="57"/>
      <c r="V156" s="57" t="s">
        <v>92</v>
      </c>
      <c r="W156" s="57"/>
      <c r="X156" s="57"/>
      <c r="Y156" s="57"/>
      <c r="Z156" s="57"/>
      <c r="AA156" s="57"/>
      <c r="AB156" s="57"/>
      <c r="AC156" s="57"/>
      <c r="AD156" s="57"/>
      <c r="AE156" s="57"/>
      <c r="AF156" s="60" t="s">
        <v>135</v>
      </c>
      <c r="AG156" s="60"/>
      <c r="AH156" s="60"/>
      <c r="AI156" s="60"/>
      <c r="AJ156" s="60"/>
      <c r="AK156" s="59" t="s">
        <v>136</v>
      </c>
      <c r="AL156" s="59"/>
      <c r="AM156" s="59"/>
      <c r="AN156" s="59"/>
      <c r="AO156" s="59"/>
      <c r="AP156" s="69" t="s">
        <v>311</v>
      </c>
      <c r="AQ156" s="69"/>
      <c r="AR156" s="69"/>
      <c r="AS156" s="69"/>
      <c r="AT156" s="69"/>
      <c r="AU156" s="60" t="s">
        <v>137</v>
      </c>
      <c r="AV156" s="60"/>
      <c r="AW156" s="60"/>
      <c r="AX156" s="60"/>
      <c r="AY156" s="60"/>
      <c r="AZ156" s="59" t="s">
        <v>138</v>
      </c>
      <c r="BA156" s="59"/>
      <c r="BB156" s="59"/>
      <c r="BC156" s="59"/>
      <c r="BD156" s="59"/>
      <c r="BE156" s="69" t="s">
        <v>311</v>
      </c>
      <c r="BF156" s="69"/>
      <c r="BG156" s="69"/>
      <c r="BH156" s="69"/>
      <c r="BI156" s="69"/>
      <c r="CA156" t="s">
        <v>47</v>
      </c>
    </row>
    <row r="157" spans="1:79" s="9" customFormat="1" ht="14.25">
      <c r="A157" s="120">
        <v>0</v>
      </c>
      <c r="B157" s="118"/>
      <c r="C157" s="118"/>
      <c r="D157" s="173" t="s">
        <v>310</v>
      </c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CA157" s="9" t="s">
        <v>48</v>
      </c>
    </row>
    <row r="158" spans="1:79" s="138" customFormat="1" ht="28.5" customHeight="1">
      <c r="A158" s="158">
        <v>0</v>
      </c>
      <c r="B158" s="159"/>
      <c r="C158" s="159"/>
      <c r="D158" s="178" t="s">
        <v>384</v>
      </c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80"/>
      <c r="Q158" s="57" t="s">
        <v>223</v>
      </c>
      <c r="R158" s="57"/>
      <c r="S158" s="57"/>
      <c r="T158" s="57"/>
      <c r="U158" s="57"/>
      <c r="V158" s="178" t="s">
        <v>313</v>
      </c>
      <c r="W158" s="179"/>
      <c r="X158" s="179"/>
      <c r="Y158" s="179"/>
      <c r="Z158" s="179"/>
      <c r="AA158" s="179"/>
      <c r="AB158" s="179"/>
      <c r="AC158" s="179"/>
      <c r="AD158" s="179"/>
      <c r="AE158" s="180"/>
      <c r="AF158" s="181">
        <v>7</v>
      </c>
      <c r="AG158" s="181"/>
      <c r="AH158" s="181"/>
      <c r="AI158" s="181"/>
      <c r="AJ158" s="181"/>
      <c r="AK158" s="181">
        <v>0</v>
      </c>
      <c r="AL158" s="181"/>
      <c r="AM158" s="181"/>
      <c r="AN158" s="181"/>
      <c r="AO158" s="181"/>
      <c r="AP158" s="181">
        <v>7</v>
      </c>
      <c r="AQ158" s="181"/>
      <c r="AR158" s="181"/>
      <c r="AS158" s="181"/>
      <c r="AT158" s="181"/>
      <c r="AU158" s="181">
        <v>7</v>
      </c>
      <c r="AV158" s="181"/>
      <c r="AW158" s="181"/>
      <c r="AX158" s="181"/>
      <c r="AY158" s="181"/>
      <c r="AZ158" s="181">
        <v>0</v>
      </c>
      <c r="BA158" s="181"/>
      <c r="BB158" s="181"/>
      <c r="BC158" s="181"/>
      <c r="BD158" s="181"/>
      <c r="BE158" s="181">
        <v>7</v>
      </c>
      <c r="BF158" s="181"/>
      <c r="BG158" s="181"/>
      <c r="BH158" s="181"/>
      <c r="BI158" s="181"/>
    </row>
    <row r="159" spans="1:79" s="9" customFormat="1" ht="14.25">
      <c r="A159" s="120">
        <v>0</v>
      </c>
      <c r="B159" s="118"/>
      <c r="C159" s="118"/>
      <c r="D159" s="175" t="s">
        <v>315</v>
      </c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7"/>
      <c r="Q159" s="173"/>
      <c r="R159" s="173"/>
      <c r="S159" s="173"/>
      <c r="T159" s="173"/>
      <c r="U159" s="173"/>
      <c r="V159" s="175"/>
      <c r="W159" s="176"/>
      <c r="X159" s="176"/>
      <c r="Y159" s="176"/>
      <c r="Z159" s="176"/>
      <c r="AA159" s="176"/>
      <c r="AB159" s="176"/>
      <c r="AC159" s="176"/>
      <c r="AD159" s="176"/>
      <c r="AE159" s="177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</row>
    <row r="160" spans="1:79" s="138" customFormat="1" ht="28.5" customHeight="1">
      <c r="A160" s="158">
        <v>0</v>
      </c>
      <c r="B160" s="159"/>
      <c r="C160" s="159"/>
      <c r="D160" s="178" t="s">
        <v>385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57" t="s">
        <v>317</v>
      </c>
      <c r="R160" s="57"/>
      <c r="S160" s="57"/>
      <c r="T160" s="57"/>
      <c r="U160" s="57"/>
      <c r="V160" s="178" t="s">
        <v>313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81">
        <v>1415</v>
      </c>
      <c r="AG160" s="181"/>
      <c r="AH160" s="181"/>
      <c r="AI160" s="181"/>
      <c r="AJ160" s="181"/>
      <c r="AK160" s="181">
        <v>0</v>
      </c>
      <c r="AL160" s="181"/>
      <c r="AM160" s="181"/>
      <c r="AN160" s="181"/>
      <c r="AO160" s="181"/>
      <c r="AP160" s="181">
        <v>1415</v>
      </c>
      <c r="AQ160" s="181"/>
      <c r="AR160" s="181"/>
      <c r="AS160" s="181"/>
      <c r="AT160" s="181"/>
      <c r="AU160" s="181">
        <v>1415</v>
      </c>
      <c r="AV160" s="181"/>
      <c r="AW160" s="181"/>
      <c r="AX160" s="181"/>
      <c r="AY160" s="181"/>
      <c r="AZ160" s="181">
        <v>0</v>
      </c>
      <c r="BA160" s="181"/>
      <c r="BB160" s="181"/>
      <c r="BC160" s="181"/>
      <c r="BD160" s="181"/>
      <c r="BE160" s="181">
        <v>1415</v>
      </c>
      <c r="BF160" s="181"/>
      <c r="BG160" s="181"/>
      <c r="BH160" s="181"/>
      <c r="BI160" s="181"/>
    </row>
    <row r="161" spans="1:79" s="9" customFormat="1" ht="14.25">
      <c r="A161" s="120">
        <v>0</v>
      </c>
      <c r="B161" s="118"/>
      <c r="C161" s="118"/>
      <c r="D161" s="175" t="s">
        <v>318</v>
      </c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1"/>
      <c r="Q161" s="173"/>
      <c r="R161" s="173"/>
      <c r="S161" s="173"/>
      <c r="T161" s="173"/>
      <c r="U161" s="173"/>
      <c r="V161" s="175"/>
      <c r="W161" s="140"/>
      <c r="X161" s="140"/>
      <c r="Y161" s="140"/>
      <c r="Z161" s="140"/>
      <c r="AA161" s="140"/>
      <c r="AB161" s="140"/>
      <c r="AC161" s="140"/>
      <c r="AD161" s="140"/>
      <c r="AE161" s="141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</row>
    <row r="162" spans="1:79" s="138" customFormat="1" ht="14.25" customHeight="1">
      <c r="A162" s="158">
        <v>0</v>
      </c>
      <c r="B162" s="159"/>
      <c r="C162" s="159"/>
      <c r="D162" s="178" t="s">
        <v>386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57" t="s">
        <v>227</v>
      </c>
      <c r="R162" s="57"/>
      <c r="S162" s="57"/>
      <c r="T162" s="57"/>
      <c r="U162" s="57"/>
      <c r="V162" s="178" t="s">
        <v>319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81">
        <v>11545.69</v>
      </c>
      <c r="AG162" s="181"/>
      <c r="AH162" s="181"/>
      <c r="AI162" s="181"/>
      <c r="AJ162" s="181"/>
      <c r="AK162" s="181">
        <v>16.34</v>
      </c>
      <c r="AL162" s="181"/>
      <c r="AM162" s="181"/>
      <c r="AN162" s="181"/>
      <c r="AO162" s="181"/>
      <c r="AP162" s="181">
        <v>11562.03</v>
      </c>
      <c r="AQ162" s="181"/>
      <c r="AR162" s="181"/>
      <c r="AS162" s="181"/>
      <c r="AT162" s="181"/>
      <c r="AU162" s="181">
        <v>12250.15</v>
      </c>
      <c r="AV162" s="181"/>
      <c r="AW162" s="181"/>
      <c r="AX162" s="181"/>
      <c r="AY162" s="181"/>
      <c r="AZ162" s="181">
        <v>17.28</v>
      </c>
      <c r="BA162" s="181"/>
      <c r="BB162" s="181"/>
      <c r="BC162" s="181"/>
      <c r="BD162" s="181"/>
      <c r="BE162" s="181">
        <v>12267.43</v>
      </c>
      <c r="BF162" s="181"/>
      <c r="BG162" s="181"/>
      <c r="BH162" s="181"/>
      <c r="BI162" s="181"/>
    </row>
    <row r="163" spans="1:79" s="9" customFormat="1" ht="14.25">
      <c r="A163" s="120">
        <v>0</v>
      </c>
      <c r="B163" s="118"/>
      <c r="C163" s="118"/>
      <c r="D163" s="175" t="s">
        <v>320</v>
      </c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1"/>
      <c r="Q163" s="173"/>
      <c r="R163" s="173"/>
      <c r="S163" s="173"/>
      <c r="T163" s="173"/>
      <c r="U163" s="173"/>
      <c r="V163" s="175"/>
      <c r="W163" s="140"/>
      <c r="X163" s="140"/>
      <c r="Y163" s="140"/>
      <c r="Z163" s="140"/>
      <c r="AA163" s="140"/>
      <c r="AB163" s="140"/>
      <c r="AC163" s="140"/>
      <c r="AD163" s="140"/>
      <c r="AE163" s="141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</row>
    <row r="164" spans="1:79" s="138" customFormat="1" ht="14.25" customHeight="1">
      <c r="A164" s="158">
        <v>0</v>
      </c>
      <c r="B164" s="159"/>
      <c r="C164" s="159"/>
      <c r="D164" s="178" t="s">
        <v>387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57" t="s">
        <v>388</v>
      </c>
      <c r="R164" s="57"/>
      <c r="S164" s="57"/>
      <c r="T164" s="57"/>
      <c r="U164" s="57"/>
      <c r="V164" s="178" t="s">
        <v>319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81">
        <v>175</v>
      </c>
      <c r="AG164" s="181"/>
      <c r="AH164" s="181"/>
      <c r="AI164" s="181"/>
      <c r="AJ164" s="181"/>
      <c r="AK164" s="181">
        <v>0</v>
      </c>
      <c r="AL164" s="181"/>
      <c r="AM164" s="181"/>
      <c r="AN164" s="181"/>
      <c r="AO164" s="181"/>
      <c r="AP164" s="181">
        <v>175</v>
      </c>
      <c r="AQ164" s="181"/>
      <c r="AR164" s="181"/>
      <c r="AS164" s="181"/>
      <c r="AT164" s="181"/>
      <c r="AU164" s="181">
        <v>175</v>
      </c>
      <c r="AV164" s="181"/>
      <c r="AW164" s="181"/>
      <c r="AX164" s="181"/>
      <c r="AY164" s="181"/>
      <c r="AZ164" s="181">
        <v>0</v>
      </c>
      <c r="BA164" s="181"/>
      <c r="BB164" s="181"/>
      <c r="BC164" s="181"/>
      <c r="BD164" s="181"/>
      <c r="BE164" s="181">
        <v>175</v>
      </c>
      <c r="BF164" s="181"/>
      <c r="BG164" s="181"/>
      <c r="BH164" s="181"/>
      <c r="BI164" s="181"/>
    </row>
    <row r="166" spans="1:79" ht="14.25" customHeight="1">
      <c r="A166" s="67" t="s">
        <v>155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78" t="s">
        <v>279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</row>
    <row r="168" spans="1:79" ht="12.95" customHeight="1">
      <c r="A168" s="87" t="s">
        <v>20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9"/>
      <c r="U168" s="57" t="s">
        <v>280</v>
      </c>
      <c r="V168" s="57"/>
      <c r="W168" s="57"/>
      <c r="X168" s="57"/>
      <c r="Y168" s="57"/>
      <c r="Z168" s="57"/>
      <c r="AA168" s="57"/>
      <c r="AB168" s="57"/>
      <c r="AC168" s="57"/>
      <c r="AD168" s="57"/>
      <c r="AE168" s="57" t="s">
        <v>281</v>
      </c>
      <c r="AF168" s="57"/>
      <c r="AG168" s="57"/>
      <c r="AH168" s="57"/>
      <c r="AI168" s="57"/>
      <c r="AJ168" s="57"/>
      <c r="AK168" s="57"/>
      <c r="AL168" s="57"/>
      <c r="AM168" s="57"/>
      <c r="AN168" s="57"/>
      <c r="AO168" s="57" t="s">
        <v>282</v>
      </c>
      <c r="AP168" s="57"/>
      <c r="AQ168" s="57"/>
      <c r="AR168" s="57"/>
      <c r="AS168" s="57"/>
      <c r="AT168" s="57"/>
      <c r="AU168" s="57"/>
      <c r="AV168" s="57"/>
      <c r="AW168" s="57"/>
      <c r="AX168" s="57"/>
      <c r="AY168" s="57" t="s">
        <v>283</v>
      </c>
      <c r="AZ168" s="57"/>
      <c r="BA168" s="57"/>
      <c r="BB168" s="57"/>
      <c r="BC168" s="57"/>
      <c r="BD168" s="57"/>
      <c r="BE168" s="57"/>
      <c r="BF168" s="57"/>
      <c r="BG168" s="57"/>
      <c r="BH168" s="57"/>
      <c r="BI168" s="57" t="s">
        <v>285</v>
      </c>
      <c r="BJ168" s="57"/>
      <c r="BK168" s="57"/>
      <c r="BL168" s="57"/>
      <c r="BM168" s="57"/>
      <c r="BN168" s="57"/>
      <c r="BO168" s="57"/>
      <c r="BP168" s="57"/>
      <c r="BQ168" s="57"/>
      <c r="BR168" s="57"/>
    </row>
    <row r="169" spans="1:79" ht="30" customHeight="1">
      <c r="A169" s="90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2"/>
      <c r="U169" s="57" t="s">
        <v>5</v>
      </c>
      <c r="V169" s="57"/>
      <c r="W169" s="57"/>
      <c r="X169" s="57"/>
      <c r="Y169" s="57"/>
      <c r="Z169" s="57" t="s">
        <v>4</v>
      </c>
      <c r="AA169" s="57"/>
      <c r="AB169" s="57"/>
      <c r="AC169" s="57"/>
      <c r="AD169" s="57"/>
      <c r="AE169" s="57" t="s">
        <v>5</v>
      </c>
      <c r="AF169" s="57"/>
      <c r="AG169" s="57"/>
      <c r="AH169" s="57"/>
      <c r="AI169" s="57"/>
      <c r="AJ169" s="57" t="s">
        <v>4</v>
      </c>
      <c r="AK169" s="57"/>
      <c r="AL169" s="57"/>
      <c r="AM169" s="57"/>
      <c r="AN169" s="57"/>
      <c r="AO169" s="57" t="s">
        <v>5</v>
      </c>
      <c r="AP169" s="57"/>
      <c r="AQ169" s="57"/>
      <c r="AR169" s="57"/>
      <c r="AS169" s="57"/>
      <c r="AT169" s="57" t="s">
        <v>4</v>
      </c>
      <c r="AU169" s="57"/>
      <c r="AV169" s="57"/>
      <c r="AW169" s="57"/>
      <c r="AX169" s="57"/>
      <c r="AY169" s="57" t="s">
        <v>5</v>
      </c>
      <c r="AZ169" s="57"/>
      <c r="BA169" s="57"/>
      <c r="BB169" s="57"/>
      <c r="BC169" s="57"/>
      <c r="BD169" s="57" t="s">
        <v>4</v>
      </c>
      <c r="BE169" s="57"/>
      <c r="BF169" s="57"/>
      <c r="BG169" s="57"/>
      <c r="BH169" s="57"/>
      <c r="BI169" s="57" t="s">
        <v>5</v>
      </c>
      <c r="BJ169" s="57"/>
      <c r="BK169" s="57"/>
      <c r="BL169" s="57"/>
      <c r="BM169" s="57"/>
      <c r="BN169" s="57" t="s">
        <v>4</v>
      </c>
      <c r="BO169" s="57"/>
      <c r="BP169" s="57"/>
      <c r="BQ169" s="57"/>
      <c r="BR169" s="57"/>
    </row>
    <row r="170" spans="1:79" ht="15" customHeight="1">
      <c r="A170" s="51">
        <v>1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3"/>
      <c r="U170" s="57">
        <v>2</v>
      </c>
      <c r="V170" s="57"/>
      <c r="W170" s="57"/>
      <c r="X170" s="57"/>
      <c r="Y170" s="57"/>
      <c r="Z170" s="57">
        <v>3</v>
      </c>
      <c r="AA170" s="57"/>
      <c r="AB170" s="57"/>
      <c r="AC170" s="57"/>
      <c r="AD170" s="57"/>
      <c r="AE170" s="57">
        <v>4</v>
      </c>
      <c r="AF170" s="57"/>
      <c r="AG170" s="57"/>
      <c r="AH170" s="57"/>
      <c r="AI170" s="57"/>
      <c r="AJ170" s="57">
        <v>5</v>
      </c>
      <c r="AK170" s="57"/>
      <c r="AL170" s="57"/>
      <c r="AM170" s="57"/>
      <c r="AN170" s="57"/>
      <c r="AO170" s="57">
        <v>6</v>
      </c>
      <c r="AP170" s="57"/>
      <c r="AQ170" s="57"/>
      <c r="AR170" s="57"/>
      <c r="AS170" s="57"/>
      <c r="AT170" s="57">
        <v>7</v>
      </c>
      <c r="AU170" s="57"/>
      <c r="AV170" s="57"/>
      <c r="AW170" s="57"/>
      <c r="AX170" s="57"/>
      <c r="AY170" s="57">
        <v>8</v>
      </c>
      <c r="AZ170" s="57"/>
      <c r="BA170" s="57"/>
      <c r="BB170" s="57"/>
      <c r="BC170" s="57"/>
      <c r="BD170" s="57">
        <v>9</v>
      </c>
      <c r="BE170" s="57"/>
      <c r="BF170" s="57"/>
      <c r="BG170" s="57"/>
      <c r="BH170" s="57"/>
      <c r="BI170" s="57">
        <v>10</v>
      </c>
      <c r="BJ170" s="57"/>
      <c r="BK170" s="57"/>
      <c r="BL170" s="57"/>
      <c r="BM170" s="57"/>
      <c r="BN170" s="57">
        <v>11</v>
      </c>
      <c r="BO170" s="57"/>
      <c r="BP170" s="57"/>
      <c r="BQ170" s="57"/>
      <c r="BR170" s="57"/>
    </row>
    <row r="171" spans="1:79" s="2" customFormat="1" ht="15.75" hidden="1" customHeight="1">
      <c r="A171" s="54" t="s">
        <v>78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6"/>
      <c r="U171" s="60" t="s">
        <v>86</v>
      </c>
      <c r="V171" s="60"/>
      <c r="W171" s="60"/>
      <c r="X171" s="60"/>
      <c r="Y171" s="60"/>
      <c r="Z171" s="59" t="s">
        <v>87</v>
      </c>
      <c r="AA171" s="59"/>
      <c r="AB171" s="59"/>
      <c r="AC171" s="59"/>
      <c r="AD171" s="59"/>
      <c r="AE171" s="60" t="s">
        <v>88</v>
      </c>
      <c r="AF171" s="60"/>
      <c r="AG171" s="60"/>
      <c r="AH171" s="60"/>
      <c r="AI171" s="60"/>
      <c r="AJ171" s="59" t="s">
        <v>89</v>
      </c>
      <c r="AK171" s="59"/>
      <c r="AL171" s="59"/>
      <c r="AM171" s="59"/>
      <c r="AN171" s="59"/>
      <c r="AO171" s="60" t="s">
        <v>79</v>
      </c>
      <c r="AP171" s="60"/>
      <c r="AQ171" s="60"/>
      <c r="AR171" s="60"/>
      <c r="AS171" s="60"/>
      <c r="AT171" s="59" t="s">
        <v>80</v>
      </c>
      <c r="AU171" s="59"/>
      <c r="AV171" s="59"/>
      <c r="AW171" s="59"/>
      <c r="AX171" s="59"/>
      <c r="AY171" s="60" t="s">
        <v>81</v>
      </c>
      <c r="AZ171" s="60"/>
      <c r="BA171" s="60"/>
      <c r="BB171" s="60"/>
      <c r="BC171" s="60"/>
      <c r="BD171" s="59" t="s">
        <v>82</v>
      </c>
      <c r="BE171" s="59"/>
      <c r="BF171" s="59"/>
      <c r="BG171" s="59"/>
      <c r="BH171" s="59"/>
      <c r="BI171" s="60" t="s">
        <v>83</v>
      </c>
      <c r="BJ171" s="60"/>
      <c r="BK171" s="60"/>
      <c r="BL171" s="60"/>
      <c r="BM171" s="60"/>
      <c r="BN171" s="59" t="s">
        <v>84</v>
      </c>
      <c r="BO171" s="59"/>
      <c r="BP171" s="59"/>
      <c r="BQ171" s="59"/>
      <c r="BR171" s="59"/>
      <c r="CA171" t="s">
        <v>49</v>
      </c>
    </row>
    <row r="172" spans="1:79" s="9" customFormat="1" ht="12.75" customHeight="1">
      <c r="A172" s="139" t="s">
        <v>323</v>
      </c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1"/>
      <c r="U172" s="182">
        <v>5580188</v>
      </c>
      <c r="V172" s="182"/>
      <c r="W172" s="182"/>
      <c r="X172" s="182"/>
      <c r="Y172" s="182"/>
      <c r="Z172" s="182">
        <v>0</v>
      </c>
      <c r="AA172" s="182"/>
      <c r="AB172" s="182"/>
      <c r="AC172" s="182"/>
      <c r="AD172" s="182"/>
      <c r="AE172" s="182">
        <v>6356936</v>
      </c>
      <c r="AF172" s="182"/>
      <c r="AG172" s="182"/>
      <c r="AH172" s="182"/>
      <c r="AI172" s="182"/>
      <c r="AJ172" s="182">
        <v>0</v>
      </c>
      <c r="AK172" s="182"/>
      <c r="AL172" s="182"/>
      <c r="AM172" s="182"/>
      <c r="AN172" s="182"/>
      <c r="AO172" s="182">
        <v>6906245</v>
      </c>
      <c r="AP172" s="182"/>
      <c r="AQ172" s="182"/>
      <c r="AR172" s="182"/>
      <c r="AS172" s="182"/>
      <c r="AT172" s="182">
        <v>0</v>
      </c>
      <c r="AU172" s="182"/>
      <c r="AV172" s="182"/>
      <c r="AW172" s="182"/>
      <c r="AX172" s="182"/>
      <c r="AY172" s="182">
        <v>7389700</v>
      </c>
      <c r="AZ172" s="182"/>
      <c r="BA172" s="182"/>
      <c r="BB172" s="182"/>
      <c r="BC172" s="182"/>
      <c r="BD172" s="182">
        <v>0</v>
      </c>
      <c r="BE172" s="182"/>
      <c r="BF172" s="182"/>
      <c r="BG172" s="182"/>
      <c r="BH172" s="182"/>
      <c r="BI172" s="182">
        <v>7818400</v>
      </c>
      <c r="BJ172" s="182"/>
      <c r="BK172" s="182"/>
      <c r="BL172" s="182"/>
      <c r="BM172" s="182"/>
      <c r="BN172" s="182">
        <v>0</v>
      </c>
      <c r="BO172" s="182"/>
      <c r="BP172" s="182"/>
      <c r="BQ172" s="182"/>
      <c r="BR172" s="182"/>
      <c r="CA172" s="9" t="s">
        <v>50</v>
      </c>
    </row>
    <row r="173" spans="1:79" s="138" customFormat="1" ht="12.75" customHeight="1">
      <c r="A173" s="132" t="s">
        <v>324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4"/>
      <c r="U173" s="183">
        <v>2445000</v>
      </c>
      <c r="V173" s="183"/>
      <c r="W173" s="183"/>
      <c r="X173" s="183"/>
      <c r="Y173" s="183"/>
      <c r="Z173" s="183">
        <v>0</v>
      </c>
      <c r="AA173" s="183"/>
      <c r="AB173" s="183"/>
      <c r="AC173" s="183"/>
      <c r="AD173" s="183"/>
      <c r="AE173" s="183">
        <v>2667710</v>
      </c>
      <c r="AF173" s="183"/>
      <c r="AG173" s="183"/>
      <c r="AH173" s="183"/>
      <c r="AI173" s="183"/>
      <c r="AJ173" s="183">
        <v>0</v>
      </c>
      <c r="AK173" s="183"/>
      <c r="AL173" s="183"/>
      <c r="AM173" s="183"/>
      <c r="AN173" s="183"/>
      <c r="AO173" s="183">
        <v>2905193</v>
      </c>
      <c r="AP173" s="183"/>
      <c r="AQ173" s="183"/>
      <c r="AR173" s="183"/>
      <c r="AS173" s="183"/>
      <c r="AT173" s="183">
        <v>0</v>
      </c>
      <c r="AU173" s="183"/>
      <c r="AV173" s="183"/>
      <c r="AW173" s="183"/>
      <c r="AX173" s="183"/>
      <c r="AY173" s="183">
        <v>3108600</v>
      </c>
      <c r="AZ173" s="183"/>
      <c r="BA173" s="183"/>
      <c r="BB173" s="183"/>
      <c r="BC173" s="183"/>
      <c r="BD173" s="183">
        <v>0</v>
      </c>
      <c r="BE173" s="183"/>
      <c r="BF173" s="183"/>
      <c r="BG173" s="183"/>
      <c r="BH173" s="183"/>
      <c r="BI173" s="183">
        <v>3288900</v>
      </c>
      <c r="BJ173" s="183"/>
      <c r="BK173" s="183"/>
      <c r="BL173" s="183"/>
      <c r="BM173" s="183"/>
      <c r="BN173" s="183">
        <v>0</v>
      </c>
      <c r="BO173" s="183"/>
      <c r="BP173" s="183"/>
      <c r="BQ173" s="183"/>
      <c r="BR173" s="183"/>
    </row>
    <row r="174" spans="1:79" s="138" customFormat="1" ht="12.75" customHeight="1">
      <c r="A174" s="132" t="s">
        <v>325</v>
      </c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4"/>
      <c r="U174" s="183">
        <v>3064988</v>
      </c>
      <c r="V174" s="183"/>
      <c r="W174" s="183"/>
      <c r="X174" s="183"/>
      <c r="Y174" s="183"/>
      <c r="Z174" s="183">
        <v>0</v>
      </c>
      <c r="AA174" s="183"/>
      <c r="AB174" s="183"/>
      <c r="AC174" s="183"/>
      <c r="AD174" s="183"/>
      <c r="AE174" s="183">
        <v>3620239</v>
      </c>
      <c r="AF174" s="183"/>
      <c r="AG174" s="183"/>
      <c r="AH174" s="183"/>
      <c r="AI174" s="183"/>
      <c r="AJ174" s="183">
        <v>0</v>
      </c>
      <c r="AK174" s="183"/>
      <c r="AL174" s="183"/>
      <c r="AM174" s="183"/>
      <c r="AN174" s="183"/>
      <c r="AO174" s="183">
        <v>3917883</v>
      </c>
      <c r="AP174" s="183"/>
      <c r="AQ174" s="183"/>
      <c r="AR174" s="183"/>
      <c r="AS174" s="183"/>
      <c r="AT174" s="183">
        <v>0</v>
      </c>
      <c r="AU174" s="183"/>
      <c r="AV174" s="183"/>
      <c r="AW174" s="183"/>
      <c r="AX174" s="183"/>
      <c r="AY174" s="183">
        <v>4192100</v>
      </c>
      <c r="AZ174" s="183"/>
      <c r="BA174" s="183"/>
      <c r="BB174" s="183"/>
      <c r="BC174" s="183"/>
      <c r="BD174" s="183">
        <v>0</v>
      </c>
      <c r="BE174" s="183"/>
      <c r="BF174" s="183"/>
      <c r="BG174" s="183"/>
      <c r="BH174" s="183"/>
      <c r="BI174" s="183">
        <v>4435300</v>
      </c>
      <c r="BJ174" s="183"/>
      <c r="BK174" s="183"/>
      <c r="BL174" s="183"/>
      <c r="BM174" s="183"/>
      <c r="BN174" s="183">
        <v>0</v>
      </c>
      <c r="BO174" s="183"/>
      <c r="BP174" s="183"/>
      <c r="BQ174" s="183"/>
      <c r="BR174" s="183"/>
    </row>
    <row r="175" spans="1:79" s="138" customFormat="1" ht="12.75" customHeight="1">
      <c r="A175" s="132" t="s">
        <v>326</v>
      </c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4"/>
      <c r="U175" s="183">
        <v>70200</v>
      </c>
      <c r="V175" s="183"/>
      <c r="W175" s="183"/>
      <c r="X175" s="183"/>
      <c r="Y175" s="183"/>
      <c r="Z175" s="183">
        <v>0</v>
      </c>
      <c r="AA175" s="183"/>
      <c r="AB175" s="183"/>
      <c r="AC175" s="183"/>
      <c r="AD175" s="183"/>
      <c r="AE175" s="183">
        <v>68987</v>
      </c>
      <c r="AF175" s="183"/>
      <c r="AG175" s="183"/>
      <c r="AH175" s="183"/>
      <c r="AI175" s="183"/>
      <c r="AJ175" s="183">
        <v>0</v>
      </c>
      <c r="AK175" s="183"/>
      <c r="AL175" s="183"/>
      <c r="AM175" s="183"/>
      <c r="AN175" s="183"/>
      <c r="AO175" s="183">
        <v>83169</v>
      </c>
      <c r="AP175" s="183"/>
      <c r="AQ175" s="183"/>
      <c r="AR175" s="183"/>
      <c r="AS175" s="183"/>
      <c r="AT175" s="183">
        <v>0</v>
      </c>
      <c r="AU175" s="183"/>
      <c r="AV175" s="183"/>
      <c r="AW175" s="183"/>
      <c r="AX175" s="183"/>
      <c r="AY175" s="183">
        <v>89000</v>
      </c>
      <c r="AZ175" s="183"/>
      <c r="BA175" s="183"/>
      <c r="BB175" s="183"/>
      <c r="BC175" s="183"/>
      <c r="BD175" s="183">
        <v>0</v>
      </c>
      <c r="BE175" s="183"/>
      <c r="BF175" s="183"/>
      <c r="BG175" s="183"/>
      <c r="BH175" s="183"/>
      <c r="BI175" s="183">
        <v>94200</v>
      </c>
      <c r="BJ175" s="183"/>
      <c r="BK175" s="183"/>
      <c r="BL175" s="183"/>
      <c r="BM175" s="183"/>
      <c r="BN175" s="183">
        <v>0</v>
      </c>
      <c r="BO175" s="183"/>
      <c r="BP175" s="183"/>
      <c r="BQ175" s="183"/>
      <c r="BR175" s="183"/>
    </row>
    <row r="176" spans="1:79" s="9" customFormat="1" ht="12.75" customHeight="1">
      <c r="A176" s="139" t="s">
        <v>327</v>
      </c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1"/>
      <c r="U176" s="182">
        <v>225580</v>
      </c>
      <c r="V176" s="182"/>
      <c r="W176" s="182"/>
      <c r="X176" s="182"/>
      <c r="Y176" s="182"/>
      <c r="Z176" s="182">
        <v>0</v>
      </c>
      <c r="AA176" s="182"/>
      <c r="AB176" s="182"/>
      <c r="AC176" s="182"/>
      <c r="AD176" s="182"/>
      <c r="AE176" s="182">
        <v>1456026</v>
      </c>
      <c r="AF176" s="182"/>
      <c r="AG176" s="182"/>
      <c r="AH176" s="182"/>
      <c r="AI176" s="182"/>
      <c r="AJ176" s="182">
        <v>0</v>
      </c>
      <c r="AK176" s="182"/>
      <c r="AL176" s="182"/>
      <c r="AM176" s="182"/>
      <c r="AN176" s="182"/>
      <c r="AO176" s="182">
        <v>310930</v>
      </c>
      <c r="AP176" s="182"/>
      <c r="AQ176" s="182"/>
      <c r="AR176" s="182"/>
      <c r="AS176" s="182"/>
      <c r="AT176" s="182">
        <v>0</v>
      </c>
      <c r="AU176" s="182"/>
      <c r="AV176" s="182"/>
      <c r="AW176" s="182"/>
      <c r="AX176" s="182"/>
      <c r="AY176" s="182">
        <v>332700</v>
      </c>
      <c r="AZ176" s="182"/>
      <c r="BA176" s="182"/>
      <c r="BB176" s="182"/>
      <c r="BC176" s="182"/>
      <c r="BD176" s="182">
        <v>0</v>
      </c>
      <c r="BE176" s="182"/>
      <c r="BF176" s="182"/>
      <c r="BG176" s="182"/>
      <c r="BH176" s="182"/>
      <c r="BI176" s="182">
        <v>352000</v>
      </c>
      <c r="BJ176" s="182"/>
      <c r="BK176" s="182"/>
      <c r="BL176" s="182"/>
      <c r="BM176" s="182"/>
      <c r="BN176" s="182">
        <v>0</v>
      </c>
      <c r="BO176" s="182"/>
      <c r="BP176" s="182"/>
      <c r="BQ176" s="182"/>
      <c r="BR176" s="182"/>
    </row>
    <row r="177" spans="1:79" s="138" customFormat="1" ht="12.75" customHeight="1">
      <c r="A177" s="132" t="s">
        <v>328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4"/>
      <c r="U177" s="183">
        <v>213195</v>
      </c>
      <c r="V177" s="183"/>
      <c r="W177" s="183"/>
      <c r="X177" s="183"/>
      <c r="Y177" s="183"/>
      <c r="Z177" s="183">
        <v>0</v>
      </c>
      <c r="AA177" s="183"/>
      <c r="AB177" s="183"/>
      <c r="AC177" s="183"/>
      <c r="AD177" s="183"/>
      <c r="AE177" s="183">
        <v>1436394</v>
      </c>
      <c r="AF177" s="183"/>
      <c r="AG177" s="183"/>
      <c r="AH177" s="183"/>
      <c r="AI177" s="183"/>
      <c r="AJ177" s="183">
        <v>0</v>
      </c>
      <c r="AK177" s="183"/>
      <c r="AL177" s="183"/>
      <c r="AM177" s="183"/>
      <c r="AN177" s="183"/>
      <c r="AO177" s="183">
        <v>279610</v>
      </c>
      <c r="AP177" s="183"/>
      <c r="AQ177" s="183"/>
      <c r="AR177" s="183"/>
      <c r="AS177" s="183"/>
      <c r="AT177" s="183">
        <v>0</v>
      </c>
      <c r="AU177" s="183"/>
      <c r="AV177" s="183"/>
      <c r="AW177" s="183"/>
      <c r="AX177" s="183"/>
      <c r="AY177" s="183">
        <v>299200</v>
      </c>
      <c r="AZ177" s="183"/>
      <c r="BA177" s="183"/>
      <c r="BB177" s="183"/>
      <c r="BC177" s="183"/>
      <c r="BD177" s="183">
        <v>0</v>
      </c>
      <c r="BE177" s="183"/>
      <c r="BF177" s="183"/>
      <c r="BG177" s="183"/>
      <c r="BH177" s="183"/>
      <c r="BI177" s="183">
        <v>316500</v>
      </c>
      <c r="BJ177" s="183"/>
      <c r="BK177" s="183"/>
      <c r="BL177" s="183"/>
      <c r="BM177" s="183"/>
      <c r="BN177" s="183">
        <v>0</v>
      </c>
      <c r="BO177" s="183"/>
      <c r="BP177" s="183"/>
      <c r="BQ177" s="183"/>
      <c r="BR177" s="183"/>
    </row>
    <row r="178" spans="1:79" s="138" customFormat="1" ht="12.75" customHeight="1">
      <c r="A178" s="132" t="s">
        <v>389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4"/>
      <c r="U178" s="183">
        <v>12385</v>
      </c>
      <c r="V178" s="183"/>
      <c r="W178" s="183"/>
      <c r="X178" s="183"/>
      <c r="Y178" s="183"/>
      <c r="Z178" s="183">
        <v>0</v>
      </c>
      <c r="AA178" s="183"/>
      <c r="AB178" s="183"/>
      <c r="AC178" s="183"/>
      <c r="AD178" s="183"/>
      <c r="AE178" s="183">
        <v>19632</v>
      </c>
      <c r="AF178" s="183"/>
      <c r="AG178" s="183"/>
      <c r="AH178" s="183"/>
      <c r="AI178" s="183"/>
      <c r="AJ178" s="183">
        <v>0</v>
      </c>
      <c r="AK178" s="183"/>
      <c r="AL178" s="183"/>
      <c r="AM178" s="183"/>
      <c r="AN178" s="183"/>
      <c r="AO178" s="183">
        <v>31320</v>
      </c>
      <c r="AP178" s="183"/>
      <c r="AQ178" s="183"/>
      <c r="AR178" s="183"/>
      <c r="AS178" s="183"/>
      <c r="AT178" s="183">
        <v>0</v>
      </c>
      <c r="AU178" s="183"/>
      <c r="AV178" s="183"/>
      <c r="AW178" s="183"/>
      <c r="AX178" s="183"/>
      <c r="AY178" s="183">
        <v>33500</v>
      </c>
      <c r="AZ178" s="183"/>
      <c r="BA178" s="183"/>
      <c r="BB178" s="183"/>
      <c r="BC178" s="183"/>
      <c r="BD178" s="183">
        <v>0</v>
      </c>
      <c r="BE178" s="183"/>
      <c r="BF178" s="183"/>
      <c r="BG178" s="183"/>
      <c r="BH178" s="183"/>
      <c r="BI178" s="183">
        <v>35500</v>
      </c>
      <c r="BJ178" s="183"/>
      <c r="BK178" s="183"/>
      <c r="BL178" s="183"/>
      <c r="BM178" s="183"/>
      <c r="BN178" s="183">
        <v>0</v>
      </c>
      <c r="BO178" s="183"/>
      <c r="BP178" s="183"/>
      <c r="BQ178" s="183"/>
      <c r="BR178" s="183"/>
    </row>
    <row r="179" spans="1:79" s="9" customFormat="1" ht="25.5" customHeight="1">
      <c r="A179" s="139" t="s">
        <v>329</v>
      </c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1"/>
      <c r="U179" s="182">
        <v>160200</v>
      </c>
      <c r="V179" s="182"/>
      <c r="W179" s="182"/>
      <c r="X179" s="182"/>
      <c r="Y179" s="182"/>
      <c r="Z179" s="182">
        <v>0</v>
      </c>
      <c r="AA179" s="182"/>
      <c r="AB179" s="182"/>
      <c r="AC179" s="182"/>
      <c r="AD179" s="182"/>
      <c r="AE179" s="182">
        <v>117756</v>
      </c>
      <c r="AF179" s="182"/>
      <c r="AG179" s="182"/>
      <c r="AH179" s="182"/>
      <c r="AI179" s="182"/>
      <c r="AJ179" s="182">
        <v>0</v>
      </c>
      <c r="AK179" s="182"/>
      <c r="AL179" s="182"/>
      <c r="AM179" s="182"/>
      <c r="AN179" s="182"/>
      <c r="AO179" s="182">
        <v>202691</v>
      </c>
      <c r="AP179" s="182"/>
      <c r="AQ179" s="182"/>
      <c r="AR179" s="182"/>
      <c r="AS179" s="182"/>
      <c r="AT179" s="182">
        <v>0</v>
      </c>
      <c r="AU179" s="182"/>
      <c r="AV179" s="182"/>
      <c r="AW179" s="182"/>
      <c r="AX179" s="182"/>
      <c r="AY179" s="182">
        <v>216900</v>
      </c>
      <c r="AZ179" s="182"/>
      <c r="BA179" s="182"/>
      <c r="BB179" s="182"/>
      <c r="BC179" s="182"/>
      <c r="BD179" s="182">
        <v>0</v>
      </c>
      <c r="BE179" s="182"/>
      <c r="BF179" s="182"/>
      <c r="BG179" s="182"/>
      <c r="BH179" s="182"/>
      <c r="BI179" s="182">
        <v>229500</v>
      </c>
      <c r="BJ179" s="182"/>
      <c r="BK179" s="182"/>
      <c r="BL179" s="182"/>
      <c r="BM179" s="182"/>
      <c r="BN179" s="182">
        <v>0</v>
      </c>
      <c r="BO179" s="182"/>
      <c r="BP179" s="182"/>
      <c r="BQ179" s="182"/>
      <c r="BR179" s="182"/>
    </row>
    <row r="180" spans="1:79" s="138" customFormat="1" ht="12.75" customHeight="1">
      <c r="A180" s="132" t="s">
        <v>325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4"/>
      <c r="U180" s="183">
        <v>160200</v>
      </c>
      <c r="V180" s="183"/>
      <c r="W180" s="183"/>
      <c r="X180" s="183"/>
      <c r="Y180" s="183"/>
      <c r="Z180" s="183">
        <v>0</v>
      </c>
      <c r="AA180" s="183"/>
      <c r="AB180" s="183"/>
      <c r="AC180" s="183"/>
      <c r="AD180" s="183"/>
      <c r="AE180" s="183">
        <v>117756</v>
      </c>
      <c r="AF180" s="183"/>
      <c r="AG180" s="183"/>
      <c r="AH180" s="183"/>
      <c r="AI180" s="183"/>
      <c r="AJ180" s="183">
        <v>0</v>
      </c>
      <c r="AK180" s="183"/>
      <c r="AL180" s="183"/>
      <c r="AM180" s="183"/>
      <c r="AN180" s="183"/>
      <c r="AO180" s="183">
        <v>202691</v>
      </c>
      <c r="AP180" s="183"/>
      <c r="AQ180" s="183"/>
      <c r="AR180" s="183"/>
      <c r="AS180" s="183"/>
      <c r="AT180" s="183">
        <v>0</v>
      </c>
      <c r="AU180" s="183"/>
      <c r="AV180" s="183"/>
      <c r="AW180" s="183"/>
      <c r="AX180" s="183"/>
      <c r="AY180" s="183">
        <v>216900</v>
      </c>
      <c r="AZ180" s="183"/>
      <c r="BA180" s="183"/>
      <c r="BB180" s="183"/>
      <c r="BC180" s="183"/>
      <c r="BD180" s="183">
        <v>0</v>
      </c>
      <c r="BE180" s="183"/>
      <c r="BF180" s="183"/>
      <c r="BG180" s="183"/>
      <c r="BH180" s="183"/>
      <c r="BI180" s="183">
        <v>229500</v>
      </c>
      <c r="BJ180" s="183"/>
      <c r="BK180" s="183"/>
      <c r="BL180" s="183"/>
      <c r="BM180" s="183"/>
      <c r="BN180" s="183">
        <v>0</v>
      </c>
      <c r="BO180" s="183"/>
      <c r="BP180" s="183"/>
      <c r="BQ180" s="183"/>
      <c r="BR180" s="183"/>
    </row>
    <row r="181" spans="1:79" s="138" customFormat="1" ht="12.75" customHeight="1">
      <c r="A181" s="132" t="s">
        <v>330</v>
      </c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4"/>
      <c r="U181" s="183">
        <v>161576</v>
      </c>
      <c r="V181" s="183"/>
      <c r="W181" s="183"/>
      <c r="X181" s="183"/>
      <c r="Y181" s="183"/>
      <c r="Z181" s="183">
        <v>0</v>
      </c>
      <c r="AA181" s="183"/>
      <c r="AB181" s="183"/>
      <c r="AC181" s="183"/>
      <c r="AD181" s="183"/>
      <c r="AE181" s="183">
        <v>378882</v>
      </c>
      <c r="AF181" s="183"/>
      <c r="AG181" s="183"/>
      <c r="AH181" s="183"/>
      <c r="AI181" s="183"/>
      <c r="AJ181" s="183">
        <v>0</v>
      </c>
      <c r="AK181" s="183"/>
      <c r="AL181" s="183"/>
      <c r="AM181" s="183"/>
      <c r="AN181" s="183"/>
      <c r="AO181" s="183">
        <v>204534</v>
      </c>
      <c r="AP181" s="183"/>
      <c r="AQ181" s="183"/>
      <c r="AR181" s="183"/>
      <c r="AS181" s="183"/>
      <c r="AT181" s="183">
        <v>0</v>
      </c>
      <c r="AU181" s="183"/>
      <c r="AV181" s="183"/>
      <c r="AW181" s="183"/>
      <c r="AX181" s="183"/>
      <c r="AY181" s="183">
        <v>218808</v>
      </c>
      <c r="AZ181" s="183"/>
      <c r="BA181" s="183"/>
      <c r="BB181" s="183"/>
      <c r="BC181" s="183"/>
      <c r="BD181" s="183">
        <v>0</v>
      </c>
      <c r="BE181" s="183"/>
      <c r="BF181" s="183"/>
      <c r="BG181" s="183"/>
      <c r="BH181" s="183"/>
      <c r="BI181" s="183">
        <v>231378</v>
      </c>
      <c r="BJ181" s="183"/>
      <c r="BK181" s="183"/>
      <c r="BL181" s="183"/>
      <c r="BM181" s="183"/>
      <c r="BN181" s="183">
        <v>0</v>
      </c>
      <c r="BO181" s="183"/>
      <c r="BP181" s="183"/>
      <c r="BQ181" s="183"/>
      <c r="BR181" s="183"/>
    </row>
    <row r="182" spans="1:79" s="9" customFormat="1" ht="12.75" customHeight="1">
      <c r="A182" s="139" t="s">
        <v>179</v>
      </c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1"/>
      <c r="U182" s="182">
        <v>6127544</v>
      </c>
      <c r="V182" s="182"/>
      <c r="W182" s="182"/>
      <c r="X182" s="182"/>
      <c r="Y182" s="182"/>
      <c r="Z182" s="182">
        <v>0</v>
      </c>
      <c r="AA182" s="182"/>
      <c r="AB182" s="182"/>
      <c r="AC182" s="182"/>
      <c r="AD182" s="182"/>
      <c r="AE182" s="182">
        <v>8309600</v>
      </c>
      <c r="AF182" s="182"/>
      <c r="AG182" s="182"/>
      <c r="AH182" s="182"/>
      <c r="AI182" s="182"/>
      <c r="AJ182" s="182">
        <v>0</v>
      </c>
      <c r="AK182" s="182"/>
      <c r="AL182" s="182"/>
      <c r="AM182" s="182"/>
      <c r="AN182" s="182"/>
      <c r="AO182" s="182">
        <v>7624400</v>
      </c>
      <c r="AP182" s="182"/>
      <c r="AQ182" s="182"/>
      <c r="AR182" s="182"/>
      <c r="AS182" s="182"/>
      <c r="AT182" s="182">
        <v>0</v>
      </c>
      <c r="AU182" s="182"/>
      <c r="AV182" s="182"/>
      <c r="AW182" s="182"/>
      <c r="AX182" s="182"/>
      <c r="AY182" s="182">
        <v>8158108</v>
      </c>
      <c r="AZ182" s="182"/>
      <c r="BA182" s="182"/>
      <c r="BB182" s="182"/>
      <c r="BC182" s="182"/>
      <c r="BD182" s="182">
        <v>0</v>
      </c>
      <c r="BE182" s="182"/>
      <c r="BF182" s="182"/>
      <c r="BG182" s="182"/>
      <c r="BH182" s="182"/>
      <c r="BI182" s="182">
        <v>8631278</v>
      </c>
      <c r="BJ182" s="182"/>
      <c r="BK182" s="182"/>
      <c r="BL182" s="182"/>
      <c r="BM182" s="182"/>
      <c r="BN182" s="182">
        <v>0</v>
      </c>
      <c r="BO182" s="182"/>
      <c r="BP182" s="182"/>
      <c r="BQ182" s="182"/>
      <c r="BR182" s="182"/>
    </row>
    <row r="183" spans="1:79" s="138" customFormat="1" ht="38.25" customHeight="1">
      <c r="A183" s="132" t="s">
        <v>331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83" t="s">
        <v>289</v>
      </c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 t="s">
        <v>289</v>
      </c>
      <c r="AF183" s="183"/>
      <c r="AG183" s="183"/>
      <c r="AH183" s="183"/>
      <c r="AI183" s="183"/>
      <c r="AJ183" s="183"/>
      <c r="AK183" s="183"/>
      <c r="AL183" s="183"/>
      <c r="AM183" s="183"/>
      <c r="AN183" s="183"/>
      <c r="AO183" s="183" t="s">
        <v>289</v>
      </c>
      <c r="AP183" s="183"/>
      <c r="AQ183" s="183"/>
      <c r="AR183" s="183"/>
      <c r="AS183" s="183"/>
      <c r="AT183" s="183"/>
      <c r="AU183" s="183"/>
      <c r="AV183" s="183"/>
      <c r="AW183" s="183"/>
      <c r="AX183" s="183"/>
      <c r="AY183" s="183" t="s">
        <v>289</v>
      </c>
      <c r="AZ183" s="183"/>
      <c r="BA183" s="183"/>
      <c r="BB183" s="183"/>
      <c r="BC183" s="183"/>
      <c r="BD183" s="183"/>
      <c r="BE183" s="183"/>
      <c r="BF183" s="183"/>
      <c r="BG183" s="183"/>
      <c r="BH183" s="183"/>
      <c r="BI183" s="183" t="s">
        <v>289</v>
      </c>
      <c r="BJ183" s="183"/>
      <c r="BK183" s="183"/>
      <c r="BL183" s="183"/>
      <c r="BM183" s="183"/>
      <c r="BN183" s="183"/>
      <c r="BO183" s="183"/>
      <c r="BP183" s="183"/>
      <c r="BQ183" s="183"/>
      <c r="BR183" s="183"/>
    </row>
    <row r="186" spans="1:79" ht="14.25" customHeight="1">
      <c r="A186" s="67" t="s">
        <v>156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5" customHeight="1">
      <c r="A187" s="87" t="s">
        <v>7</v>
      </c>
      <c r="B187" s="88"/>
      <c r="C187" s="88"/>
      <c r="D187" s="87" t="s">
        <v>11</v>
      </c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9"/>
      <c r="W187" s="57" t="s">
        <v>280</v>
      </c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 t="s">
        <v>349</v>
      </c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 t="s">
        <v>360</v>
      </c>
      <c r="AV187" s="57"/>
      <c r="AW187" s="57"/>
      <c r="AX187" s="57"/>
      <c r="AY187" s="57"/>
      <c r="AZ187" s="57"/>
      <c r="BA187" s="57" t="s">
        <v>365</v>
      </c>
      <c r="BB187" s="57"/>
      <c r="BC187" s="57"/>
      <c r="BD187" s="57"/>
      <c r="BE187" s="57"/>
      <c r="BF187" s="57"/>
      <c r="BG187" s="57" t="s">
        <v>373</v>
      </c>
      <c r="BH187" s="57"/>
      <c r="BI187" s="57"/>
      <c r="BJ187" s="57"/>
      <c r="BK187" s="57"/>
      <c r="BL187" s="57"/>
    </row>
    <row r="188" spans="1:79" ht="15" customHeight="1">
      <c r="A188" s="104"/>
      <c r="B188" s="105"/>
      <c r="C188" s="105"/>
      <c r="D188" s="104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6"/>
      <c r="W188" s="57" t="s">
        <v>5</v>
      </c>
      <c r="X188" s="57"/>
      <c r="Y188" s="57"/>
      <c r="Z188" s="57"/>
      <c r="AA188" s="57"/>
      <c r="AB188" s="57"/>
      <c r="AC188" s="57" t="s">
        <v>4</v>
      </c>
      <c r="AD188" s="57"/>
      <c r="AE188" s="57"/>
      <c r="AF188" s="57"/>
      <c r="AG188" s="57"/>
      <c r="AH188" s="57"/>
      <c r="AI188" s="57" t="s">
        <v>5</v>
      </c>
      <c r="AJ188" s="57"/>
      <c r="AK188" s="57"/>
      <c r="AL188" s="57"/>
      <c r="AM188" s="57"/>
      <c r="AN188" s="57"/>
      <c r="AO188" s="57" t="s">
        <v>4</v>
      </c>
      <c r="AP188" s="57"/>
      <c r="AQ188" s="57"/>
      <c r="AR188" s="57"/>
      <c r="AS188" s="57"/>
      <c r="AT188" s="57"/>
      <c r="AU188" s="74" t="s">
        <v>5</v>
      </c>
      <c r="AV188" s="74"/>
      <c r="AW188" s="74"/>
      <c r="AX188" s="74" t="s">
        <v>4</v>
      </c>
      <c r="AY188" s="74"/>
      <c r="AZ188" s="74"/>
      <c r="BA188" s="74" t="s">
        <v>5</v>
      </c>
      <c r="BB188" s="74"/>
      <c r="BC188" s="74"/>
      <c r="BD188" s="74" t="s">
        <v>4</v>
      </c>
      <c r="BE188" s="74"/>
      <c r="BF188" s="74"/>
      <c r="BG188" s="74" t="s">
        <v>5</v>
      </c>
      <c r="BH188" s="74"/>
      <c r="BI188" s="74"/>
      <c r="BJ188" s="74" t="s">
        <v>4</v>
      </c>
      <c r="BK188" s="74"/>
      <c r="BL188" s="74"/>
    </row>
    <row r="189" spans="1:79" ht="57" customHeight="1">
      <c r="A189" s="90"/>
      <c r="B189" s="91"/>
      <c r="C189" s="91"/>
      <c r="D189" s="90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2"/>
      <c r="W189" s="57" t="s">
        <v>13</v>
      </c>
      <c r="X189" s="57"/>
      <c r="Y189" s="57"/>
      <c r="Z189" s="57" t="s">
        <v>12</v>
      </c>
      <c r="AA189" s="57"/>
      <c r="AB189" s="57"/>
      <c r="AC189" s="57" t="s">
        <v>13</v>
      </c>
      <c r="AD189" s="57"/>
      <c r="AE189" s="57"/>
      <c r="AF189" s="57" t="s">
        <v>12</v>
      </c>
      <c r="AG189" s="57"/>
      <c r="AH189" s="57"/>
      <c r="AI189" s="57" t="s">
        <v>13</v>
      </c>
      <c r="AJ189" s="57"/>
      <c r="AK189" s="57"/>
      <c r="AL189" s="57" t="s">
        <v>12</v>
      </c>
      <c r="AM189" s="57"/>
      <c r="AN189" s="57"/>
      <c r="AO189" s="57" t="s">
        <v>13</v>
      </c>
      <c r="AP189" s="57"/>
      <c r="AQ189" s="57"/>
      <c r="AR189" s="57" t="s">
        <v>12</v>
      </c>
      <c r="AS189" s="57"/>
      <c r="AT189" s="57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</row>
    <row r="190" spans="1:79" ht="15" customHeight="1">
      <c r="A190" s="51">
        <v>1</v>
      </c>
      <c r="B190" s="52"/>
      <c r="C190" s="52"/>
      <c r="D190" s="51">
        <v>2</v>
      </c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3"/>
      <c r="W190" s="57">
        <v>3</v>
      </c>
      <c r="X190" s="57"/>
      <c r="Y190" s="57"/>
      <c r="Z190" s="57">
        <v>4</v>
      </c>
      <c r="AA190" s="57"/>
      <c r="AB190" s="57"/>
      <c r="AC190" s="57">
        <v>5</v>
      </c>
      <c r="AD190" s="57"/>
      <c r="AE190" s="57"/>
      <c r="AF190" s="57">
        <v>6</v>
      </c>
      <c r="AG190" s="57"/>
      <c r="AH190" s="57"/>
      <c r="AI190" s="57">
        <v>7</v>
      </c>
      <c r="AJ190" s="57"/>
      <c r="AK190" s="57"/>
      <c r="AL190" s="57">
        <v>8</v>
      </c>
      <c r="AM190" s="57"/>
      <c r="AN190" s="57"/>
      <c r="AO190" s="57">
        <v>9</v>
      </c>
      <c r="AP190" s="57"/>
      <c r="AQ190" s="57"/>
      <c r="AR190" s="57">
        <v>10</v>
      </c>
      <c r="AS190" s="57"/>
      <c r="AT190" s="57"/>
      <c r="AU190" s="57">
        <v>11</v>
      </c>
      <c r="AV190" s="57"/>
      <c r="AW190" s="57"/>
      <c r="AX190" s="57">
        <v>12</v>
      </c>
      <c r="AY190" s="57"/>
      <c r="AZ190" s="57"/>
      <c r="BA190" s="57">
        <v>13</v>
      </c>
      <c r="BB190" s="57"/>
      <c r="BC190" s="57"/>
      <c r="BD190" s="57">
        <v>14</v>
      </c>
      <c r="BE190" s="57"/>
      <c r="BF190" s="57"/>
      <c r="BG190" s="57">
        <v>15</v>
      </c>
      <c r="BH190" s="57"/>
      <c r="BI190" s="57"/>
      <c r="BJ190" s="57">
        <v>16</v>
      </c>
      <c r="BK190" s="57"/>
      <c r="BL190" s="57"/>
    </row>
    <row r="191" spans="1:79" s="2" customFormat="1" ht="12.75" hidden="1" customHeight="1">
      <c r="A191" s="54" t="s">
        <v>90</v>
      </c>
      <c r="B191" s="55"/>
      <c r="C191" s="55"/>
      <c r="D191" s="54" t="s">
        <v>78</v>
      </c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6"/>
      <c r="W191" s="60" t="s">
        <v>93</v>
      </c>
      <c r="X191" s="60"/>
      <c r="Y191" s="60"/>
      <c r="Z191" s="60" t="s">
        <v>94</v>
      </c>
      <c r="AA191" s="60"/>
      <c r="AB191" s="60"/>
      <c r="AC191" s="59" t="s">
        <v>95</v>
      </c>
      <c r="AD191" s="59"/>
      <c r="AE191" s="59"/>
      <c r="AF191" s="59" t="s">
        <v>96</v>
      </c>
      <c r="AG191" s="59"/>
      <c r="AH191" s="59"/>
      <c r="AI191" s="60" t="s">
        <v>97</v>
      </c>
      <c r="AJ191" s="60"/>
      <c r="AK191" s="60"/>
      <c r="AL191" s="60" t="s">
        <v>98</v>
      </c>
      <c r="AM191" s="60"/>
      <c r="AN191" s="60"/>
      <c r="AO191" s="59" t="s">
        <v>127</v>
      </c>
      <c r="AP191" s="59"/>
      <c r="AQ191" s="59"/>
      <c r="AR191" s="59" t="s">
        <v>99</v>
      </c>
      <c r="AS191" s="59"/>
      <c r="AT191" s="59"/>
      <c r="AU191" s="60" t="s">
        <v>133</v>
      </c>
      <c r="AV191" s="60"/>
      <c r="AW191" s="60"/>
      <c r="AX191" s="59" t="s">
        <v>134</v>
      </c>
      <c r="AY191" s="59"/>
      <c r="AZ191" s="59"/>
      <c r="BA191" s="60" t="s">
        <v>135</v>
      </c>
      <c r="BB191" s="60"/>
      <c r="BC191" s="60"/>
      <c r="BD191" s="59" t="s">
        <v>136</v>
      </c>
      <c r="BE191" s="59"/>
      <c r="BF191" s="59"/>
      <c r="BG191" s="60" t="s">
        <v>137</v>
      </c>
      <c r="BH191" s="60"/>
      <c r="BI191" s="60"/>
      <c r="BJ191" s="59" t="s">
        <v>138</v>
      </c>
      <c r="BK191" s="59"/>
      <c r="BL191" s="59"/>
      <c r="CA191" s="2" t="s">
        <v>126</v>
      </c>
    </row>
    <row r="192" spans="1:79" s="138" customFormat="1" ht="12.75" customHeight="1">
      <c r="A192" s="158">
        <v>1</v>
      </c>
      <c r="B192" s="159"/>
      <c r="C192" s="159"/>
      <c r="D192" s="132" t="s">
        <v>390</v>
      </c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4"/>
      <c r="W192" s="181">
        <v>66.25</v>
      </c>
      <c r="X192" s="181"/>
      <c r="Y192" s="181"/>
      <c r="Z192" s="181">
        <v>66.25</v>
      </c>
      <c r="AA192" s="181"/>
      <c r="AB192" s="181"/>
      <c r="AC192" s="181">
        <v>0</v>
      </c>
      <c r="AD192" s="181"/>
      <c r="AE192" s="181"/>
      <c r="AF192" s="181">
        <v>0</v>
      </c>
      <c r="AG192" s="181"/>
      <c r="AH192" s="181"/>
      <c r="AI192" s="181">
        <v>66.25</v>
      </c>
      <c r="AJ192" s="181"/>
      <c r="AK192" s="181"/>
      <c r="AL192" s="181">
        <v>66.25</v>
      </c>
      <c r="AM192" s="181"/>
      <c r="AN192" s="181"/>
      <c r="AO192" s="181">
        <v>0</v>
      </c>
      <c r="AP192" s="181"/>
      <c r="AQ192" s="181"/>
      <c r="AR192" s="181">
        <v>0</v>
      </c>
      <c r="AS192" s="181"/>
      <c r="AT192" s="181"/>
      <c r="AU192" s="181">
        <v>66.25</v>
      </c>
      <c r="AV192" s="181"/>
      <c r="AW192" s="181"/>
      <c r="AX192" s="181">
        <v>66.25</v>
      </c>
      <c r="AY192" s="181"/>
      <c r="AZ192" s="181"/>
      <c r="BA192" s="181">
        <v>66.25</v>
      </c>
      <c r="BB192" s="181"/>
      <c r="BC192" s="181"/>
      <c r="BD192" s="181">
        <v>66.25</v>
      </c>
      <c r="BE192" s="181"/>
      <c r="BF192" s="181"/>
      <c r="BG192" s="181">
        <v>66.25</v>
      </c>
      <c r="BH192" s="181"/>
      <c r="BI192" s="181"/>
      <c r="BJ192" s="181">
        <v>66.25</v>
      </c>
      <c r="BK192" s="181"/>
      <c r="BL192" s="181"/>
      <c r="CA192" s="138" t="s">
        <v>51</v>
      </c>
    </row>
    <row r="193" spans="1:79" s="138" customFormat="1" ht="12.75" customHeight="1">
      <c r="A193" s="158">
        <v>2</v>
      </c>
      <c r="B193" s="159"/>
      <c r="C193" s="159"/>
      <c r="D193" s="132" t="s">
        <v>335</v>
      </c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4"/>
      <c r="W193" s="181">
        <v>2.4700000000000002</v>
      </c>
      <c r="X193" s="181"/>
      <c r="Y193" s="181"/>
      <c r="Z193" s="181">
        <v>2.4700000000000002</v>
      </c>
      <c r="AA193" s="181"/>
      <c r="AB193" s="181"/>
      <c r="AC193" s="181">
        <v>0</v>
      </c>
      <c r="AD193" s="181"/>
      <c r="AE193" s="181"/>
      <c r="AF193" s="181">
        <v>0</v>
      </c>
      <c r="AG193" s="181"/>
      <c r="AH193" s="181"/>
      <c r="AI193" s="181">
        <v>2.4700000000000002</v>
      </c>
      <c r="AJ193" s="181"/>
      <c r="AK193" s="181"/>
      <c r="AL193" s="181">
        <v>2.4700000000000002</v>
      </c>
      <c r="AM193" s="181"/>
      <c r="AN193" s="181"/>
      <c r="AO193" s="181">
        <v>0</v>
      </c>
      <c r="AP193" s="181"/>
      <c r="AQ193" s="181"/>
      <c r="AR193" s="181">
        <v>0</v>
      </c>
      <c r="AS193" s="181"/>
      <c r="AT193" s="181"/>
      <c r="AU193" s="181">
        <v>1.84</v>
      </c>
      <c r="AV193" s="181"/>
      <c r="AW193" s="181"/>
      <c r="AX193" s="181">
        <v>1.84</v>
      </c>
      <c r="AY193" s="181"/>
      <c r="AZ193" s="181"/>
      <c r="BA193" s="181">
        <v>1.84</v>
      </c>
      <c r="BB193" s="181"/>
      <c r="BC193" s="181"/>
      <c r="BD193" s="181">
        <v>1.84</v>
      </c>
      <c r="BE193" s="181"/>
      <c r="BF193" s="181"/>
      <c r="BG193" s="181">
        <v>1.84</v>
      </c>
      <c r="BH193" s="181"/>
      <c r="BI193" s="181"/>
      <c r="BJ193" s="181">
        <v>1.84</v>
      </c>
      <c r="BK193" s="181"/>
      <c r="BL193" s="181"/>
    </row>
    <row r="194" spans="1:79" s="9" customFormat="1" ht="12.75" customHeight="1">
      <c r="A194" s="120">
        <v>3</v>
      </c>
      <c r="B194" s="118"/>
      <c r="C194" s="118"/>
      <c r="D194" s="139" t="s">
        <v>336</v>
      </c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1"/>
      <c r="W194" s="174">
        <v>68.72</v>
      </c>
      <c r="X194" s="174"/>
      <c r="Y194" s="174"/>
      <c r="Z194" s="174">
        <v>68.72</v>
      </c>
      <c r="AA194" s="174"/>
      <c r="AB194" s="174"/>
      <c r="AC194" s="174">
        <v>0</v>
      </c>
      <c r="AD194" s="174"/>
      <c r="AE194" s="174"/>
      <c r="AF194" s="174">
        <v>0</v>
      </c>
      <c r="AG194" s="174"/>
      <c r="AH194" s="174"/>
      <c r="AI194" s="174">
        <v>68.72</v>
      </c>
      <c r="AJ194" s="174"/>
      <c r="AK194" s="174"/>
      <c r="AL194" s="174">
        <v>68.72</v>
      </c>
      <c r="AM194" s="174"/>
      <c r="AN194" s="174"/>
      <c r="AO194" s="174">
        <v>0</v>
      </c>
      <c r="AP194" s="174"/>
      <c r="AQ194" s="174"/>
      <c r="AR194" s="174">
        <v>0</v>
      </c>
      <c r="AS194" s="174"/>
      <c r="AT194" s="174"/>
      <c r="AU194" s="174">
        <v>68.09</v>
      </c>
      <c r="AV194" s="174"/>
      <c r="AW194" s="174"/>
      <c r="AX194" s="174">
        <v>68.09</v>
      </c>
      <c r="AY194" s="174"/>
      <c r="AZ194" s="174"/>
      <c r="BA194" s="174">
        <v>68.09</v>
      </c>
      <c r="BB194" s="174"/>
      <c r="BC194" s="174"/>
      <c r="BD194" s="174">
        <v>68.09</v>
      </c>
      <c r="BE194" s="174"/>
      <c r="BF194" s="174"/>
      <c r="BG194" s="174">
        <v>68.09</v>
      </c>
      <c r="BH194" s="174"/>
      <c r="BI194" s="174"/>
      <c r="BJ194" s="174">
        <v>68.09</v>
      </c>
      <c r="BK194" s="174"/>
      <c r="BL194" s="174"/>
    </row>
    <row r="195" spans="1:79" s="138" customFormat="1" ht="25.5" customHeight="1">
      <c r="A195" s="158">
        <v>4</v>
      </c>
      <c r="B195" s="159"/>
      <c r="C195" s="159"/>
      <c r="D195" s="132" t="s">
        <v>337</v>
      </c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4"/>
      <c r="W195" s="181" t="s">
        <v>289</v>
      </c>
      <c r="X195" s="181"/>
      <c r="Y195" s="181"/>
      <c r="Z195" s="181" t="s">
        <v>289</v>
      </c>
      <c r="AA195" s="181"/>
      <c r="AB195" s="181"/>
      <c r="AC195" s="181"/>
      <c r="AD195" s="181"/>
      <c r="AE195" s="181"/>
      <c r="AF195" s="181"/>
      <c r="AG195" s="181"/>
      <c r="AH195" s="181"/>
      <c r="AI195" s="181" t="s">
        <v>289</v>
      </c>
      <c r="AJ195" s="181"/>
      <c r="AK195" s="181"/>
      <c r="AL195" s="181" t="s">
        <v>289</v>
      </c>
      <c r="AM195" s="181"/>
      <c r="AN195" s="181"/>
      <c r="AO195" s="181"/>
      <c r="AP195" s="181"/>
      <c r="AQ195" s="181"/>
      <c r="AR195" s="181"/>
      <c r="AS195" s="181"/>
      <c r="AT195" s="181"/>
      <c r="AU195" s="181" t="s">
        <v>289</v>
      </c>
      <c r="AV195" s="181"/>
      <c r="AW195" s="181"/>
      <c r="AX195" s="181"/>
      <c r="AY195" s="181"/>
      <c r="AZ195" s="181"/>
      <c r="BA195" s="181" t="s">
        <v>289</v>
      </c>
      <c r="BB195" s="181"/>
      <c r="BC195" s="181"/>
      <c r="BD195" s="181"/>
      <c r="BE195" s="181"/>
      <c r="BF195" s="181"/>
      <c r="BG195" s="181" t="s">
        <v>289</v>
      </c>
      <c r="BH195" s="181"/>
      <c r="BI195" s="181"/>
      <c r="BJ195" s="181"/>
      <c r="BK195" s="181"/>
      <c r="BL195" s="181"/>
    </row>
    <row r="198" spans="1:79" ht="14.25" customHeight="1">
      <c r="A198" s="67" t="s">
        <v>185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4.25" customHeight="1">
      <c r="A199" s="67" t="s">
        <v>361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</row>
    <row r="200" spans="1:79" ht="15" customHeight="1">
      <c r="A200" s="62" t="s">
        <v>279</v>
      </c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</row>
    <row r="201" spans="1:79" ht="15" customHeight="1">
      <c r="A201" s="57" t="s">
        <v>7</v>
      </c>
      <c r="B201" s="57"/>
      <c r="C201" s="57"/>
      <c r="D201" s="57"/>
      <c r="E201" s="57"/>
      <c r="F201" s="57"/>
      <c r="G201" s="57" t="s">
        <v>157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 t="s">
        <v>14</v>
      </c>
      <c r="U201" s="57"/>
      <c r="V201" s="57"/>
      <c r="W201" s="57"/>
      <c r="X201" s="57"/>
      <c r="Y201" s="57"/>
      <c r="Z201" s="57"/>
      <c r="AA201" s="51" t="s">
        <v>280</v>
      </c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3"/>
      <c r="AP201" s="51" t="s">
        <v>281</v>
      </c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3"/>
      <c r="BE201" s="51" t="s">
        <v>282</v>
      </c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3"/>
    </row>
    <row r="202" spans="1:79" ht="32.1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 t="s">
        <v>5</v>
      </c>
      <c r="AB202" s="57"/>
      <c r="AC202" s="57"/>
      <c r="AD202" s="57"/>
      <c r="AE202" s="57"/>
      <c r="AF202" s="57" t="s">
        <v>4</v>
      </c>
      <c r="AG202" s="57"/>
      <c r="AH202" s="57"/>
      <c r="AI202" s="57"/>
      <c r="AJ202" s="57"/>
      <c r="AK202" s="57" t="s">
        <v>111</v>
      </c>
      <c r="AL202" s="57"/>
      <c r="AM202" s="57"/>
      <c r="AN202" s="57"/>
      <c r="AO202" s="57"/>
      <c r="AP202" s="57" t="s">
        <v>5</v>
      </c>
      <c r="AQ202" s="57"/>
      <c r="AR202" s="57"/>
      <c r="AS202" s="57"/>
      <c r="AT202" s="57"/>
      <c r="AU202" s="57" t="s">
        <v>4</v>
      </c>
      <c r="AV202" s="57"/>
      <c r="AW202" s="57"/>
      <c r="AX202" s="57"/>
      <c r="AY202" s="57"/>
      <c r="AZ202" s="57" t="s">
        <v>118</v>
      </c>
      <c r="BA202" s="57"/>
      <c r="BB202" s="57"/>
      <c r="BC202" s="57"/>
      <c r="BD202" s="57"/>
      <c r="BE202" s="57" t="s">
        <v>5</v>
      </c>
      <c r="BF202" s="57"/>
      <c r="BG202" s="57"/>
      <c r="BH202" s="57"/>
      <c r="BI202" s="57"/>
      <c r="BJ202" s="57" t="s">
        <v>4</v>
      </c>
      <c r="BK202" s="57"/>
      <c r="BL202" s="57"/>
      <c r="BM202" s="57"/>
      <c r="BN202" s="57"/>
      <c r="BO202" s="57" t="s">
        <v>158</v>
      </c>
      <c r="BP202" s="57"/>
      <c r="BQ202" s="57"/>
      <c r="BR202" s="57"/>
      <c r="BS202" s="57"/>
    </row>
    <row r="203" spans="1:79" ht="15" customHeight="1">
      <c r="A203" s="57">
        <v>1</v>
      </c>
      <c r="B203" s="57"/>
      <c r="C203" s="57"/>
      <c r="D203" s="57"/>
      <c r="E203" s="57"/>
      <c r="F203" s="57"/>
      <c r="G203" s="57">
        <v>2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>
        <v>3</v>
      </c>
      <c r="U203" s="57"/>
      <c r="V203" s="57"/>
      <c r="W203" s="57"/>
      <c r="X203" s="57"/>
      <c r="Y203" s="57"/>
      <c r="Z203" s="57"/>
      <c r="AA203" s="57">
        <v>4</v>
      </c>
      <c r="AB203" s="57"/>
      <c r="AC203" s="57"/>
      <c r="AD203" s="57"/>
      <c r="AE203" s="57"/>
      <c r="AF203" s="57">
        <v>5</v>
      </c>
      <c r="AG203" s="57"/>
      <c r="AH203" s="57"/>
      <c r="AI203" s="57"/>
      <c r="AJ203" s="57"/>
      <c r="AK203" s="57">
        <v>6</v>
      </c>
      <c r="AL203" s="57"/>
      <c r="AM203" s="57"/>
      <c r="AN203" s="57"/>
      <c r="AO203" s="57"/>
      <c r="AP203" s="57">
        <v>7</v>
      </c>
      <c r="AQ203" s="57"/>
      <c r="AR203" s="57"/>
      <c r="AS203" s="57"/>
      <c r="AT203" s="57"/>
      <c r="AU203" s="57">
        <v>8</v>
      </c>
      <c r="AV203" s="57"/>
      <c r="AW203" s="57"/>
      <c r="AX203" s="57"/>
      <c r="AY203" s="57"/>
      <c r="AZ203" s="57">
        <v>9</v>
      </c>
      <c r="BA203" s="57"/>
      <c r="BB203" s="57"/>
      <c r="BC203" s="57"/>
      <c r="BD203" s="57"/>
      <c r="BE203" s="57">
        <v>10</v>
      </c>
      <c r="BF203" s="57"/>
      <c r="BG203" s="57"/>
      <c r="BH203" s="57"/>
      <c r="BI203" s="57"/>
      <c r="BJ203" s="57">
        <v>11</v>
      </c>
      <c r="BK203" s="57"/>
      <c r="BL203" s="57"/>
      <c r="BM203" s="57"/>
      <c r="BN203" s="57"/>
      <c r="BO203" s="57">
        <v>12</v>
      </c>
      <c r="BP203" s="57"/>
      <c r="BQ203" s="57"/>
      <c r="BR203" s="57"/>
      <c r="BS203" s="57"/>
    </row>
    <row r="204" spans="1:79" s="2" customFormat="1" ht="15" hidden="1" customHeight="1">
      <c r="A204" s="60" t="s">
        <v>90</v>
      </c>
      <c r="B204" s="60"/>
      <c r="C204" s="60"/>
      <c r="D204" s="60"/>
      <c r="E204" s="60"/>
      <c r="F204" s="60"/>
      <c r="G204" s="100" t="s">
        <v>78</v>
      </c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 t="s">
        <v>100</v>
      </c>
      <c r="U204" s="100"/>
      <c r="V204" s="100"/>
      <c r="W204" s="100"/>
      <c r="X204" s="100"/>
      <c r="Y204" s="100"/>
      <c r="Z204" s="100"/>
      <c r="AA204" s="59" t="s">
        <v>86</v>
      </c>
      <c r="AB204" s="59"/>
      <c r="AC204" s="59"/>
      <c r="AD204" s="59"/>
      <c r="AE204" s="59"/>
      <c r="AF204" s="59" t="s">
        <v>87</v>
      </c>
      <c r="AG204" s="59"/>
      <c r="AH204" s="59"/>
      <c r="AI204" s="59"/>
      <c r="AJ204" s="59"/>
      <c r="AK204" s="69" t="s">
        <v>153</v>
      </c>
      <c r="AL204" s="69"/>
      <c r="AM204" s="69"/>
      <c r="AN204" s="69"/>
      <c r="AO204" s="69"/>
      <c r="AP204" s="59" t="s">
        <v>88</v>
      </c>
      <c r="AQ204" s="59"/>
      <c r="AR204" s="59"/>
      <c r="AS204" s="59"/>
      <c r="AT204" s="59"/>
      <c r="AU204" s="59" t="s">
        <v>89</v>
      </c>
      <c r="AV204" s="59"/>
      <c r="AW204" s="59"/>
      <c r="AX204" s="59"/>
      <c r="AY204" s="59"/>
      <c r="AZ204" s="69" t="s">
        <v>153</v>
      </c>
      <c r="BA204" s="69"/>
      <c r="BB204" s="69"/>
      <c r="BC204" s="69"/>
      <c r="BD204" s="69"/>
      <c r="BE204" s="59" t="s">
        <v>79</v>
      </c>
      <c r="BF204" s="59"/>
      <c r="BG204" s="59"/>
      <c r="BH204" s="59"/>
      <c r="BI204" s="59"/>
      <c r="BJ204" s="59" t="s">
        <v>80</v>
      </c>
      <c r="BK204" s="59"/>
      <c r="BL204" s="59"/>
      <c r="BM204" s="59"/>
      <c r="BN204" s="59"/>
      <c r="BO204" s="69" t="s">
        <v>153</v>
      </c>
      <c r="BP204" s="69"/>
      <c r="BQ204" s="69"/>
      <c r="BR204" s="69"/>
      <c r="BS204" s="69"/>
      <c r="CA204" s="2" t="s">
        <v>52</v>
      </c>
    </row>
    <row r="205" spans="1:79" s="9" customFormat="1" ht="12.75" customHeight="1">
      <c r="A205" s="121"/>
      <c r="B205" s="121"/>
      <c r="C205" s="121"/>
      <c r="D205" s="121"/>
      <c r="E205" s="121"/>
      <c r="F205" s="121"/>
      <c r="G205" s="184" t="s">
        <v>179</v>
      </c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5"/>
      <c r="U205" s="185"/>
      <c r="V205" s="185"/>
      <c r="W205" s="185"/>
      <c r="X205" s="185"/>
      <c r="Y205" s="185"/>
      <c r="Z205" s="185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>
        <f>IF(ISNUMBER(AA205),AA205,0)+IF(ISNUMBER(AF205),AF205,0)</f>
        <v>0</v>
      </c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>
        <f>IF(ISNUMBER(AP205),AP205,0)+IF(ISNUMBER(AU205),AU205,0)</f>
        <v>0</v>
      </c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>
        <f>IF(ISNUMBER(BE205),BE205,0)+IF(ISNUMBER(BJ205),BJ205,0)</f>
        <v>0</v>
      </c>
      <c r="BP205" s="182"/>
      <c r="BQ205" s="182"/>
      <c r="BR205" s="182"/>
      <c r="BS205" s="182"/>
      <c r="CA205" s="9" t="s">
        <v>53</v>
      </c>
    </row>
    <row r="207" spans="1:79" ht="13.5" customHeight="1">
      <c r="A207" s="67" t="s">
        <v>374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>
      <c r="A208" s="78" t="s">
        <v>279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</row>
    <row r="209" spans="1:79" ht="15" customHeight="1">
      <c r="A209" s="57" t="s">
        <v>7</v>
      </c>
      <c r="B209" s="57"/>
      <c r="C209" s="57"/>
      <c r="D209" s="57"/>
      <c r="E209" s="57"/>
      <c r="F209" s="57"/>
      <c r="G209" s="57" t="s">
        <v>157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 t="s">
        <v>14</v>
      </c>
      <c r="U209" s="57"/>
      <c r="V209" s="57"/>
      <c r="W209" s="57"/>
      <c r="X209" s="57"/>
      <c r="Y209" s="57"/>
      <c r="Z209" s="57"/>
      <c r="AA209" s="51" t="s">
        <v>283</v>
      </c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3"/>
      <c r="AP209" s="51" t="s">
        <v>285</v>
      </c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3"/>
    </row>
    <row r="210" spans="1:79" ht="32.1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 t="s">
        <v>5</v>
      </c>
      <c r="AB210" s="57"/>
      <c r="AC210" s="57"/>
      <c r="AD210" s="57"/>
      <c r="AE210" s="57"/>
      <c r="AF210" s="57" t="s">
        <v>4</v>
      </c>
      <c r="AG210" s="57"/>
      <c r="AH210" s="57"/>
      <c r="AI210" s="57"/>
      <c r="AJ210" s="57"/>
      <c r="AK210" s="57" t="s">
        <v>111</v>
      </c>
      <c r="AL210" s="57"/>
      <c r="AM210" s="57"/>
      <c r="AN210" s="57"/>
      <c r="AO210" s="57"/>
      <c r="AP210" s="57" t="s">
        <v>5</v>
      </c>
      <c r="AQ210" s="57"/>
      <c r="AR210" s="57"/>
      <c r="AS210" s="57"/>
      <c r="AT210" s="57"/>
      <c r="AU210" s="57" t="s">
        <v>4</v>
      </c>
      <c r="AV210" s="57"/>
      <c r="AW210" s="57"/>
      <c r="AX210" s="57"/>
      <c r="AY210" s="57"/>
      <c r="AZ210" s="57" t="s">
        <v>118</v>
      </c>
      <c r="BA210" s="57"/>
      <c r="BB210" s="57"/>
      <c r="BC210" s="57"/>
      <c r="BD210" s="57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>
        <v>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>
        <v>3</v>
      </c>
      <c r="U211" s="57"/>
      <c r="V211" s="57"/>
      <c r="W211" s="57"/>
      <c r="X211" s="57"/>
      <c r="Y211" s="57"/>
      <c r="Z211" s="57"/>
      <c r="AA211" s="57">
        <v>4</v>
      </c>
      <c r="AB211" s="57"/>
      <c r="AC211" s="57"/>
      <c r="AD211" s="57"/>
      <c r="AE211" s="57"/>
      <c r="AF211" s="57">
        <v>5</v>
      </c>
      <c r="AG211" s="57"/>
      <c r="AH211" s="57"/>
      <c r="AI211" s="57"/>
      <c r="AJ211" s="57"/>
      <c r="AK211" s="57">
        <v>6</v>
      </c>
      <c r="AL211" s="57"/>
      <c r="AM211" s="57"/>
      <c r="AN211" s="57"/>
      <c r="AO211" s="57"/>
      <c r="AP211" s="57">
        <v>7</v>
      </c>
      <c r="AQ211" s="57"/>
      <c r="AR211" s="57"/>
      <c r="AS211" s="57"/>
      <c r="AT211" s="57"/>
      <c r="AU211" s="57">
        <v>8</v>
      </c>
      <c r="AV211" s="57"/>
      <c r="AW211" s="57"/>
      <c r="AX211" s="57"/>
      <c r="AY211" s="57"/>
      <c r="AZ211" s="57">
        <v>9</v>
      </c>
      <c r="BA211" s="57"/>
      <c r="BB211" s="57"/>
      <c r="BC211" s="57"/>
      <c r="BD211" s="57"/>
    </row>
    <row r="212" spans="1:79" s="2" customFormat="1" ht="12" hidden="1" customHeight="1">
      <c r="A212" s="60" t="s">
        <v>90</v>
      </c>
      <c r="B212" s="60"/>
      <c r="C212" s="60"/>
      <c r="D212" s="60"/>
      <c r="E212" s="60"/>
      <c r="F212" s="60"/>
      <c r="G212" s="100" t="s">
        <v>78</v>
      </c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 t="s">
        <v>100</v>
      </c>
      <c r="U212" s="100"/>
      <c r="V212" s="100"/>
      <c r="W212" s="100"/>
      <c r="X212" s="100"/>
      <c r="Y212" s="100"/>
      <c r="Z212" s="100"/>
      <c r="AA212" s="59" t="s">
        <v>81</v>
      </c>
      <c r="AB212" s="59"/>
      <c r="AC212" s="59"/>
      <c r="AD212" s="59"/>
      <c r="AE212" s="59"/>
      <c r="AF212" s="59" t="s">
        <v>82</v>
      </c>
      <c r="AG212" s="59"/>
      <c r="AH212" s="59"/>
      <c r="AI212" s="59"/>
      <c r="AJ212" s="59"/>
      <c r="AK212" s="69" t="s">
        <v>153</v>
      </c>
      <c r="AL212" s="69"/>
      <c r="AM212" s="69"/>
      <c r="AN212" s="69"/>
      <c r="AO212" s="69"/>
      <c r="AP212" s="59" t="s">
        <v>83</v>
      </c>
      <c r="AQ212" s="59"/>
      <c r="AR212" s="59"/>
      <c r="AS212" s="59"/>
      <c r="AT212" s="59"/>
      <c r="AU212" s="59" t="s">
        <v>84</v>
      </c>
      <c r="AV212" s="59"/>
      <c r="AW212" s="59"/>
      <c r="AX212" s="59"/>
      <c r="AY212" s="59"/>
      <c r="AZ212" s="69" t="s">
        <v>153</v>
      </c>
      <c r="BA212" s="69"/>
      <c r="BB212" s="69"/>
      <c r="BC212" s="69"/>
      <c r="BD212" s="69"/>
      <c r="CA212" s="2" t="s">
        <v>54</v>
      </c>
    </row>
    <row r="213" spans="1:79" s="9" customFormat="1">
      <c r="A213" s="121"/>
      <c r="B213" s="121"/>
      <c r="C213" s="121"/>
      <c r="D213" s="121"/>
      <c r="E213" s="121"/>
      <c r="F213" s="121"/>
      <c r="G213" s="184" t="s">
        <v>179</v>
      </c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5"/>
      <c r="U213" s="185"/>
      <c r="V213" s="185"/>
      <c r="W213" s="185"/>
      <c r="X213" s="185"/>
      <c r="Y213" s="185"/>
      <c r="Z213" s="185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>
        <f>IF(ISNUMBER(AA213),AA213,0)+IF(ISNUMBER(AF213),AF213,0)</f>
        <v>0</v>
      </c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>
        <f>IF(ISNUMBER(AP213),AP213,0)+IF(ISNUMBER(AU213),AU213,0)</f>
        <v>0</v>
      </c>
      <c r="BA213" s="182"/>
      <c r="BB213" s="182"/>
      <c r="BC213" s="182"/>
      <c r="BD213" s="182"/>
      <c r="CA213" s="9" t="s">
        <v>55</v>
      </c>
    </row>
    <row r="216" spans="1:79" ht="14.25" customHeight="1">
      <c r="A216" s="67" t="s">
        <v>375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>
      <c r="A217" s="78" t="s">
        <v>279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</row>
    <row r="218" spans="1:79" ht="23.1" customHeight="1">
      <c r="A218" s="57" t="s">
        <v>159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87" t="s">
        <v>160</v>
      </c>
      <c r="O218" s="88"/>
      <c r="P218" s="88"/>
      <c r="Q218" s="88"/>
      <c r="R218" s="88"/>
      <c r="S218" s="88"/>
      <c r="T218" s="88"/>
      <c r="U218" s="89"/>
      <c r="V218" s="87" t="s">
        <v>161</v>
      </c>
      <c r="W218" s="88"/>
      <c r="X218" s="88"/>
      <c r="Y218" s="88"/>
      <c r="Z218" s="89"/>
      <c r="AA218" s="57" t="s">
        <v>280</v>
      </c>
      <c r="AB218" s="57"/>
      <c r="AC218" s="57"/>
      <c r="AD218" s="57"/>
      <c r="AE218" s="57"/>
      <c r="AF218" s="57"/>
      <c r="AG218" s="57"/>
      <c r="AH218" s="57"/>
      <c r="AI218" s="57"/>
      <c r="AJ218" s="57" t="s">
        <v>281</v>
      </c>
      <c r="AK218" s="57"/>
      <c r="AL218" s="57"/>
      <c r="AM218" s="57"/>
      <c r="AN218" s="57"/>
      <c r="AO218" s="57"/>
      <c r="AP218" s="57"/>
      <c r="AQ218" s="57"/>
      <c r="AR218" s="57"/>
      <c r="AS218" s="57" t="s">
        <v>282</v>
      </c>
      <c r="AT218" s="57"/>
      <c r="AU218" s="57"/>
      <c r="AV218" s="57"/>
      <c r="AW218" s="57"/>
      <c r="AX218" s="57"/>
      <c r="AY218" s="57"/>
      <c r="AZ218" s="57"/>
      <c r="BA218" s="57"/>
      <c r="BB218" s="57" t="s">
        <v>283</v>
      </c>
      <c r="BC218" s="57"/>
      <c r="BD218" s="57"/>
      <c r="BE218" s="57"/>
      <c r="BF218" s="57"/>
      <c r="BG218" s="57"/>
      <c r="BH218" s="57"/>
      <c r="BI218" s="57"/>
      <c r="BJ218" s="57"/>
      <c r="BK218" s="57" t="s">
        <v>285</v>
      </c>
      <c r="BL218" s="57"/>
      <c r="BM218" s="57"/>
      <c r="BN218" s="57"/>
      <c r="BO218" s="57"/>
      <c r="BP218" s="57"/>
      <c r="BQ218" s="57"/>
      <c r="BR218" s="57"/>
      <c r="BS218" s="57"/>
    </row>
    <row r="219" spans="1:79" ht="95.2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90"/>
      <c r="O219" s="91"/>
      <c r="P219" s="91"/>
      <c r="Q219" s="91"/>
      <c r="R219" s="91"/>
      <c r="S219" s="91"/>
      <c r="T219" s="91"/>
      <c r="U219" s="92"/>
      <c r="V219" s="90"/>
      <c r="W219" s="91"/>
      <c r="X219" s="91"/>
      <c r="Y219" s="91"/>
      <c r="Z219" s="92"/>
      <c r="AA219" s="74" t="s">
        <v>164</v>
      </c>
      <c r="AB219" s="74"/>
      <c r="AC219" s="74"/>
      <c r="AD219" s="74"/>
      <c r="AE219" s="74"/>
      <c r="AF219" s="74" t="s">
        <v>165</v>
      </c>
      <c r="AG219" s="74"/>
      <c r="AH219" s="74"/>
      <c r="AI219" s="74"/>
      <c r="AJ219" s="74" t="s">
        <v>164</v>
      </c>
      <c r="AK219" s="74"/>
      <c r="AL219" s="74"/>
      <c r="AM219" s="74"/>
      <c r="AN219" s="74"/>
      <c r="AO219" s="74" t="s">
        <v>165</v>
      </c>
      <c r="AP219" s="74"/>
      <c r="AQ219" s="74"/>
      <c r="AR219" s="74"/>
      <c r="AS219" s="74" t="s">
        <v>164</v>
      </c>
      <c r="AT219" s="74"/>
      <c r="AU219" s="74"/>
      <c r="AV219" s="74"/>
      <c r="AW219" s="74"/>
      <c r="AX219" s="74" t="s">
        <v>165</v>
      </c>
      <c r="AY219" s="74"/>
      <c r="AZ219" s="74"/>
      <c r="BA219" s="74"/>
      <c r="BB219" s="74" t="s">
        <v>164</v>
      </c>
      <c r="BC219" s="74"/>
      <c r="BD219" s="74"/>
      <c r="BE219" s="74"/>
      <c r="BF219" s="74"/>
      <c r="BG219" s="74" t="s">
        <v>165</v>
      </c>
      <c r="BH219" s="74"/>
      <c r="BI219" s="74"/>
      <c r="BJ219" s="74"/>
      <c r="BK219" s="74" t="s">
        <v>164</v>
      </c>
      <c r="BL219" s="74"/>
      <c r="BM219" s="74"/>
      <c r="BN219" s="74"/>
      <c r="BO219" s="74"/>
      <c r="BP219" s="74" t="s">
        <v>165</v>
      </c>
      <c r="BQ219" s="74"/>
      <c r="BR219" s="74"/>
      <c r="BS219" s="74"/>
    </row>
    <row r="220" spans="1:79" ht="15" customHeight="1">
      <c r="A220" s="57">
        <v>1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1">
        <v>2</v>
      </c>
      <c r="O220" s="52"/>
      <c r="P220" s="52"/>
      <c r="Q220" s="52"/>
      <c r="R220" s="52"/>
      <c r="S220" s="52"/>
      <c r="T220" s="52"/>
      <c r="U220" s="53"/>
      <c r="V220" s="57">
        <v>3</v>
      </c>
      <c r="W220" s="57"/>
      <c r="X220" s="57"/>
      <c r="Y220" s="57"/>
      <c r="Z220" s="57"/>
      <c r="AA220" s="57">
        <v>4</v>
      </c>
      <c r="AB220" s="57"/>
      <c r="AC220" s="57"/>
      <c r="AD220" s="57"/>
      <c r="AE220" s="57"/>
      <c r="AF220" s="57">
        <v>5</v>
      </c>
      <c r="AG220" s="57"/>
      <c r="AH220" s="57"/>
      <c r="AI220" s="57"/>
      <c r="AJ220" s="57">
        <v>6</v>
      </c>
      <c r="AK220" s="57"/>
      <c r="AL220" s="57"/>
      <c r="AM220" s="57"/>
      <c r="AN220" s="57"/>
      <c r="AO220" s="57">
        <v>7</v>
      </c>
      <c r="AP220" s="57"/>
      <c r="AQ220" s="57"/>
      <c r="AR220" s="57"/>
      <c r="AS220" s="57">
        <v>8</v>
      </c>
      <c r="AT220" s="57"/>
      <c r="AU220" s="57"/>
      <c r="AV220" s="57"/>
      <c r="AW220" s="57"/>
      <c r="AX220" s="57">
        <v>9</v>
      </c>
      <c r="AY220" s="57"/>
      <c r="AZ220" s="57"/>
      <c r="BA220" s="57"/>
      <c r="BB220" s="57">
        <v>10</v>
      </c>
      <c r="BC220" s="57"/>
      <c r="BD220" s="57"/>
      <c r="BE220" s="57"/>
      <c r="BF220" s="57"/>
      <c r="BG220" s="57">
        <v>11</v>
      </c>
      <c r="BH220" s="57"/>
      <c r="BI220" s="57"/>
      <c r="BJ220" s="57"/>
      <c r="BK220" s="57">
        <v>12</v>
      </c>
      <c r="BL220" s="57"/>
      <c r="BM220" s="57"/>
      <c r="BN220" s="57"/>
      <c r="BO220" s="57"/>
      <c r="BP220" s="57">
        <v>13</v>
      </c>
      <c r="BQ220" s="57"/>
      <c r="BR220" s="57"/>
      <c r="BS220" s="57"/>
    </row>
    <row r="221" spans="1:79" s="2" customFormat="1" ht="12" hidden="1" customHeight="1">
      <c r="A221" s="100" t="s">
        <v>177</v>
      </c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60" t="s">
        <v>162</v>
      </c>
      <c r="O221" s="60"/>
      <c r="P221" s="60"/>
      <c r="Q221" s="60"/>
      <c r="R221" s="60"/>
      <c r="S221" s="60"/>
      <c r="T221" s="60"/>
      <c r="U221" s="60"/>
      <c r="V221" s="60" t="s">
        <v>163</v>
      </c>
      <c r="W221" s="60"/>
      <c r="X221" s="60"/>
      <c r="Y221" s="60"/>
      <c r="Z221" s="60"/>
      <c r="AA221" s="59" t="s">
        <v>86</v>
      </c>
      <c r="AB221" s="59"/>
      <c r="AC221" s="59"/>
      <c r="AD221" s="59"/>
      <c r="AE221" s="59"/>
      <c r="AF221" s="59" t="s">
        <v>87</v>
      </c>
      <c r="AG221" s="59"/>
      <c r="AH221" s="59"/>
      <c r="AI221" s="59"/>
      <c r="AJ221" s="59" t="s">
        <v>88</v>
      </c>
      <c r="AK221" s="59"/>
      <c r="AL221" s="59"/>
      <c r="AM221" s="59"/>
      <c r="AN221" s="59"/>
      <c r="AO221" s="59" t="s">
        <v>89</v>
      </c>
      <c r="AP221" s="59"/>
      <c r="AQ221" s="59"/>
      <c r="AR221" s="59"/>
      <c r="AS221" s="59" t="s">
        <v>79</v>
      </c>
      <c r="AT221" s="59"/>
      <c r="AU221" s="59"/>
      <c r="AV221" s="59"/>
      <c r="AW221" s="59"/>
      <c r="AX221" s="59" t="s">
        <v>80</v>
      </c>
      <c r="AY221" s="59"/>
      <c r="AZ221" s="59"/>
      <c r="BA221" s="59"/>
      <c r="BB221" s="59" t="s">
        <v>81</v>
      </c>
      <c r="BC221" s="59"/>
      <c r="BD221" s="59"/>
      <c r="BE221" s="59"/>
      <c r="BF221" s="59"/>
      <c r="BG221" s="59" t="s">
        <v>82</v>
      </c>
      <c r="BH221" s="59"/>
      <c r="BI221" s="59"/>
      <c r="BJ221" s="59"/>
      <c r="BK221" s="59" t="s">
        <v>83</v>
      </c>
      <c r="BL221" s="59"/>
      <c r="BM221" s="59"/>
      <c r="BN221" s="59"/>
      <c r="BO221" s="59"/>
      <c r="BP221" s="59" t="s">
        <v>84</v>
      </c>
      <c r="BQ221" s="59"/>
      <c r="BR221" s="59"/>
      <c r="BS221" s="59"/>
      <c r="CA221" s="2" t="s">
        <v>56</v>
      </c>
    </row>
    <row r="222" spans="1:79" s="138" customFormat="1" ht="12.75" customHeight="1">
      <c r="A222" s="132" t="s">
        <v>391</v>
      </c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4"/>
      <c r="N222" s="158">
        <v>2022</v>
      </c>
      <c r="O222" s="159"/>
      <c r="P222" s="159"/>
      <c r="Q222" s="159"/>
      <c r="R222" s="159"/>
      <c r="S222" s="159"/>
      <c r="T222" s="159"/>
      <c r="U222" s="160"/>
      <c r="V222" s="186">
        <v>602007</v>
      </c>
      <c r="W222" s="186"/>
      <c r="X222" s="186"/>
      <c r="Y222" s="186"/>
      <c r="Z222" s="186"/>
      <c r="AA222" s="186">
        <v>602007</v>
      </c>
      <c r="AB222" s="186"/>
      <c r="AC222" s="186"/>
      <c r="AD222" s="186"/>
      <c r="AE222" s="186"/>
      <c r="AF222" s="186">
        <v>100</v>
      </c>
      <c r="AG222" s="186"/>
      <c r="AH222" s="186"/>
      <c r="AI222" s="186"/>
      <c r="AJ222" s="186">
        <v>0</v>
      </c>
      <c r="AK222" s="186"/>
      <c r="AL222" s="186"/>
      <c r="AM222" s="186"/>
      <c r="AN222" s="186"/>
      <c r="AO222" s="186">
        <v>0</v>
      </c>
      <c r="AP222" s="186"/>
      <c r="AQ222" s="186"/>
      <c r="AR222" s="186"/>
      <c r="AS222" s="186">
        <v>0</v>
      </c>
      <c r="AT222" s="186"/>
      <c r="AU222" s="186"/>
      <c r="AV222" s="186"/>
      <c r="AW222" s="186"/>
      <c r="AX222" s="186">
        <v>0</v>
      </c>
      <c r="AY222" s="186"/>
      <c r="AZ222" s="186"/>
      <c r="BA222" s="186"/>
      <c r="BB222" s="186">
        <v>0</v>
      </c>
      <c r="BC222" s="186"/>
      <c r="BD222" s="186"/>
      <c r="BE222" s="186"/>
      <c r="BF222" s="186"/>
      <c r="BG222" s="186">
        <v>0</v>
      </c>
      <c r="BH222" s="186"/>
      <c r="BI222" s="186"/>
      <c r="BJ222" s="186"/>
      <c r="BK222" s="186">
        <v>0</v>
      </c>
      <c r="BL222" s="186"/>
      <c r="BM222" s="186"/>
      <c r="BN222" s="186"/>
      <c r="BO222" s="186"/>
      <c r="BP222" s="187">
        <v>0</v>
      </c>
      <c r="BQ222" s="188"/>
      <c r="BR222" s="188"/>
      <c r="BS222" s="189"/>
      <c r="CA222" s="138" t="s">
        <v>57</v>
      </c>
    </row>
    <row r="223" spans="1:79" s="138" customFormat="1" ht="38.25" customHeight="1">
      <c r="A223" s="132" t="s">
        <v>392</v>
      </c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4"/>
      <c r="N223" s="158">
        <v>2023</v>
      </c>
      <c r="O223" s="159"/>
      <c r="P223" s="159"/>
      <c r="Q223" s="159"/>
      <c r="R223" s="159"/>
      <c r="S223" s="159"/>
      <c r="T223" s="159"/>
      <c r="U223" s="160"/>
      <c r="V223" s="186">
        <v>211640</v>
      </c>
      <c r="W223" s="186"/>
      <c r="X223" s="186"/>
      <c r="Y223" s="186"/>
      <c r="Z223" s="186"/>
      <c r="AA223" s="186">
        <v>0</v>
      </c>
      <c r="AB223" s="186"/>
      <c r="AC223" s="186"/>
      <c r="AD223" s="186"/>
      <c r="AE223" s="186"/>
      <c r="AF223" s="186">
        <v>0</v>
      </c>
      <c r="AG223" s="186"/>
      <c r="AH223" s="186"/>
      <c r="AI223" s="186"/>
      <c r="AJ223" s="186">
        <v>211640</v>
      </c>
      <c r="AK223" s="186"/>
      <c r="AL223" s="186"/>
      <c r="AM223" s="186"/>
      <c r="AN223" s="186"/>
      <c r="AO223" s="186">
        <v>0</v>
      </c>
      <c r="AP223" s="186"/>
      <c r="AQ223" s="186"/>
      <c r="AR223" s="186"/>
      <c r="AS223" s="186">
        <v>0</v>
      </c>
      <c r="AT223" s="186"/>
      <c r="AU223" s="186"/>
      <c r="AV223" s="186"/>
      <c r="AW223" s="186"/>
      <c r="AX223" s="186">
        <v>0</v>
      </c>
      <c r="AY223" s="186"/>
      <c r="AZ223" s="186"/>
      <c r="BA223" s="186"/>
      <c r="BB223" s="186">
        <v>0</v>
      </c>
      <c r="BC223" s="186"/>
      <c r="BD223" s="186"/>
      <c r="BE223" s="186"/>
      <c r="BF223" s="186"/>
      <c r="BG223" s="186">
        <v>0</v>
      </c>
      <c r="BH223" s="186"/>
      <c r="BI223" s="186"/>
      <c r="BJ223" s="186"/>
      <c r="BK223" s="186">
        <v>0</v>
      </c>
      <c r="BL223" s="186"/>
      <c r="BM223" s="186"/>
      <c r="BN223" s="186"/>
      <c r="BO223" s="186"/>
      <c r="BP223" s="187">
        <v>0</v>
      </c>
      <c r="BQ223" s="188"/>
      <c r="BR223" s="188"/>
      <c r="BS223" s="189"/>
    </row>
    <row r="224" spans="1:79" s="138" customFormat="1" ht="38.25" customHeight="1">
      <c r="A224" s="132" t="s">
        <v>393</v>
      </c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4"/>
      <c r="N224" s="158">
        <v>2023</v>
      </c>
      <c r="O224" s="159"/>
      <c r="P224" s="159"/>
      <c r="Q224" s="159"/>
      <c r="R224" s="159"/>
      <c r="S224" s="159"/>
      <c r="T224" s="159"/>
      <c r="U224" s="160"/>
      <c r="V224" s="186">
        <v>1969893</v>
      </c>
      <c r="W224" s="186"/>
      <c r="X224" s="186"/>
      <c r="Y224" s="186"/>
      <c r="Z224" s="186"/>
      <c r="AA224" s="186">
        <v>0</v>
      </c>
      <c r="AB224" s="186"/>
      <c r="AC224" s="186"/>
      <c r="AD224" s="186"/>
      <c r="AE224" s="186"/>
      <c r="AF224" s="186">
        <v>0</v>
      </c>
      <c r="AG224" s="186"/>
      <c r="AH224" s="186"/>
      <c r="AI224" s="186"/>
      <c r="AJ224" s="186">
        <v>1969893</v>
      </c>
      <c r="AK224" s="186"/>
      <c r="AL224" s="186"/>
      <c r="AM224" s="186"/>
      <c r="AN224" s="186"/>
      <c r="AO224" s="186">
        <v>62.33</v>
      </c>
      <c r="AP224" s="186"/>
      <c r="AQ224" s="186"/>
      <c r="AR224" s="186"/>
      <c r="AS224" s="186">
        <v>0</v>
      </c>
      <c r="AT224" s="186"/>
      <c r="AU224" s="186"/>
      <c r="AV224" s="186"/>
      <c r="AW224" s="186"/>
      <c r="AX224" s="186">
        <v>0</v>
      </c>
      <c r="AY224" s="186"/>
      <c r="AZ224" s="186"/>
      <c r="BA224" s="186"/>
      <c r="BB224" s="186">
        <v>0</v>
      </c>
      <c r="BC224" s="186"/>
      <c r="BD224" s="186"/>
      <c r="BE224" s="186"/>
      <c r="BF224" s="186"/>
      <c r="BG224" s="186">
        <v>0</v>
      </c>
      <c r="BH224" s="186"/>
      <c r="BI224" s="186"/>
      <c r="BJ224" s="186"/>
      <c r="BK224" s="186">
        <v>0</v>
      </c>
      <c r="BL224" s="186"/>
      <c r="BM224" s="186"/>
      <c r="BN224" s="186"/>
      <c r="BO224" s="186"/>
      <c r="BP224" s="187">
        <v>0</v>
      </c>
      <c r="BQ224" s="188"/>
      <c r="BR224" s="188"/>
      <c r="BS224" s="189"/>
    </row>
    <row r="225" spans="1:71" s="138" customFormat="1" ht="25.5" customHeight="1">
      <c r="A225" s="132" t="s">
        <v>394</v>
      </c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4"/>
      <c r="N225" s="158">
        <v>2023</v>
      </c>
      <c r="O225" s="159"/>
      <c r="P225" s="159"/>
      <c r="Q225" s="159"/>
      <c r="R225" s="159"/>
      <c r="S225" s="159"/>
      <c r="T225" s="159"/>
      <c r="U225" s="160"/>
      <c r="V225" s="186">
        <v>693610</v>
      </c>
      <c r="W225" s="186"/>
      <c r="X225" s="186"/>
      <c r="Y225" s="186"/>
      <c r="Z225" s="186"/>
      <c r="AA225" s="186">
        <v>0</v>
      </c>
      <c r="AB225" s="186"/>
      <c r="AC225" s="186"/>
      <c r="AD225" s="186"/>
      <c r="AE225" s="186"/>
      <c r="AF225" s="186">
        <v>0</v>
      </c>
      <c r="AG225" s="186"/>
      <c r="AH225" s="186"/>
      <c r="AI225" s="186"/>
      <c r="AJ225" s="186">
        <v>693610</v>
      </c>
      <c r="AK225" s="186"/>
      <c r="AL225" s="186"/>
      <c r="AM225" s="186"/>
      <c r="AN225" s="186"/>
      <c r="AO225" s="186">
        <v>100</v>
      </c>
      <c r="AP225" s="186"/>
      <c r="AQ225" s="186"/>
      <c r="AR225" s="186"/>
      <c r="AS225" s="186">
        <v>0</v>
      </c>
      <c r="AT225" s="186"/>
      <c r="AU225" s="186"/>
      <c r="AV225" s="186"/>
      <c r="AW225" s="186"/>
      <c r="AX225" s="186">
        <v>0</v>
      </c>
      <c r="AY225" s="186"/>
      <c r="AZ225" s="186"/>
      <c r="BA225" s="186"/>
      <c r="BB225" s="186">
        <v>0</v>
      </c>
      <c r="BC225" s="186"/>
      <c r="BD225" s="186"/>
      <c r="BE225" s="186"/>
      <c r="BF225" s="186"/>
      <c r="BG225" s="186">
        <v>0</v>
      </c>
      <c r="BH225" s="186"/>
      <c r="BI225" s="186"/>
      <c r="BJ225" s="186"/>
      <c r="BK225" s="186">
        <v>0</v>
      </c>
      <c r="BL225" s="186"/>
      <c r="BM225" s="186"/>
      <c r="BN225" s="186"/>
      <c r="BO225" s="186"/>
      <c r="BP225" s="187">
        <v>0</v>
      </c>
      <c r="BQ225" s="188"/>
      <c r="BR225" s="188"/>
      <c r="BS225" s="189"/>
    </row>
    <row r="226" spans="1:71" s="138" customFormat="1" ht="25.5" customHeight="1">
      <c r="A226" s="132" t="s">
        <v>395</v>
      </c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4"/>
      <c r="N226" s="158">
        <v>2023</v>
      </c>
      <c r="O226" s="159"/>
      <c r="P226" s="159"/>
      <c r="Q226" s="159"/>
      <c r="R226" s="159"/>
      <c r="S226" s="159"/>
      <c r="T226" s="159"/>
      <c r="U226" s="160"/>
      <c r="V226" s="186">
        <v>256223</v>
      </c>
      <c r="W226" s="186"/>
      <c r="X226" s="186"/>
      <c r="Y226" s="186"/>
      <c r="Z226" s="186"/>
      <c r="AA226" s="186">
        <v>0</v>
      </c>
      <c r="AB226" s="186"/>
      <c r="AC226" s="186"/>
      <c r="AD226" s="186"/>
      <c r="AE226" s="186"/>
      <c r="AF226" s="186">
        <v>0</v>
      </c>
      <c r="AG226" s="186"/>
      <c r="AH226" s="186"/>
      <c r="AI226" s="186"/>
      <c r="AJ226" s="186">
        <v>256223</v>
      </c>
      <c r="AK226" s="186"/>
      <c r="AL226" s="186"/>
      <c r="AM226" s="186"/>
      <c r="AN226" s="186"/>
      <c r="AO226" s="186">
        <v>100</v>
      </c>
      <c r="AP226" s="186"/>
      <c r="AQ226" s="186"/>
      <c r="AR226" s="186"/>
      <c r="AS226" s="186">
        <v>0</v>
      </c>
      <c r="AT226" s="186"/>
      <c r="AU226" s="186"/>
      <c r="AV226" s="186"/>
      <c r="AW226" s="186"/>
      <c r="AX226" s="186">
        <v>0</v>
      </c>
      <c r="AY226" s="186"/>
      <c r="AZ226" s="186"/>
      <c r="BA226" s="186"/>
      <c r="BB226" s="186">
        <v>0</v>
      </c>
      <c r="BC226" s="186"/>
      <c r="BD226" s="186"/>
      <c r="BE226" s="186"/>
      <c r="BF226" s="186"/>
      <c r="BG226" s="186">
        <v>0</v>
      </c>
      <c r="BH226" s="186"/>
      <c r="BI226" s="186"/>
      <c r="BJ226" s="186"/>
      <c r="BK226" s="186">
        <v>0</v>
      </c>
      <c r="BL226" s="186"/>
      <c r="BM226" s="186"/>
      <c r="BN226" s="186"/>
      <c r="BO226" s="186"/>
      <c r="BP226" s="187">
        <v>0</v>
      </c>
      <c r="BQ226" s="188"/>
      <c r="BR226" s="188"/>
      <c r="BS226" s="189"/>
    </row>
    <row r="227" spans="1:71" s="138" customFormat="1" ht="38.25" customHeight="1">
      <c r="A227" s="132" t="s">
        <v>396</v>
      </c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4"/>
      <c r="N227" s="158">
        <v>2023</v>
      </c>
      <c r="O227" s="159"/>
      <c r="P227" s="159"/>
      <c r="Q227" s="159"/>
      <c r="R227" s="159"/>
      <c r="S227" s="159"/>
      <c r="T227" s="159"/>
      <c r="U227" s="160"/>
      <c r="V227" s="186">
        <v>59492</v>
      </c>
      <c r="W227" s="186"/>
      <c r="X227" s="186"/>
      <c r="Y227" s="186"/>
      <c r="Z227" s="186"/>
      <c r="AA227" s="186">
        <v>0</v>
      </c>
      <c r="AB227" s="186"/>
      <c r="AC227" s="186"/>
      <c r="AD227" s="186"/>
      <c r="AE227" s="186"/>
      <c r="AF227" s="186">
        <v>0</v>
      </c>
      <c r="AG227" s="186"/>
      <c r="AH227" s="186"/>
      <c r="AI227" s="186"/>
      <c r="AJ227" s="186">
        <v>59492</v>
      </c>
      <c r="AK227" s="186"/>
      <c r="AL227" s="186"/>
      <c r="AM227" s="186"/>
      <c r="AN227" s="186"/>
      <c r="AO227" s="186">
        <v>100</v>
      </c>
      <c r="AP227" s="186"/>
      <c r="AQ227" s="186"/>
      <c r="AR227" s="186"/>
      <c r="AS227" s="186">
        <v>0</v>
      </c>
      <c r="AT227" s="186"/>
      <c r="AU227" s="186"/>
      <c r="AV227" s="186"/>
      <c r="AW227" s="186"/>
      <c r="AX227" s="186">
        <v>0</v>
      </c>
      <c r="AY227" s="186"/>
      <c r="AZ227" s="186"/>
      <c r="BA227" s="186"/>
      <c r="BB227" s="186">
        <v>0</v>
      </c>
      <c r="BC227" s="186"/>
      <c r="BD227" s="186"/>
      <c r="BE227" s="186"/>
      <c r="BF227" s="186"/>
      <c r="BG227" s="186">
        <v>0</v>
      </c>
      <c r="BH227" s="186"/>
      <c r="BI227" s="186"/>
      <c r="BJ227" s="186"/>
      <c r="BK227" s="186">
        <v>0</v>
      </c>
      <c r="BL227" s="186"/>
      <c r="BM227" s="186"/>
      <c r="BN227" s="186"/>
      <c r="BO227" s="186"/>
      <c r="BP227" s="187">
        <v>0</v>
      </c>
      <c r="BQ227" s="188"/>
      <c r="BR227" s="188"/>
      <c r="BS227" s="189"/>
    </row>
    <row r="228" spans="1:71" s="138" customFormat="1" ht="25.5" customHeight="1">
      <c r="A228" s="132" t="s">
        <v>397</v>
      </c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4"/>
      <c r="N228" s="158">
        <v>2023</v>
      </c>
      <c r="O228" s="159"/>
      <c r="P228" s="159"/>
      <c r="Q228" s="159"/>
      <c r="R228" s="159"/>
      <c r="S228" s="159"/>
      <c r="T228" s="159"/>
      <c r="U228" s="160"/>
      <c r="V228" s="186">
        <v>1081633</v>
      </c>
      <c r="W228" s="186"/>
      <c r="X228" s="186"/>
      <c r="Y228" s="186"/>
      <c r="Z228" s="186"/>
      <c r="AA228" s="186">
        <v>0</v>
      </c>
      <c r="AB228" s="186"/>
      <c r="AC228" s="186"/>
      <c r="AD228" s="186"/>
      <c r="AE228" s="186"/>
      <c r="AF228" s="186">
        <v>0</v>
      </c>
      <c r="AG228" s="186"/>
      <c r="AH228" s="186"/>
      <c r="AI228" s="186"/>
      <c r="AJ228" s="186">
        <v>1081633</v>
      </c>
      <c r="AK228" s="186"/>
      <c r="AL228" s="186"/>
      <c r="AM228" s="186"/>
      <c r="AN228" s="186"/>
      <c r="AO228" s="186">
        <v>100</v>
      </c>
      <c r="AP228" s="186"/>
      <c r="AQ228" s="186"/>
      <c r="AR228" s="186"/>
      <c r="AS228" s="186">
        <v>0</v>
      </c>
      <c r="AT228" s="186"/>
      <c r="AU228" s="186"/>
      <c r="AV228" s="186"/>
      <c r="AW228" s="186"/>
      <c r="AX228" s="186">
        <v>0</v>
      </c>
      <c r="AY228" s="186"/>
      <c r="AZ228" s="186"/>
      <c r="BA228" s="186"/>
      <c r="BB228" s="186">
        <v>0</v>
      </c>
      <c r="BC228" s="186"/>
      <c r="BD228" s="186"/>
      <c r="BE228" s="186"/>
      <c r="BF228" s="186"/>
      <c r="BG228" s="186">
        <v>0</v>
      </c>
      <c r="BH228" s="186"/>
      <c r="BI228" s="186"/>
      <c r="BJ228" s="186"/>
      <c r="BK228" s="186">
        <v>0</v>
      </c>
      <c r="BL228" s="186"/>
      <c r="BM228" s="186"/>
      <c r="BN228" s="186"/>
      <c r="BO228" s="186"/>
      <c r="BP228" s="187">
        <v>0</v>
      </c>
      <c r="BQ228" s="188"/>
      <c r="BR228" s="188"/>
      <c r="BS228" s="189"/>
    </row>
    <row r="229" spans="1:71" s="138" customFormat="1" ht="12.75" customHeight="1">
      <c r="A229" s="132" t="s">
        <v>398</v>
      </c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4"/>
      <c r="N229" s="158">
        <v>2022</v>
      </c>
      <c r="O229" s="159"/>
      <c r="P229" s="159"/>
      <c r="Q229" s="159"/>
      <c r="R229" s="159"/>
      <c r="S229" s="159"/>
      <c r="T229" s="159"/>
      <c r="U229" s="160"/>
      <c r="V229" s="186">
        <v>25436</v>
      </c>
      <c r="W229" s="186"/>
      <c r="X229" s="186"/>
      <c r="Y229" s="186"/>
      <c r="Z229" s="186"/>
      <c r="AA229" s="186">
        <v>25436</v>
      </c>
      <c r="AB229" s="186"/>
      <c r="AC229" s="186"/>
      <c r="AD229" s="186"/>
      <c r="AE229" s="186"/>
      <c r="AF229" s="186">
        <v>0</v>
      </c>
      <c r="AG229" s="186"/>
      <c r="AH229" s="186"/>
      <c r="AI229" s="186"/>
      <c r="AJ229" s="186">
        <v>0</v>
      </c>
      <c r="AK229" s="186"/>
      <c r="AL229" s="186"/>
      <c r="AM229" s="186"/>
      <c r="AN229" s="186"/>
      <c r="AO229" s="186">
        <v>0</v>
      </c>
      <c r="AP229" s="186"/>
      <c r="AQ229" s="186"/>
      <c r="AR229" s="186"/>
      <c r="AS229" s="186">
        <v>0</v>
      </c>
      <c r="AT229" s="186"/>
      <c r="AU229" s="186"/>
      <c r="AV229" s="186"/>
      <c r="AW229" s="186"/>
      <c r="AX229" s="186">
        <v>0</v>
      </c>
      <c r="AY229" s="186"/>
      <c r="AZ229" s="186"/>
      <c r="BA229" s="186"/>
      <c r="BB229" s="186">
        <v>0</v>
      </c>
      <c r="BC229" s="186"/>
      <c r="BD229" s="186"/>
      <c r="BE229" s="186"/>
      <c r="BF229" s="186"/>
      <c r="BG229" s="186">
        <v>0</v>
      </c>
      <c r="BH229" s="186"/>
      <c r="BI229" s="186"/>
      <c r="BJ229" s="186"/>
      <c r="BK229" s="186">
        <v>0</v>
      </c>
      <c r="BL229" s="186"/>
      <c r="BM229" s="186"/>
      <c r="BN229" s="186"/>
      <c r="BO229" s="186"/>
      <c r="BP229" s="187">
        <v>0</v>
      </c>
      <c r="BQ229" s="188"/>
      <c r="BR229" s="188"/>
      <c r="BS229" s="189"/>
    </row>
    <row r="230" spans="1:71" s="9" customFormat="1" ht="12.75" customHeight="1">
      <c r="A230" s="139" t="s">
        <v>179</v>
      </c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1"/>
      <c r="N230" s="120"/>
      <c r="O230" s="118"/>
      <c r="P230" s="118"/>
      <c r="Q230" s="118"/>
      <c r="R230" s="118"/>
      <c r="S230" s="118"/>
      <c r="T230" s="118"/>
      <c r="U230" s="119"/>
      <c r="V230" s="190"/>
      <c r="W230" s="190"/>
      <c r="X230" s="190"/>
      <c r="Y230" s="190"/>
      <c r="Z230" s="190"/>
      <c r="AA230" s="190">
        <v>627443</v>
      </c>
      <c r="AB230" s="190"/>
      <c r="AC230" s="190"/>
      <c r="AD230" s="190"/>
      <c r="AE230" s="190"/>
      <c r="AF230" s="190"/>
      <c r="AG230" s="190"/>
      <c r="AH230" s="190"/>
      <c r="AI230" s="190"/>
      <c r="AJ230" s="190">
        <v>4272491</v>
      </c>
      <c r="AK230" s="190"/>
      <c r="AL230" s="190"/>
      <c r="AM230" s="190"/>
      <c r="AN230" s="190"/>
      <c r="AO230" s="190"/>
      <c r="AP230" s="190"/>
      <c r="AQ230" s="190"/>
      <c r="AR230" s="190"/>
      <c r="AS230" s="190">
        <v>0</v>
      </c>
      <c r="AT230" s="190"/>
      <c r="AU230" s="190"/>
      <c r="AV230" s="190"/>
      <c r="AW230" s="190"/>
      <c r="AX230" s="190"/>
      <c r="AY230" s="190"/>
      <c r="AZ230" s="190"/>
      <c r="BA230" s="190"/>
      <c r="BB230" s="190">
        <v>0</v>
      </c>
      <c r="BC230" s="190"/>
      <c r="BD230" s="190"/>
      <c r="BE230" s="190"/>
      <c r="BF230" s="190"/>
      <c r="BG230" s="190"/>
      <c r="BH230" s="190"/>
      <c r="BI230" s="190"/>
      <c r="BJ230" s="190"/>
      <c r="BK230" s="190">
        <v>0</v>
      </c>
      <c r="BL230" s="190"/>
      <c r="BM230" s="190"/>
      <c r="BN230" s="190"/>
      <c r="BO230" s="190"/>
      <c r="BP230" s="191"/>
      <c r="BQ230" s="192"/>
      <c r="BR230" s="192"/>
      <c r="BS230" s="193"/>
    </row>
    <row r="233" spans="1:71" ht="35.25" customHeight="1">
      <c r="A233" s="67" t="s">
        <v>376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1:71" ht="60" customHeight="1">
      <c r="A234" s="150" t="s">
        <v>399</v>
      </c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</row>
    <row r="235" spans="1:71" ht="1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7" spans="1:71" ht="28.5" customHeight="1">
      <c r="A237" s="61" t="s">
        <v>362</v>
      </c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</row>
    <row r="238" spans="1:71" ht="14.25" customHeight="1">
      <c r="A238" s="67" t="s">
        <v>347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</row>
    <row r="239" spans="1:71" ht="15" customHeight="1">
      <c r="A239" s="62" t="s">
        <v>279</v>
      </c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</row>
    <row r="240" spans="1:71" ht="42.95" customHeight="1">
      <c r="A240" s="74" t="s">
        <v>166</v>
      </c>
      <c r="B240" s="74"/>
      <c r="C240" s="74"/>
      <c r="D240" s="74"/>
      <c r="E240" s="74"/>
      <c r="F240" s="74"/>
      <c r="G240" s="57" t="s">
        <v>20</v>
      </c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 t="s">
        <v>16</v>
      </c>
      <c r="U240" s="57"/>
      <c r="V240" s="57"/>
      <c r="W240" s="57"/>
      <c r="X240" s="57"/>
      <c r="Y240" s="57"/>
      <c r="Z240" s="57" t="s">
        <v>15</v>
      </c>
      <c r="AA240" s="57"/>
      <c r="AB240" s="57"/>
      <c r="AC240" s="57"/>
      <c r="AD240" s="57"/>
      <c r="AE240" s="57" t="s">
        <v>167</v>
      </c>
      <c r="AF240" s="57"/>
      <c r="AG240" s="57"/>
      <c r="AH240" s="57"/>
      <c r="AI240" s="57"/>
      <c r="AJ240" s="57"/>
      <c r="AK240" s="57" t="s">
        <v>168</v>
      </c>
      <c r="AL240" s="57"/>
      <c r="AM240" s="57"/>
      <c r="AN240" s="57"/>
      <c r="AO240" s="57"/>
      <c r="AP240" s="57"/>
      <c r="AQ240" s="57" t="s">
        <v>169</v>
      </c>
      <c r="AR240" s="57"/>
      <c r="AS240" s="57"/>
      <c r="AT240" s="57"/>
      <c r="AU240" s="57"/>
      <c r="AV240" s="57"/>
      <c r="AW240" s="57" t="s">
        <v>120</v>
      </c>
      <c r="AX240" s="57"/>
      <c r="AY240" s="57"/>
      <c r="AZ240" s="57"/>
      <c r="BA240" s="57"/>
      <c r="BB240" s="57"/>
      <c r="BC240" s="57"/>
      <c r="BD240" s="57"/>
      <c r="BE240" s="57"/>
      <c r="BF240" s="57"/>
      <c r="BG240" s="57" t="s">
        <v>170</v>
      </c>
      <c r="BH240" s="57"/>
      <c r="BI240" s="57"/>
      <c r="BJ240" s="57"/>
      <c r="BK240" s="57"/>
      <c r="BL240" s="57"/>
    </row>
    <row r="241" spans="1:79" ht="39.950000000000003" customHeight="1">
      <c r="A241" s="74"/>
      <c r="B241" s="74"/>
      <c r="C241" s="74"/>
      <c r="D241" s="74"/>
      <c r="E241" s="74"/>
      <c r="F241" s="74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 t="s">
        <v>18</v>
      </c>
      <c r="AX241" s="57"/>
      <c r="AY241" s="57"/>
      <c r="AZ241" s="57"/>
      <c r="BA241" s="57"/>
      <c r="BB241" s="57" t="s">
        <v>17</v>
      </c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15" customHeight="1">
      <c r="A242" s="57">
        <v>1</v>
      </c>
      <c r="B242" s="57"/>
      <c r="C242" s="57"/>
      <c r="D242" s="57"/>
      <c r="E242" s="57"/>
      <c r="F242" s="57"/>
      <c r="G242" s="57">
        <v>2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>
        <v>3</v>
      </c>
      <c r="U242" s="57"/>
      <c r="V242" s="57"/>
      <c r="W242" s="57"/>
      <c r="X242" s="57"/>
      <c r="Y242" s="57"/>
      <c r="Z242" s="57">
        <v>4</v>
      </c>
      <c r="AA242" s="57"/>
      <c r="AB242" s="57"/>
      <c r="AC242" s="57"/>
      <c r="AD242" s="57"/>
      <c r="AE242" s="57">
        <v>5</v>
      </c>
      <c r="AF242" s="57"/>
      <c r="AG242" s="57"/>
      <c r="AH242" s="57"/>
      <c r="AI242" s="57"/>
      <c r="AJ242" s="57"/>
      <c r="AK242" s="57">
        <v>6</v>
      </c>
      <c r="AL242" s="57"/>
      <c r="AM242" s="57"/>
      <c r="AN242" s="57"/>
      <c r="AO242" s="57"/>
      <c r="AP242" s="57"/>
      <c r="AQ242" s="57">
        <v>7</v>
      </c>
      <c r="AR242" s="57"/>
      <c r="AS242" s="57"/>
      <c r="AT242" s="57"/>
      <c r="AU242" s="57"/>
      <c r="AV242" s="57"/>
      <c r="AW242" s="57">
        <v>8</v>
      </c>
      <c r="AX242" s="57"/>
      <c r="AY242" s="57"/>
      <c r="AZ242" s="57"/>
      <c r="BA242" s="57"/>
      <c r="BB242" s="57">
        <v>9</v>
      </c>
      <c r="BC242" s="57"/>
      <c r="BD242" s="57"/>
      <c r="BE242" s="57"/>
      <c r="BF242" s="57"/>
      <c r="BG242" s="57">
        <v>10</v>
      </c>
      <c r="BH242" s="57"/>
      <c r="BI242" s="57"/>
      <c r="BJ242" s="57"/>
      <c r="BK242" s="57"/>
      <c r="BL242" s="57"/>
    </row>
    <row r="243" spans="1:79" s="2" customFormat="1" ht="12" hidden="1" customHeight="1">
      <c r="A243" s="60" t="s">
        <v>85</v>
      </c>
      <c r="B243" s="60"/>
      <c r="C243" s="60"/>
      <c r="D243" s="60"/>
      <c r="E243" s="60"/>
      <c r="F243" s="60"/>
      <c r="G243" s="100" t="s">
        <v>78</v>
      </c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59" t="s">
        <v>101</v>
      </c>
      <c r="U243" s="59"/>
      <c r="V243" s="59"/>
      <c r="W243" s="59"/>
      <c r="X243" s="59"/>
      <c r="Y243" s="59"/>
      <c r="Z243" s="59" t="s">
        <v>102</v>
      </c>
      <c r="AA243" s="59"/>
      <c r="AB243" s="59"/>
      <c r="AC243" s="59"/>
      <c r="AD243" s="59"/>
      <c r="AE243" s="59" t="s">
        <v>103</v>
      </c>
      <c r="AF243" s="59"/>
      <c r="AG243" s="59"/>
      <c r="AH243" s="59"/>
      <c r="AI243" s="59"/>
      <c r="AJ243" s="59"/>
      <c r="AK243" s="59" t="s">
        <v>104</v>
      </c>
      <c r="AL243" s="59"/>
      <c r="AM243" s="59"/>
      <c r="AN243" s="59"/>
      <c r="AO243" s="59"/>
      <c r="AP243" s="59"/>
      <c r="AQ243" s="101" t="s">
        <v>122</v>
      </c>
      <c r="AR243" s="59"/>
      <c r="AS243" s="59"/>
      <c r="AT243" s="59"/>
      <c r="AU243" s="59"/>
      <c r="AV243" s="59"/>
      <c r="AW243" s="59" t="s">
        <v>105</v>
      </c>
      <c r="AX243" s="59"/>
      <c r="AY243" s="59"/>
      <c r="AZ243" s="59"/>
      <c r="BA243" s="59"/>
      <c r="BB243" s="59" t="s">
        <v>106</v>
      </c>
      <c r="BC243" s="59"/>
      <c r="BD243" s="59"/>
      <c r="BE243" s="59"/>
      <c r="BF243" s="59"/>
      <c r="BG243" s="101" t="s">
        <v>123</v>
      </c>
      <c r="BH243" s="59"/>
      <c r="BI243" s="59"/>
      <c r="BJ243" s="59"/>
      <c r="BK243" s="59"/>
      <c r="BL243" s="59"/>
      <c r="CA243" s="2" t="s">
        <v>58</v>
      </c>
    </row>
    <row r="244" spans="1:79" s="138" customFormat="1" ht="12.75" customHeight="1">
      <c r="A244" s="172">
        <v>2111</v>
      </c>
      <c r="B244" s="172"/>
      <c r="C244" s="172"/>
      <c r="D244" s="172"/>
      <c r="E244" s="172"/>
      <c r="F244" s="172"/>
      <c r="G244" s="132" t="s">
        <v>295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83">
        <v>6402400</v>
      </c>
      <c r="U244" s="183"/>
      <c r="V244" s="183"/>
      <c r="W244" s="183"/>
      <c r="X244" s="183"/>
      <c r="Y244" s="183"/>
      <c r="Z244" s="183">
        <v>6127544</v>
      </c>
      <c r="AA244" s="183"/>
      <c r="AB244" s="183"/>
      <c r="AC244" s="183"/>
      <c r="AD244" s="183"/>
      <c r="AE244" s="183">
        <v>0</v>
      </c>
      <c r="AF244" s="183"/>
      <c r="AG244" s="183"/>
      <c r="AH244" s="183"/>
      <c r="AI244" s="183"/>
      <c r="AJ244" s="183"/>
      <c r="AK244" s="183">
        <v>0</v>
      </c>
      <c r="AL244" s="183"/>
      <c r="AM244" s="183"/>
      <c r="AN244" s="183"/>
      <c r="AO244" s="183"/>
      <c r="AP244" s="183"/>
      <c r="AQ244" s="183">
        <f>IF(ISNUMBER(AK244),AK244,0)-IF(ISNUMBER(AE244),AE244,0)</f>
        <v>0</v>
      </c>
      <c r="AR244" s="183"/>
      <c r="AS244" s="183"/>
      <c r="AT244" s="183"/>
      <c r="AU244" s="183"/>
      <c r="AV244" s="183"/>
      <c r="AW244" s="183">
        <v>0</v>
      </c>
      <c r="AX244" s="183"/>
      <c r="AY244" s="183"/>
      <c r="AZ244" s="183"/>
      <c r="BA244" s="183"/>
      <c r="BB244" s="183">
        <v>0</v>
      </c>
      <c r="BC244" s="183"/>
      <c r="BD244" s="183"/>
      <c r="BE244" s="183"/>
      <c r="BF244" s="183"/>
      <c r="BG244" s="183">
        <f>IF(ISNUMBER(Z244),Z244,0)+IF(ISNUMBER(AK244),AK244,0)</f>
        <v>6127544</v>
      </c>
      <c r="BH244" s="183"/>
      <c r="BI244" s="183"/>
      <c r="BJ244" s="183"/>
      <c r="BK244" s="183"/>
      <c r="BL244" s="183"/>
      <c r="CA244" s="138" t="s">
        <v>59</v>
      </c>
    </row>
    <row r="245" spans="1:79" s="138" customFormat="1" ht="12.75" customHeight="1">
      <c r="A245" s="172">
        <v>2120</v>
      </c>
      <c r="B245" s="172"/>
      <c r="C245" s="172"/>
      <c r="D245" s="172"/>
      <c r="E245" s="172"/>
      <c r="F245" s="172"/>
      <c r="G245" s="132" t="s">
        <v>296</v>
      </c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4"/>
      <c r="T245" s="183">
        <v>1408600</v>
      </c>
      <c r="U245" s="183"/>
      <c r="V245" s="183"/>
      <c r="W245" s="183"/>
      <c r="X245" s="183"/>
      <c r="Y245" s="183"/>
      <c r="Z245" s="183">
        <v>1282629</v>
      </c>
      <c r="AA245" s="183"/>
      <c r="AB245" s="183"/>
      <c r="AC245" s="183"/>
      <c r="AD245" s="183"/>
      <c r="AE245" s="183">
        <v>0</v>
      </c>
      <c r="AF245" s="183"/>
      <c r="AG245" s="183"/>
      <c r="AH245" s="183"/>
      <c r="AI245" s="183"/>
      <c r="AJ245" s="183"/>
      <c r="AK245" s="183">
        <v>0</v>
      </c>
      <c r="AL245" s="183"/>
      <c r="AM245" s="183"/>
      <c r="AN245" s="183"/>
      <c r="AO245" s="183"/>
      <c r="AP245" s="183"/>
      <c r="AQ245" s="183">
        <f>IF(ISNUMBER(AK245),AK245,0)-IF(ISNUMBER(AE245),AE245,0)</f>
        <v>0</v>
      </c>
      <c r="AR245" s="183"/>
      <c r="AS245" s="183"/>
      <c r="AT245" s="183"/>
      <c r="AU245" s="183"/>
      <c r="AV245" s="183"/>
      <c r="AW245" s="183">
        <v>0</v>
      </c>
      <c r="AX245" s="183"/>
      <c r="AY245" s="183"/>
      <c r="AZ245" s="183"/>
      <c r="BA245" s="183"/>
      <c r="BB245" s="183">
        <v>0</v>
      </c>
      <c r="BC245" s="183"/>
      <c r="BD245" s="183"/>
      <c r="BE245" s="183"/>
      <c r="BF245" s="183"/>
      <c r="BG245" s="183">
        <f>IF(ISNUMBER(Z245),Z245,0)+IF(ISNUMBER(AK245),AK245,0)</f>
        <v>1282629</v>
      </c>
      <c r="BH245" s="183"/>
      <c r="BI245" s="183"/>
      <c r="BJ245" s="183"/>
      <c r="BK245" s="183"/>
      <c r="BL245" s="183"/>
    </row>
    <row r="246" spans="1:79" s="138" customFormat="1" ht="25.5" customHeight="1">
      <c r="A246" s="172">
        <v>2210</v>
      </c>
      <c r="B246" s="172"/>
      <c r="C246" s="172"/>
      <c r="D246" s="172"/>
      <c r="E246" s="172"/>
      <c r="F246" s="172"/>
      <c r="G246" s="132" t="s">
        <v>297</v>
      </c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4"/>
      <c r="T246" s="183">
        <v>826600</v>
      </c>
      <c r="U246" s="183"/>
      <c r="V246" s="183"/>
      <c r="W246" s="183"/>
      <c r="X246" s="183"/>
      <c r="Y246" s="183"/>
      <c r="Z246" s="183">
        <v>797481</v>
      </c>
      <c r="AA246" s="183"/>
      <c r="AB246" s="183"/>
      <c r="AC246" s="183"/>
      <c r="AD246" s="183"/>
      <c r="AE246" s="183">
        <v>0</v>
      </c>
      <c r="AF246" s="183"/>
      <c r="AG246" s="183"/>
      <c r="AH246" s="183"/>
      <c r="AI246" s="183"/>
      <c r="AJ246" s="183"/>
      <c r="AK246" s="183">
        <v>0</v>
      </c>
      <c r="AL246" s="183"/>
      <c r="AM246" s="183"/>
      <c r="AN246" s="183"/>
      <c r="AO246" s="183"/>
      <c r="AP246" s="183"/>
      <c r="AQ246" s="183">
        <f>IF(ISNUMBER(AK246),AK246,0)-IF(ISNUMBER(AE246),AE246,0)</f>
        <v>0</v>
      </c>
      <c r="AR246" s="183"/>
      <c r="AS246" s="183"/>
      <c r="AT246" s="183"/>
      <c r="AU246" s="183"/>
      <c r="AV246" s="183"/>
      <c r="AW246" s="183">
        <v>0</v>
      </c>
      <c r="AX246" s="183"/>
      <c r="AY246" s="183"/>
      <c r="AZ246" s="183"/>
      <c r="BA246" s="183"/>
      <c r="BB246" s="183">
        <v>0</v>
      </c>
      <c r="BC246" s="183"/>
      <c r="BD246" s="183"/>
      <c r="BE246" s="183"/>
      <c r="BF246" s="183"/>
      <c r="BG246" s="183">
        <f>IF(ISNUMBER(Z246),Z246,0)+IF(ISNUMBER(AK246),AK246,0)</f>
        <v>797481</v>
      </c>
      <c r="BH246" s="183"/>
      <c r="BI246" s="183"/>
      <c r="BJ246" s="183"/>
      <c r="BK246" s="183"/>
      <c r="BL246" s="183"/>
    </row>
    <row r="247" spans="1:79" s="138" customFormat="1" ht="12.75" customHeight="1">
      <c r="A247" s="172">
        <v>2230</v>
      </c>
      <c r="B247" s="172"/>
      <c r="C247" s="172"/>
      <c r="D247" s="172"/>
      <c r="E247" s="172"/>
      <c r="F247" s="172"/>
      <c r="G247" s="132" t="s">
        <v>298</v>
      </c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4"/>
      <c r="T247" s="183">
        <v>2061700</v>
      </c>
      <c r="U247" s="183"/>
      <c r="V247" s="183"/>
      <c r="W247" s="183"/>
      <c r="X247" s="183"/>
      <c r="Y247" s="183"/>
      <c r="Z247" s="183">
        <v>1580064</v>
      </c>
      <c r="AA247" s="183"/>
      <c r="AB247" s="183"/>
      <c r="AC247" s="183"/>
      <c r="AD247" s="183"/>
      <c r="AE247" s="183">
        <v>0</v>
      </c>
      <c r="AF247" s="183"/>
      <c r="AG247" s="183"/>
      <c r="AH247" s="183"/>
      <c r="AI247" s="183"/>
      <c r="AJ247" s="183"/>
      <c r="AK247" s="183">
        <v>0</v>
      </c>
      <c r="AL247" s="183"/>
      <c r="AM247" s="183"/>
      <c r="AN247" s="183"/>
      <c r="AO247" s="183"/>
      <c r="AP247" s="183"/>
      <c r="AQ247" s="183">
        <f>IF(ISNUMBER(AK247),AK247,0)-IF(ISNUMBER(AE247),AE247,0)</f>
        <v>0</v>
      </c>
      <c r="AR247" s="183"/>
      <c r="AS247" s="183"/>
      <c r="AT247" s="183"/>
      <c r="AU247" s="183"/>
      <c r="AV247" s="183"/>
      <c r="AW247" s="183">
        <v>0</v>
      </c>
      <c r="AX247" s="183"/>
      <c r="AY247" s="183"/>
      <c r="AZ247" s="183"/>
      <c r="BA247" s="183"/>
      <c r="BB247" s="183">
        <v>0</v>
      </c>
      <c r="BC247" s="183"/>
      <c r="BD247" s="183"/>
      <c r="BE247" s="183"/>
      <c r="BF247" s="183"/>
      <c r="BG247" s="183">
        <f>IF(ISNUMBER(Z247),Z247,0)+IF(ISNUMBER(AK247),AK247,0)</f>
        <v>1580064</v>
      </c>
      <c r="BH247" s="183"/>
      <c r="BI247" s="183"/>
      <c r="BJ247" s="183"/>
      <c r="BK247" s="183"/>
      <c r="BL247" s="183"/>
    </row>
    <row r="248" spans="1:79" s="138" customFormat="1" ht="12.75" customHeight="1">
      <c r="A248" s="172">
        <v>2240</v>
      </c>
      <c r="B248" s="172"/>
      <c r="C248" s="172"/>
      <c r="D248" s="172"/>
      <c r="E248" s="172"/>
      <c r="F248" s="172"/>
      <c r="G248" s="132" t="s">
        <v>299</v>
      </c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4"/>
      <c r="T248" s="183">
        <v>1146269</v>
      </c>
      <c r="U248" s="183"/>
      <c r="V248" s="183"/>
      <c r="W248" s="183"/>
      <c r="X248" s="183"/>
      <c r="Y248" s="183"/>
      <c r="Z248" s="183">
        <v>1127610</v>
      </c>
      <c r="AA248" s="183"/>
      <c r="AB248" s="183"/>
      <c r="AC248" s="183"/>
      <c r="AD248" s="183"/>
      <c r="AE248" s="183">
        <v>0</v>
      </c>
      <c r="AF248" s="183"/>
      <c r="AG248" s="183"/>
      <c r="AH248" s="183"/>
      <c r="AI248" s="183"/>
      <c r="AJ248" s="183"/>
      <c r="AK248" s="183">
        <v>18504</v>
      </c>
      <c r="AL248" s="183"/>
      <c r="AM248" s="183"/>
      <c r="AN248" s="183"/>
      <c r="AO248" s="183"/>
      <c r="AP248" s="183"/>
      <c r="AQ248" s="183">
        <f>IF(ISNUMBER(AK248),AK248,0)-IF(ISNUMBER(AE248),AE248,0)</f>
        <v>18504</v>
      </c>
      <c r="AR248" s="183"/>
      <c r="AS248" s="183"/>
      <c r="AT248" s="183"/>
      <c r="AU248" s="183"/>
      <c r="AV248" s="183"/>
      <c r="AW248" s="183">
        <v>0</v>
      </c>
      <c r="AX248" s="183"/>
      <c r="AY248" s="183"/>
      <c r="AZ248" s="183"/>
      <c r="BA248" s="183"/>
      <c r="BB248" s="183">
        <v>0</v>
      </c>
      <c r="BC248" s="183"/>
      <c r="BD248" s="183"/>
      <c r="BE248" s="183"/>
      <c r="BF248" s="183"/>
      <c r="BG248" s="183">
        <f>IF(ISNUMBER(Z248),Z248,0)+IF(ISNUMBER(AK248),AK248,0)</f>
        <v>1146114</v>
      </c>
      <c r="BH248" s="183"/>
      <c r="BI248" s="183"/>
      <c r="BJ248" s="183"/>
      <c r="BK248" s="183"/>
      <c r="BL248" s="183"/>
    </row>
    <row r="249" spans="1:79" s="138" customFormat="1" ht="12.75" customHeight="1">
      <c r="A249" s="172">
        <v>2250</v>
      </c>
      <c r="B249" s="172"/>
      <c r="C249" s="172"/>
      <c r="D249" s="172"/>
      <c r="E249" s="172"/>
      <c r="F249" s="172"/>
      <c r="G249" s="132" t="s">
        <v>300</v>
      </c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4"/>
      <c r="T249" s="183">
        <v>17440</v>
      </c>
      <c r="U249" s="183"/>
      <c r="V249" s="183"/>
      <c r="W249" s="183"/>
      <c r="X249" s="183"/>
      <c r="Y249" s="183"/>
      <c r="Z249" s="183">
        <v>940</v>
      </c>
      <c r="AA249" s="183"/>
      <c r="AB249" s="183"/>
      <c r="AC249" s="183"/>
      <c r="AD249" s="183"/>
      <c r="AE249" s="183">
        <v>0</v>
      </c>
      <c r="AF249" s="183"/>
      <c r="AG249" s="183"/>
      <c r="AH249" s="183"/>
      <c r="AI249" s="183"/>
      <c r="AJ249" s="183"/>
      <c r="AK249" s="183">
        <v>0</v>
      </c>
      <c r="AL249" s="183"/>
      <c r="AM249" s="183"/>
      <c r="AN249" s="183"/>
      <c r="AO249" s="183"/>
      <c r="AP249" s="183"/>
      <c r="AQ249" s="183">
        <f>IF(ISNUMBER(AK249),AK249,0)-IF(ISNUMBER(AE249),AE249,0)</f>
        <v>0</v>
      </c>
      <c r="AR249" s="183"/>
      <c r="AS249" s="183"/>
      <c r="AT249" s="183"/>
      <c r="AU249" s="183"/>
      <c r="AV249" s="183"/>
      <c r="AW249" s="183">
        <v>0</v>
      </c>
      <c r="AX249" s="183"/>
      <c r="AY249" s="183"/>
      <c r="AZ249" s="183"/>
      <c r="BA249" s="183"/>
      <c r="BB249" s="183">
        <v>0</v>
      </c>
      <c r="BC249" s="183"/>
      <c r="BD249" s="183"/>
      <c r="BE249" s="183"/>
      <c r="BF249" s="183"/>
      <c r="BG249" s="183">
        <f>IF(ISNUMBER(Z249),Z249,0)+IF(ISNUMBER(AK249),AK249,0)</f>
        <v>940</v>
      </c>
      <c r="BH249" s="183"/>
      <c r="BI249" s="183"/>
      <c r="BJ249" s="183"/>
      <c r="BK249" s="183"/>
      <c r="BL249" s="183"/>
    </row>
    <row r="250" spans="1:79" s="138" customFormat="1" ht="25.5" customHeight="1">
      <c r="A250" s="172">
        <v>2272</v>
      </c>
      <c r="B250" s="172"/>
      <c r="C250" s="172"/>
      <c r="D250" s="172"/>
      <c r="E250" s="172"/>
      <c r="F250" s="172"/>
      <c r="G250" s="132" t="s">
        <v>301</v>
      </c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4"/>
      <c r="T250" s="183">
        <v>79000</v>
      </c>
      <c r="U250" s="183"/>
      <c r="V250" s="183"/>
      <c r="W250" s="183"/>
      <c r="X250" s="183"/>
      <c r="Y250" s="183"/>
      <c r="Z250" s="183">
        <v>15561</v>
      </c>
      <c r="AA250" s="183"/>
      <c r="AB250" s="183"/>
      <c r="AC250" s="183"/>
      <c r="AD250" s="183"/>
      <c r="AE250" s="183">
        <v>0</v>
      </c>
      <c r="AF250" s="183"/>
      <c r="AG250" s="183"/>
      <c r="AH250" s="183"/>
      <c r="AI250" s="183"/>
      <c r="AJ250" s="183"/>
      <c r="AK250" s="183">
        <v>0</v>
      </c>
      <c r="AL250" s="183"/>
      <c r="AM250" s="183"/>
      <c r="AN250" s="183"/>
      <c r="AO250" s="183"/>
      <c r="AP250" s="183"/>
      <c r="AQ250" s="183">
        <f>IF(ISNUMBER(AK250),AK250,0)-IF(ISNUMBER(AE250),AE250,0)</f>
        <v>0</v>
      </c>
      <c r="AR250" s="183"/>
      <c r="AS250" s="183"/>
      <c r="AT250" s="183"/>
      <c r="AU250" s="183"/>
      <c r="AV250" s="183"/>
      <c r="AW250" s="183">
        <v>0</v>
      </c>
      <c r="AX250" s="183"/>
      <c r="AY250" s="183"/>
      <c r="AZ250" s="183"/>
      <c r="BA250" s="183"/>
      <c r="BB250" s="183">
        <v>0</v>
      </c>
      <c r="BC250" s="183"/>
      <c r="BD250" s="183"/>
      <c r="BE250" s="183"/>
      <c r="BF250" s="183"/>
      <c r="BG250" s="183">
        <f>IF(ISNUMBER(Z250),Z250,0)+IF(ISNUMBER(AK250),AK250,0)</f>
        <v>15561</v>
      </c>
      <c r="BH250" s="183"/>
      <c r="BI250" s="183"/>
      <c r="BJ250" s="183"/>
      <c r="BK250" s="183"/>
      <c r="BL250" s="183"/>
    </row>
    <row r="251" spans="1:79" s="138" customFormat="1" ht="12.75" customHeight="1">
      <c r="A251" s="172">
        <v>2273</v>
      </c>
      <c r="B251" s="172"/>
      <c r="C251" s="172"/>
      <c r="D251" s="172"/>
      <c r="E251" s="172"/>
      <c r="F251" s="172"/>
      <c r="G251" s="132" t="s">
        <v>302</v>
      </c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4"/>
      <c r="T251" s="183">
        <v>715616</v>
      </c>
      <c r="U251" s="183"/>
      <c r="V251" s="183"/>
      <c r="W251" s="183"/>
      <c r="X251" s="183"/>
      <c r="Y251" s="183"/>
      <c r="Z251" s="183">
        <v>599544</v>
      </c>
      <c r="AA251" s="183"/>
      <c r="AB251" s="183"/>
      <c r="AC251" s="183"/>
      <c r="AD251" s="183"/>
      <c r="AE251" s="183">
        <v>0</v>
      </c>
      <c r="AF251" s="183"/>
      <c r="AG251" s="183"/>
      <c r="AH251" s="183"/>
      <c r="AI251" s="183"/>
      <c r="AJ251" s="183"/>
      <c r="AK251" s="183">
        <v>0</v>
      </c>
      <c r="AL251" s="183"/>
      <c r="AM251" s="183"/>
      <c r="AN251" s="183"/>
      <c r="AO251" s="183"/>
      <c r="AP251" s="183"/>
      <c r="AQ251" s="183">
        <f>IF(ISNUMBER(AK251),AK251,0)-IF(ISNUMBER(AE251),AE251,0)</f>
        <v>0</v>
      </c>
      <c r="AR251" s="183"/>
      <c r="AS251" s="183"/>
      <c r="AT251" s="183"/>
      <c r="AU251" s="183"/>
      <c r="AV251" s="183"/>
      <c r="AW251" s="183">
        <v>0</v>
      </c>
      <c r="AX251" s="183"/>
      <c r="AY251" s="183"/>
      <c r="AZ251" s="183"/>
      <c r="BA251" s="183"/>
      <c r="BB251" s="183">
        <v>0</v>
      </c>
      <c r="BC251" s="183"/>
      <c r="BD251" s="183"/>
      <c r="BE251" s="183"/>
      <c r="BF251" s="183"/>
      <c r="BG251" s="183">
        <f>IF(ISNUMBER(Z251),Z251,0)+IF(ISNUMBER(AK251),AK251,0)</f>
        <v>599544</v>
      </c>
      <c r="BH251" s="183"/>
      <c r="BI251" s="183"/>
      <c r="BJ251" s="183"/>
      <c r="BK251" s="183"/>
      <c r="BL251" s="183"/>
    </row>
    <row r="252" spans="1:79" s="138" customFormat="1" ht="12.75" customHeight="1">
      <c r="A252" s="172">
        <v>2274</v>
      </c>
      <c r="B252" s="172"/>
      <c r="C252" s="172"/>
      <c r="D252" s="172"/>
      <c r="E252" s="172"/>
      <c r="F252" s="172"/>
      <c r="G252" s="132" t="s">
        <v>303</v>
      </c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4"/>
      <c r="T252" s="183">
        <v>2811770</v>
      </c>
      <c r="U252" s="183"/>
      <c r="V252" s="183"/>
      <c r="W252" s="183"/>
      <c r="X252" s="183"/>
      <c r="Y252" s="183"/>
      <c r="Z252" s="183">
        <v>1632172</v>
      </c>
      <c r="AA252" s="183"/>
      <c r="AB252" s="183"/>
      <c r="AC252" s="183"/>
      <c r="AD252" s="183"/>
      <c r="AE252" s="183">
        <v>0</v>
      </c>
      <c r="AF252" s="183"/>
      <c r="AG252" s="183"/>
      <c r="AH252" s="183"/>
      <c r="AI252" s="183"/>
      <c r="AJ252" s="183"/>
      <c r="AK252" s="183">
        <v>0</v>
      </c>
      <c r="AL252" s="183"/>
      <c r="AM252" s="183"/>
      <c r="AN252" s="183"/>
      <c r="AO252" s="183"/>
      <c r="AP252" s="183"/>
      <c r="AQ252" s="183">
        <f>IF(ISNUMBER(AK252),AK252,0)-IF(ISNUMBER(AE252),AE252,0)</f>
        <v>0</v>
      </c>
      <c r="AR252" s="183"/>
      <c r="AS252" s="183"/>
      <c r="AT252" s="183"/>
      <c r="AU252" s="183"/>
      <c r="AV252" s="183"/>
      <c r="AW252" s="183">
        <v>0</v>
      </c>
      <c r="AX252" s="183"/>
      <c r="AY252" s="183"/>
      <c r="AZ252" s="183"/>
      <c r="BA252" s="183"/>
      <c r="BB252" s="183">
        <v>0</v>
      </c>
      <c r="BC252" s="183"/>
      <c r="BD252" s="183"/>
      <c r="BE252" s="183"/>
      <c r="BF252" s="183"/>
      <c r="BG252" s="183">
        <f>IF(ISNUMBER(Z252),Z252,0)+IF(ISNUMBER(AK252),AK252,0)</f>
        <v>1632172</v>
      </c>
      <c r="BH252" s="183"/>
      <c r="BI252" s="183"/>
      <c r="BJ252" s="183"/>
      <c r="BK252" s="183"/>
      <c r="BL252" s="183"/>
    </row>
    <row r="253" spans="1:79" s="138" customFormat="1" ht="25.5" customHeight="1">
      <c r="A253" s="172">
        <v>2275</v>
      </c>
      <c r="B253" s="172"/>
      <c r="C253" s="172"/>
      <c r="D253" s="172"/>
      <c r="E253" s="172"/>
      <c r="F253" s="172"/>
      <c r="G253" s="132" t="s">
        <v>304</v>
      </c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4"/>
      <c r="T253" s="183">
        <v>406500</v>
      </c>
      <c r="U253" s="183"/>
      <c r="V253" s="183"/>
      <c r="W253" s="183"/>
      <c r="X253" s="183"/>
      <c r="Y253" s="183"/>
      <c r="Z253" s="183">
        <v>381613</v>
      </c>
      <c r="AA253" s="183"/>
      <c r="AB253" s="183"/>
      <c r="AC253" s="183"/>
      <c r="AD253" s="183"/>
      <c r="AE253" s="183">
        <v>0</v>
      </c>
      <c r="AF253" s="183"/>
      <c r="AG253" s="183"/>
      <c r="AH253" s="183"/>
      <c r="AI253" s="183"/>
      <c r="AJ253" s="183"/>
      <c r="AK253" s="183">
        <v>0</v>
      </c>
      <c r="AL253" s="183"/>
      <c r="AM253" s="183"/>
      <c r="AN253" s="183"/>
      <c r="AO253" s="183"/>
      <c r="AP253" s="183"/>
      <c r="AQ253" s="183">
        <f>IF(ISNUMBER(AK253),AK253,0)-IF(ISNUMBER(AE253),AE253,0)</f>
        <v>0</v>
      </c>
      <c r="AR253" s="183"/>
      <c r="AS253" s="183"/>
      <c r="AT253" s="183"/>
      <c r="AU253" s="183"/>
      <c r="AV253" s="183"/>
      <c r="AW253" s="183">
        <v>0</v>
      </c>
      <c r="AX253" s="183"/>
      <c r="AY253" s="183"/>
      <c r="AZ253" s="183"/>
      <c r="BA253" s="183"/>
      <c r="BB253" s="183">
        <v>0</v>
      </c>
      <c r="BC253" s="183"/>
      <c r="BD253" s="183"/>
      <c r="BE253" s="183"/>
      <c r="BF253" s="183"/>
      <c r="BG253" s="183">
        <f>IF(ISNUMBER(Z253),Z253,0)+IF(ISNUMBER(AK253),AK253,0)</f>
        <v>381613</v>
      </c>
      <c r="BH253" s="183"/>
      <c r="BI253" s="183"/>
      <c r="BJ253" s="183"/>
      <c r="BK253" s="183"/>
      <c r="BL253" s="183"/>
    </row>
    <row r="254" spans="1:79" s="138" customFormat="1" ht="38.25" customHeight="1">
      <c r="A254" s="172">
        <v>2282</v>
      </c>
      <c r="B254" s="172"/>
      <c r="C254" s="172"/>
      <c r="D254" s="172"/>
      <c r="E254" s="172"/>
      <c r="F254" s="172"/>
      <c r="G254" s="132" t="s">
        <v>305</v>
      </c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4"/>
      <c r="T254" s="183">
        <v>4000</v>
      </c>
      <c r="U254" s="183"/>
      <c r="V254" s="183"/>
      <c r="W254" s="183"/>
      <c r="X254" s="183"/>
      <c r="Y254" s="183"/>
      <c r="Z254" s="183">
        <v>0</v>
      </c>
      <c r="AA254" s="183"/>
      <c r="AB254" s="183"/>
      <c r="AC254" s="183"/>
      <c r="AD254" s="183"/>
      <c r="AE254" s="183">
        <v>0</v>
      </c>
      <c r="AF254" s="183"/>
      <c r="AG254" s="183"/>
      <c r="AH254" s="183"/>
      <c r="AI254" s="183"/>
      <c r="AJ254" s="183"/>
      <c r="AK254" s="183">
        <v>0</v>
      </c>
      <c r="AL254" s="183"/>
      <c r="AM254" s="183"/>
      <c r="AN254" s="183"/>
      <c r="AO254" s="183"/>
      <c r="AP254" s="183"/>
      <c r="AQ254" s="183">
        <f>IF(ISNUMBER(AK254),AK254,0)-IF(ISNUMBER(AE254),AE254,0)</f>
        <v>0</v>
      </c>
      <c r="AR254" s="183"/>
      <c r="AS254" s="183"/>
      <c r="AT254" s="183"/>
      <c r="AU254" s="183"/>
      <c r="AV254" s="183"/>
      <c r="AW254" s="183">
        <v>0</v>
      </c>
      <c r="AX254" s="183"/>
      <c r="AY254" s="183"/>
      <c r="AZ254" s="183"/>
      <c r="BA254" s="183"/>
      <c r="BB254" s="183">
        <v>0</v>
      </c>
      <c r="BC254" s="183"/>
      <c r="BD254" s="183"/>
      <c r="BE254" s="183"/>
      <c r="BF254" s="183"/>
      <c r="BG254" s="183">
        <f>IF(ISNUMBER(Z254),Z254,0)+IF(ISNUMBER(AK254),AK254,0)</f>
        <v>0</v>
      </c>
      <c r="BH254" s="183"/>
      <c r="BI254" s="183"/>
      <c r="BJ254" s="183"/>
      <c r="BK254" s="183"/>
      <c r="BL254" s="183"/>
    </row>
    <row r="255" spans="1:79" s="138" customFormat="1" ht="12.75" customHeight="1">
      <c r="A255" s="172">
        <v>2730</v>
      </c>
      <c r="B255" s="172"/>
      <c r="C255" s="172"/>
      <c r="D255" s="172"/>
      <c r="E255" s="172"/>
      <c r="F255" s="172"/>
      <c r="G255" s="132" t="s">
        <v>382</v>
      </c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4"/>
      <c r="T255" s="183">
        <v>8000</v>
      </c>
      <c r="U255" s="183"/>
      <c r="V255" s="183"/>
      <c r="W255" s="183"/>
      <c r="X255" s="183"/>
      <c r="Y255" s="183"/>
      <c r="Z255" s="183">
        <v>0</v>
      </c>
      <c r="AA255" s="183"/>
      <c r="AB255" s="183"/>
      <c r="AC255" s="183"/>
      <c r="AD255" s="183"/>
      <c r="AE255" s="183">
        <v>0</v>
      </c>
      <c r="AF255" s="183"/>
      <c r="AG255" s="183"/>
      <c r="AH255" s="183"/>
      <c r="AI255" s="183"/>
      <c r="AJ255" s="183"/>
      <c r="AK255" s="183">
        <v>0</v>
      </c>
      <c r="AL255" s="183"/>
      <c r="AM255" s="183"/>
      <c r="AN255" s="183"/>
      <c r="AO255" s="183"/>
      <c r="AP255" s="183"/>
      <c r="AQ255" s="183">
        <f>IF(ISNUMBER(AK255),AK255,0)-IF(ISNUMBER(AE255),AE255,0)</f>
        <v>0</v>
      </c>
      <c r="AR255" s="183"/>
      <c r="AS255" s="183"/>
      <c r="AT255" s="183"/>
      <c r="AU255" s="183"/>
      <c r="AV255" s="183"/>
      <c r="AW255" s="183">
        <v>0</v>
      </c>
      <c r="AX255" s="183"/>
      <c r="AY255" s="183"/>
      <c r="AZ255" s="183"/>
      <c r="BA255" s="183"/>
      <c r="BB255" s="183">
        <v>0</v>
      </c>
      <c r="BC255" s="183"/>
      <c r="BD255" s="183"/>
      <c r="BE255" s="183"/>
      <c r="BF255" s="183"/>
      <c r="BG255" s="183">
        <f>IF(ISNUMBER(Z255),Z255,0)+IF(ISNUMBER(AK255),AK255,0)</f>
        <v>0</v>
      </c>
      <c r="BH255" s="183"/>
      <c r="BI255" s="183"/>
      <c r="BJ255" s="183"/>
      <c r="BK255" s="183"/>
      <c r="BL255" s="183"/>
    </row>
    <row r="256" spans="1:79" s="138" customFormat="1" ht="12.75" customHeight="1">
      <c r="A256" s="172">
        <v>2800</v>
      </c>
      <c r="B256" s="172"/>
      <c r="C256" s="172"/>
      <c r="D256" s="172"/>
      <c r="E256" s="172"/>
      <c r="F256" s="172"/>
      <c r="G256" s="132" t="s">
        <v>306</v>
      </c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4"/>
      <c r="T256" s="183">
        <v>2000</v>
      </c>
      <c r="U256" s="183"/>
      <c r="V256" s="183"/>
      <c r="W256" s="183"/>
      <c r="X256" s="183"/>
      <c r="Y256" s="183"/>
      <c r="Z256" s="183">
        <v>719</v>
      </c>
      <c r="AA256" s="183"/>
      <c r="AB256" s="183"/>
      <c r="AC256" s="183"/>
      <c r="AD256" s="183"/>
      <c r="AE256" s="183">
        <v>0</v>
      </c>
      <c r="AF256" s="183"/>
      <c r="AG256" s="183"/>
      <c r="AH256" s="183"/>
      <c r="AI256" s="183"/>
      <c r="AJ256" s="183"/>
      <c r="AK256" s="183">
        <v>740</v>
      </c>
      <c r="AL256" s="183"/>
      <c r="AM256" s="183"/>
      <c r="AN256" s="183"/>
      <c r="AO256" s="183"/>
      <c r="AP256" s="183"/>
      <c r="AQ256" s="183">
        <f>IF(ISNUMBER(AK256),AK256,0)-IF(ISNUMBER(AE256),AE256,0)</f>
        <v>740</v>
      </c>
      <c r="AR256" s="183"/>
      <c r="AS256" s="183"/>
      <c r="AT256" s="183"/>
      <c r="AU256" s="183"/>
      <c r="AV256" s="183"/>
      <c r="AW256" s="183">
        <v>0</v>
      </c>
      <c r="AX256" s="183"/>
      <c r="AY256" s="183"/>
      <c r="AZ256" s="183"/>
      <c r="BA256" s="183"/>
      <c r="BB256" s="183">
        <v>0</v>
      </c>
      <c r="BC256" s="183"/>
      <c r="BD256" s="183"/>
      <c r="BE256" s="183"/>
      <c r="BF256" s="183"/>
      <c r="BG256" s="183">
        <f>IF(ISNUMBER(Z256),Z256,0)+IF(ISNUMBER(AK256),AK256,0)</f>
        <v>1459</v>
      </c>
      <c r="BH256" s="183"/>
      <c r="BI256" s="183"/>
      <c r="BJ256" s="183"/>
      <c r="BK256" s="183"/>
      <c r="BL256" s="183"/>
    </row>
    <row r="257" spans="1:79" s="138" customFormat="1" ht="25.5" customHeight="1">
      <c r="A257" s="172">
        <v>3110</v>
      </c>
      <c r="B257" s="172"/>
      <c r="C257" s="172"/>
      <c r="D257" s="172"/>
      <c r="E257" s="172"/>
      <c r="F257" s="172"/>
      <c r="G257" s="132" t="s">
        <v>307</v>
      </c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4"/>
      <c r="T257" s="183">
        <v>1085885</v>
      </c>
      <c r="U257" s="183"/>
      <c r="V257" s="183"/>
      <c r="W257" s="183"/>
      <c r="X257" s="183"/>
      <c r="Y257" s="183"/>
      <c r="Z257" s="183">
        <v>642803</v>
      </c>
      <c r="AA257" s="183"/>
      <c r="AB257" s="183"/>
      <c r="AC257" s="183"/>
      <c r="AD257" s="183"/>
      <c r="AE257" s="183">
        <v>0</v>
      </c>
      <c r="AF257" s="183"/>
      <c r="AG257" s="183"/>
      <c r="AH257" s="183"/>
      <c r="AI257" s="183"/>
      <c r="AJ257" s="183"/>
      <c r="AK257" s="183">
        <v>0</v>
      </c>
      <c r="AL257" s="183"/>
      <c r="AM257" s="183"/>
      <c r="AN257" s="183"/>
      <c r="AO257" s="183"/>
      <c r="AP257" s="183"/>
      <c r="AQ257" s="183">
        <f>IF(ISNUMBER(AK257),AK257,0)-IF(ISNUMBER(AE257),AE257,0)</f>
        <v>0</v>
      </c>
      <c r="AR257" s="183"/>
      <c r="AS257" s="183"/>
      <c r="AT257" s="183"/>
      <c r="AU257" s="183"/>
      <c r="AV257" s="183"/>
      <c r="AW257" s="183">
        <v>0</v>
      </c>
      <c r="AX257" s="183"/>
      <c r="AY257" s="183"/>
      <c r="AZ257" s="183"/>
      <c r="BA257" s="183"/>
      <c r="BB257" s="183">
        <v>0</v>
      </c>
      <c r="BC257" s="183"/>
      <c r="BD257" s="183"/>
      <c r="BE257" s="183"/>
      <c r="BF257" s="183"/>
      <c r="BG257" s="183">
        <f>IF(ISNUMBER(Z257),Z257,0)+IF(ISNUMBER(AK257),AK257,0)</f>
        <v>642803</v>
      </c>
      <c r="BH257" s="183"/>
      <c r="BI257" s="183"/>
      <c r="BJ257" s="183"/>
      <c r="BK257" s="183"/>
      <c r="BL257" s="183"/>
    </row>
    <row r="258" spans="1:79" s="9" customFormat="1" ht="12.75" customHeight="1">
      <c r="A258" s="121"/>
      <c r="B258" s="121"/>
      <c r="C258" s="121"/>
      <c r="D258" s="121"/>
      <c r="E258" s="121"/>
      <c r="F258" s="121"/>
      <c r="G258" s="139" t="s">
        <v>179</v>
      </c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1"/>
      <c r="T258" s="182">
        <v>16975780</v>
      </c>
      <c r="U258" s="182"/>
      <c r="V258" s="182"/>
      <c r="W258" s="182"/>
      <c r="X258" s="182"/>
      <c r="Y258" s="182"/>
      <c r="Z258" s="182">
        <v>14188680</v>
      </c>
      <c r="AA258" s="182"/>
      <c r="AB258" s="182"/>
      <c r="AC258" s="182"/>
      <c r="AD258" s="182"/>
      <c r="AE258" s="182">
        <v>0</v>
      </c>
      <c r="AF258" s="182"/>
      <c r="AG258" s="182"/>
      <c r="AH258" s="182"/>
      <c r="AI258" s="182"/>
      <c r="AJ258" s="182"/>
      <c r="AK258" s="182">
        <v>19244</v>
      </c>
      <c r="AL258" s="182"/>
      <c r="AM258" s="182"/>
      <c r="AN258" s="182"/>
      <c r="AO258" s="182"/>
      <c r="AP258" s="182"/>
      <c r="AQ258" s="182">
        <f>IF(ISNUMBER(AK258),AK258,0)-IF(ISNUMBER(AE258),AE258,0)</f>
        <v>19244</v>
      </c>
      <c r="AR258" s="182"/>
      <c r="AS258" s="182"/>
      <c r="AT258" s="182"/>
      <c r="AU258" s="182"/>
      <c r="AV258" s="182"/>
      <c r="AW258" s="182">
        <v>0</v>
      </c>
      <c r="AX258" s="182"/>
      <c r="AY258" s="182"/>
      <c r="AZ258" s="182"/>
      <c r="BA258" s="182"/>
      <c r="BB258" s="182">
        <v>0</v>
      </c>
      <c r="BC258" s="182"/>
      <c r="BD258" s="182"/>
      <c r="BE258" s="182"/>
      <c r="BF258" s="182"/>
      <c r="BG258" s="182">
        <f>IF(ISNUMBER(Z258),Z258,0)+IF(ISNUMBER(AK258),AK258,0)</f>
        <v>14207924</v>
      </c>
      <c r="BH258" s="182"/>
      <c r="BI258" s="182"/>
      <c r="BJ258" s="182"/>
      <c r="BK258" s="182"/>
      <c r="BL258" s="182"/>
    </row>
    <row r="260" spans="1:79" ht="14.25" customHeight="1">
      <c r="A260" s="67" t="s">
        <v>363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</row>
    <row r="261" spans="1:79" ht="15" customHeight="1">
      <c r="A261" s="62" t="s">
        <v>279</v>
      </c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</row>
    <row r="262" spans="1:79" ht="18" customHeight="1">
      <c r="A262" s="57" t="s">
        <v>166</v>
      </c>
      <c r="B262" s="57"/>
      <c r="C262" s="57"/>
      <c r="D262" s="57"/>
      <c r="E262" s="57"/>
      <c r="F262" s="57"/>
      <c r="G262" s="57" t="s">
        <v>20</v>
      </c>
      <c r="H262" s="57"/>
      <c r="I262" s="57"/>
      <c r="J262" s="57"/>
      <c r="K262" s="57"/>
      <c r="L262" s="57"/>
      <c r="M262" s="57"/>
      <c r="N262" s="57"/>
      <c r="O262" s="57"/>
      <c r="P262" s="57"/>
      <c r="Q262" s="57" t="s">
        <v>350</v>
      </c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 t="s">
        <v>360</v>
      </c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</row>
    <row r="263" spans="1:79" ht="42.95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 t="s">
        <v>171</v>
      </c>
      <c r="R263" s="57"/>
      <c r="S263" s="57"/>
      <c r="T263" s="57"/>
      <c r="U263" s="57"/>
      <c r="V263" s="74" t="s">
        <v>172</v>
      </c>
      <c r="W263" s="74"/>
      <c r="X263" s="74"/>
      <c r="Y263" s="74"/>
      <c r="Z263" s="57" t="s">
        <v>173</v>
      </c>
      <c r="AA263" s="57"/>
      <c r="AB263" s="57"/>
      <c r="AC263" s="57"/>
      <c r="AD263" s="57"/>
      <c r="AE263" s="57"/>
      <c r="AF263" s="57"/>
      <c r="AG263" s="57"/>
      <c r="AH263" s="57"/>
      <c r="AI263" s="57"/>
      <c r="AJ263" s="57" t="s">
        <v>174</v>
      </c>
      <c r="AK263" s="57"/>
      <c r="AL263" s="57"/>
      <c r="AM263" s="57"/>
      <c r="AN263" s="57"/>
      <c r="AO263" s="57" t="s">
        <v>21</v>
      </c>
      <c r="AP263" s="57"/>
      <c r="AQ263" s="57"/>
      <c r="AR263" s="57"/>
      <c r="AS263" s="57"/>
      <c r="AT263" s="74" t="s">
        <v>175</v>
      </c>
      <c r="AU263" s="74"/>
      <c r="AV263" s="74"/>
      <c r="AW263" s="74"/>
      <c r="AX263" s="57" t="s">
        <v>173</v>
      </c>
      <c r="AY263" s="57"/>
      <c r="AZ263" s="57"/>
      <c r="BA263" s="57"/>
      <c r="BB263" s="57"/>
      <c r="BC263" s="57"/>
      <c r="BD263" s="57"/>
      <c r="BE263" s="57"/>
      <c r="BF263" s="57"/>
      <c r="BG263" s="57"/>
      <c r="BH263" s="57" t="s">
        <v>176</v>
      </c>
      <c r="BI263" s="57"/>
      <c r="BJ263" s="57"/>
      <c r="BK263" s="57"/>
      <c r="BL263" s="57"/>
    </row>
    <row r="264" spans="1:79" ht="63" customHeight="1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74"/>
      <c r="W264" s="74"/>
      <c r="X264" s="74"/>
      <c r="Y264" s="74"/>
      <c r="Z264" s="57" t="s">
        <v>18</v>
      </c>
      <c r="AA264" s="57"/>
      <c r="AB264" s="57"/>
      <c r="AC264" s="57"/>
      <c r="AD264" s="57"/>
      <c r="AE264" s="57" t="s">
        <v>17</v>
      </c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74"/>
      <c r="AU264" s="74"/>
      <c r="AV264" s="74"/>
      <c r="AW264" s="74"/>
      <c r="AX264" s="57" t="s">
        <v>18</v>
      </c>
      <c r="AY264" s="57"/>
      <c r="AZ264" s="57"/>
      <c r="BA264" s="57"/>
      <c r="BB264" s="57"/>
      <c r="BC264" s="57" t="s">
        <v>17</v>
      </c>
      <c r="BD264" s="57"/>
      <c r="BE264" s="57"/>
      <c r="BF264" s="57"/>
      <c r="BG264" s="57"/>
      <c r="BH264" s="57"/>
      <c r="BI264" s="57"/>
      <c r="BJ264" s="57"/>
      <c r="BK264" s="57"/>
      <c r="BL264" s="57"/>
    </row>
    <row r="265" spans="1:79" ht="15" customHeight="1">
      <c r="A265" s="57">
        <v>1</v>
      </c>
      <c r="B265" s="57"/>
      <c r="C265" s="57"/>
      <c r="D265" s="57"/>
      <c r="E265" s="57"/>
      <c r="F265" s="57"/>
      <c r="G265" s="57">
        <v>2</v>
      </c>
      <c r="H265" s="57"/>
      <c r="I265" s="57"/>
      <c r="J265" s="57"/>
      <c r="K265" s="57"/>
      <c r="L265" s="57"/>
      <c r="M265" s="57"/>
      <c r="N265" s="57"/>
      <c r="O265" s="57"/>
      <c r="P265" s="57"/>
      <c r="Q265" s="57">
        <v>3</v>
      </c>
      <c r="R265" s="57"/>
      <c r="S265" s="57"/>
      <c r="T265" s="57"/>
      <c r="U265" s="57"/>
      <c r="V265" s="57">
        <v>4</v>
      </c>
      <c r="W265" s="57"/>
      <c r="X265" s="57"/>
      <c r="Y265" s="57"/>
      <c r="Z265" s="57">
        <v>5</v>
      </c>
      <c r="AA265" s="57"/>
      <c r="AB265" s="57"/>
      <c r="AC265" s="57"/>
      <c r="AD265" s="57"/>
      <c r="AE265" s="57">
        <v>6</v>
      </c>
      <c r="AF265" s="57"/>
      <c r="AG265" s="57"/>
      <c r="AH265" s="57"/>
      <c r="AI265" s="57"/>
      <c r="AJ265" s="57">
        <v>7</v>
      </c>
      <c r="AK265" s="57"/>
      <c r="AL265" s="57"/>
      <c r="AM265" s="57"/>
      <c r="AN265" s="57"/>
      <c r="AO265" s="57">
        <v>8</v>
      </c>
      <c r="AP265" s="57"/>
      <c r="AQ265" s="57"/>
      <c r="AR265" s="57"/>
      <c r="AS265" s="57"/>
      <c r="AT265" s="57">
        <v>9</v>
      </c>
      <c r="AU265" s="57"/>
      <c r="AV265" s="57"/>
      <c r="AW265" s="57"/>
      <c r="AX265" s="57">
        <v>10</v>
      </c>
      <c r="AY265" s="57"/>
      <c r="AZ265" s="57"/>
      <c r="BA265" s="57"/>
      <c r="BB265" s="57"/>
      <c r="BC265" s="57">
        <v>11</v>
      </c>
      <c r="BD265" s="57"/>
      <c r="BE265" s="57"/>
      <c r="BF265" s="57"/>
      <c r="BG265" s="57"/>
      <c r="BH265" s="57">
        <v>12</v>
      </c>
      <c r="BI265" s="57"/>
      <c r="BJ265" s="57"/>
      <c r="BK265" s="57"/>
      <c r="BL265" s="57"/>
    </row>
    <row r="266" spans="1:79" s="2" customFormat="1" ht="12" hidden="1" customHeight="1">
      <c r="A266" s="60" t="s">
        <v>85</v>
      </c>
      <c r="B266" s="60"/>
      <c r="C266" s="60"/>
      <c r="D266" s="60"/>
      <c r="E266" s="60"/>
      <c r="F266" s="60"/>
      <c r="G266" s="100" t="s">
        <v>78</v>
      </c>
      <c r="H266" s="100"/>
      <c r="I266" s="100"/>
      <c r="J266" s="100"/>
      <c r="K266" s="100"/>
      <c r="L266" s="100"/>
      <c r="M266" s="100"/>
      <c r="N266" s="100"/>
      <c r="O266" s="100"/>
      <c r="P266" s="100"/>
      <c r="Q266" s="59" t="s">
        <v>101</v>
      </c>
      <c r="R266" s="59"/>
      <c r="S266" s="59"/>
      <c r="T266" s="59"/>
      <c r="U266" s="59"/>
      <c r="V266" s="59" t="s">
        <v>102</v>
      </c>
      <c r="W266" s="59"/>
      <c r="X266" s="59"/>
      <c r="Y266" s="59"/>
      <c r="Z266" s="59" t="s">
        <v>103</v>
      </c>
      <c r="AA266" s="59"/>
      <c r="AB266" s="59"/>
      <c r="AC266" s="59"/>
      <c r="AD266" s="59"/>
      <c r="AE266" s="59" t="s">
        <v>104</v>
      </c>
      <c r="AF266" s="59"/>
      <c r="AG266" s="59"/>
      <c r="AH266" s="59"/>
      <c r="AI266" s="59"/>
      <c r="AJ266" s="101" t="s">
        <v>124</v>
      </c>
      <c r="AK266" s="59"/>
      <c r="AL266" s="59"/>
      <c r="AM266" s="59"/>
      <c r="AN266" s="59"/>
      <c r="AO266" s="59" t="s">
        <v>105</v>
      </c>
      <c r="AP266" s="59"/>
      <c r="AQ266" s="59"/>
      <c r="AR266" s="59"/>
      <c r="AS266" s="59"/>
      <c r="AT266" s="101" t="s">
        <v>125</v>
      </c>
      <c r="AU266" s="59"/>
      <c r="AV266" s="59"/>
      <c r="AW266" s="59"/>
      <c r="AX266" s="59" t="s">
        <v>106</v>
      </c>
      <c r="AY266" s="59"/>
      <c r="AZ266" s="59"/>
      <c r="BA266" s="59"/>
      <c r="BB266" s="59"/>
      <c r="BC266" s="59" t="s">
        <v>107</v>
      </c>
      <c r="BD266" s="59"/>
      <c r="BE266" s="59"/>
      <c r="BF266" s="59"/>
      <c r="BG266" s="59"/>
      <c r="BH266" s="101" t="s">
        <v>124</v>
      </c>
      <c r="BI266" s="59"/>
      <c r="BJ266" s="59"/>
      <c r="BK266" s="59"/>
      <c r="BL266" s="59"/>
      <c r="CA266" s="2" t="s">
        <v>60</v>
      </c>
    </row>
    <row r="267" spans="1:79" s="138" customFormat="1" ht="12.75" customHeight="1">
      <c r="A267" s="172">
        <v>2111</v>
      </c>
      <c r="B267" s="172"/>
      <c r="C267" s="172"/>
      <c r="D267" s="172"/>
      <c r="E267" s="172"/>
      <c r="F267" s="172"/>
      <c r="G267" s="132" t="s">
        <v>295</v>
      </c>
      <c r="H267" s="133"/>
      <c r="I267" s="133"/>
      <c r="J267" s="133"/>
      <c r="K267" s="133"/>
      <c r="L267" s="133"/>
      <c r="M267" s="133"/>
      <c r="N267" s="133"/>
      <c r="O267" s="133"/>
      <c r="P267" s="134"/>
      <c r="Q267" s="183">
        <v>8309600</v>
      </c>
      <c r="R267" s="183"/>
      <c r="S267" s="183"/>
      <c r="T267" s="183"/>
      <c r="U267" s="183"/>
      <c r="V267" s="183">
        <v>0</v>
      </c>
      <c r="W267" s="183"/>
      <c r="X267" s="183"/>
      <c r="Y267" s="183"/>
      <c r="Z267" s="183">
        <v>0</v>
      </c>
      <c r="AA267" s="183"/>
      <c r="AB267" s="183"/>
      <c r="AC267" s="183"/>
      <c r="AD267" s="183"/>
      <c r="AE267" s="183">
        <v>0</v>
      </c>
      <c r="AF267" s="183"/>
      <c r="AG267" s="183"/>
      <c r="AH267" s="183"/>
      <c r="AI267" s="183"/>
      <c r="AJ267" s="183">
        <f>IF(ISNUMBER(Q267),Q267,0)-IF(ISNUMBER(Z267),Z267,0)</f>
        <v>8309600</v>
      </c>
      <c r="AK267" s="183"/>
      <c r="AL267" s="183"/>
      <c r="AM267" s="183"/>
      <c r="AN267" s="183"/>
      <c r="AO267" s="183">
        <v>7624400</v>
      </c>
      <c r="AP267" s="183"/>
      <c r="AQ267" s="183"/>
      <c r="AR267" s="183"/>
      <c r="AS267" s="183"/>
      <c r="AT267" s="183">
        <f>IF(ISNUMBER(V267),V267,0)-IF(ISNUMBER(Z267),Z267,0)-IF(ISNUMBER(AE267),AE267,0)</f>
        <v>0</v>
      </c>
      <c r="AU267" s="183"/>
      <c r="AV267" s="183"/>
      <c r="AW267" s="183"/>
      <c r="AX267" s="183">
        <v>0</v>
      </c>
      <c r="AY267" s="183"/>
      <c r="AZ267" s="183"/>
      <c r="BA267" s="183"/>
      <c r="BB267" s="183"/>
      <c r="BC267" s="183">
        <v>0</v>
      </c>
      <c r="BD267" s="183"/>
      <c r="BE267" s="183"/>
      <c r="BF267" s="183"/>
      <c r="BG267" s="183"/>
      <c r="BH267" s="183">
        <f>IF(ISNUMBER(AO267),AO267,0)-IF(ISNUMBER(AX267),AX267,0)</f>
        <v>7624400</v>
      </c>
      <c r="BI267" s="183"/>
      <c r="BJ267" s="183"/>
      <c r="BK267" s="183"/>
      <c r="BL267" s="183"/>
      <c r="CA267" s="138" t="s">
        <v>61</v>
      </c>
    </row>
    <row r="268" spans="1:79" s="138" customFormat="1" ht="12.75" customHeight="1">
      <c r="A268" s="172">
        <v>2120</v>
      </c>
      <c r="B268" s="172"/>
      <c r="C268" s="172"/>
      <c r="D268" s="172"/>
      <c r="E268" s="172"/>
      <c r="F268" s="172"/>
      <c r="G268" s="132" t="s">
        <v>296</v>
      </c>
      <c r="H268" s="133"/>
      <c r="I268" s="133"/>
      <c r="J268" s="133"/>
      <c r="K268" s="133"/>
      <c r="L268" s="133"/>
      <c r="M268" s="133"/>
      <c r="N268" s="133"/>
      <c r="O268" s="133"/>
      <c r="P268" s="134"/>
      <c r="Q268" s="183">
        <v>1817100</v>
      </c>
      <c r="R268" s="183"/>
      <c r="S268" s="183"/>
      <c r="T268" s="183"/>
      <c r="U268" s="183"/>
      <c r="V268" s="183">
        <v>0</v>
      </c>
      <c r="W268" s="183"/>
      <c r="X268" s="183"/>
      <c r="Y268" s="183"/>
      <c r="Z268" s="183">
        <v>0</v>
      </c>
      <c r="AA268" s="183"/>
      <c r="AB268" s="183"/>
      <c r="AC268" s="183"/>
      <c r="AD268" s="183"/>
      <c r="AE268" s="183">
        <v>0</v>
      </c>
      <c r="AF268" s="183"/>
      <c r="AG268" s="183"/>
      <c r="AH268" s="183"/>
      <c r="AI268" s="183"/>
      <c r="AJ268" s="183">
        <f>IF(ISNUMBER(Q268),Q268,0)-IF(ISNUMBER(Z268),Z268,0)</f>
        <v>1817100</v>
      </c>
      <c r="AK268" s="183"/>
      <c r="AL268" s="183"/>
      <c r="AM268" s="183"/>
      <c r="AN268" s="183"/>
      <c r="AO268" s="183">
        <v>1776700</v>
      </c>
      <c r="AP268" s="183"/>
      <c r="AQ268" s="183"/>
      <c r="AR268" s="183"/>
      <c r="AS268" s="183"/>
      <c r="AT268" s="183">
        <f>IF(ISNUMBER(V268),V268,0)-IF(ISNUMBER(Z268),Z268,0)-IF(ISNUMBER(AE268),AE268,0)</f>
        <v>0</v>
      </c>
      <c r="AU268" s="183"/>
      <c r="AV268" s="183"/>
      <c r="AW268" s="183"/>
      <c r="AX268" s="183">
        <v>0</v>
      </c>
      <c r="AY268" s="183"/>
      <c r="AZ268" s="183"/>
      <c r="BA268" s="183"/>
      <c r="BB268" s="183"/>
      <c r="BC268" s="183">
        <v>0</v>
      </c>
      <c r="BD268" s="183"/>
      <c r="BE268" s="183"/>
      <c r="BF268" s="183"/>
      <c r="BG268" s="183"/>
      <c r="BH268" s="183">
        <f>IF(ISNUMBER(AO268),AO268,0)-IF(ISNUMBER(AX268),AX268,0)</f>
        <v>1776700</v>
      </c>
      <c r="BI268" s="183"/>
      <c r="BJ268" s="183"/>
      <c r="BK268" s="183"/>
      <c r="BL268" s="183"/>
    </row>
    <row r="269" spans="1:79" s="138" customFormat="1" ht="25.5" customHeight="1">
      <c r="A269" s="172">
        <v>2210</v>
      </c>
      <c r="B269" s="172"/>
      <c r="C269" s="172"/>
      <c r="D269" s="172"/>
      <c r="E269" s="172"/>
      <c r="F269" s="172"/>
      <c r="G269" s="132" t="s">
        <v>297</v>
      </c>
      <c r="H269" s="133"/>
      <c r="I269" s="133"/>
      <c r="J269" s="133"/>
      <c r="K269" s="133"/>
      <c r="L269" s="133"/>
      <c r="M269" s="133"/>
      <c r="N269" s="133"/>
      <c r="O269" s="133"/>
      <c r="P269" s="134"/>
      <c r="Q269" s="183">
        <v>807689</v>
      </c>
      <c r="R269" s="183"/>
      <c r="S269" s="183"/>
      <c r="T269" s="183"/>
      <c r="U269" s="183"/>
      <c r="V269" s="183">
        <v>0</v>
      </c>
      <c r="W269" s="183"/>
      <c r="X269" s="183"/>
      <c r="Y269" s="183"/>
      <c r="Z269" s="183">
        <v>0</v>
      </c>
      <c r="AA269" s="183"/>
      <c r="AB269" s="183"/>
      <c r="AC269" s="183"/>
      <c r="AD269" s="183"/>
      <c r="AE269" s="183">
        <v>0</v>
      </c>
      <c r="AF269" s="183"/>
      <c r="AG269" s="183"/>
      <c r="AH269" s="183"/>
      <c r="AI269" s="183"/>
      <c r="AJ269" s="183">
        <f>IF(ISNUMBER(Q269),Q269,0)-IF(ISNUMBER(Z269),Z269,0)</f>
        <v>807689</v>
      </c>
      <c r="AK269" s="183"/>
      <c r="AL269" s="183"/>
      <c r="AM269" s="183"/>
      <c r="AN269" s="183"/>
      <c r="AO269" s="183">
        <v>327200</v>
      </c>
      <c r="AP269" s="183"/>
      <c r="AQ269" s="183"/>
      <c r="AR269" s="183"/>
      <c r="AS269" s="183"/>
      <c r="AT269" s="183">
        <f>IF(ISNUMBER(V269),V269,0)-IF(ISNUMBER(Z269),Z269,0)-IF(ISNUMBER(AE269),AE269,0)</f>
        <v>0</v>
      </c>
      <c r="AU269" s="183"/>
      <c r="AV269" s="183"/>
      <c r="AW269" s="183"/>
      <c r="AX269" s="183">
        <v>0</v>
      </c>
      <c r="AY269" s="183"/>
      <c r="AZ269" s="183"/>
      <c r="BA269" s="183"/>
      <c r="BB269" s="183"/>
      <c r="BC269" s="183">
        <v>0</v>
      </c>
      <c r="BD269" s="183"/>
      <c r="BE269" s="183"/>
      <c r="BF269" s="183"/>
      <c r="BG269" s="183"/>
      <c r="BH269" s="183">
        <f>IF(ISNUMBER(AO269),AO269,0)-IF(ISNUMBER(AX269),AX269,0)</f>
        <v>327200</v>
      </c>
      <c r="BI269" s="183"/>
      <c r="BJ269" s="183"/>
      <c r="BK269" s="183"/>
      <c r="BL269" s="183"/>
    </row>
    <row r="270" spans="1:79" s="138" customFormat="1" ht="12.75" customHeight="1">
      <c r="A270" s="172">
        <v>2230</v>
      </c>
      <c r="B270" s="172"/>
      <c r="C270" s="172"/>
      <c r="D270" s="172"/>
      <c r="E270" s="172"/>
      <c r="F270" s="172"/>
      <c r="G270" s="132" t="s">
        <v>298</v>
      </c>
      <c r="H270" s="133"/>
      <c r="I270" s="133"/>
      <c r="J270" s="133"/>
      <c r="K270" s="133"/>
      <c r="L270" s="133"/>
      <c r="M270" s="133"/>
      <c r="N270" s="133"/>
      <c r="O270" s="133"/>
      <c r="P270" s="134"/>
      <c r="Q270" s="183">
        <v>3645900</v>
      </c>
      <c r="R270" s="183"/>
      <c r="S270" s="183"/>
      <c r="T270" s="183"/>
      <c r="U270" s="183"/>
      <c r="V270" s="183">
        <v>0</v>
      </c>
      <c r="W270" s="183"/>
      <c r="X270" s="183"/>
      <c r="Y270" s="183"/>
      <c r="Z270" s="183">
        <v>0</v>
      </c>
      <c r="AA270" s="183"/>
      <c r="AB270" s="183"/>
      <c r="AC270" s="183"/>
      <c r="AD270" s="183"/>
      <c r="AE270" s="183">
        <v>0</v>
      </c>
      <c r="AF270" s="183"/>
      <c r="AG270" s="183"/>
      <c r="AH270" s="183"/>
      <c r="AI270" s="183"/>
      <c r="AJ270" s="183">
        <f>IF(ISNUMBER(Q270),Q270,0)-IF(ISNUMBER(Z270),Z270,0)</f>
        <v>3645900</v>
      </c>
      <c r="AK270" s="183"/>
      <c r="AL270" s="183"/>
      <c r="AM270" s="183"/>
      <c r="AN270" s="183"/>
      <c r="AO270" s="183">
        <v>1471100</v>
      </c>
      <c r="AP270" s="183"/>
      <c r="AQ270" s="183"/>
      <c r="AR270" s="183"/>
      <c r="AS270" s="183"/>
      <c r="AT270" s="183">
        <f>IF(ISNUMBER(V270),V270,0)-IF(ISNUMBER(Z270),Z270,0)-IF(ISNUMBER(AE270),AE270,0)</f>
        <v>0</v>
      </c>
      <c r="AU270" s="183"/>
      <c r="AV270" s="183"/>
      <c r="AW270" s="183"/>
      <c r="AX270" s="183">
        <v>0</v>
      </c>
      <c r="AY270" s="183"/>
      <c r="AZ270" s="183"/>
      <c r="BA270" s="183"/>
      <c r="BB270" s="183"/>
      <c r="BC270" s="183">
        <v>0</v>
      </c>
      <c r="BD270" s="183"/>
      <c r="BE270" s="183"/>
      <c r="BF270" s="183"/>
      <c r="BG270" s="183"/>
      <c r="BH270" s="183">
        <f>IF(ISNUMBER(AO270),AO270,0)-IF(ISNUMBER(AX270),AX270,0)</f>
        <v>1471100</v>
      </c>
      <c r="BI270" s="183"/>
      <c r="BJ270" s="183"/>
      <c r="BK270" s="183"/>
      <c r="BL270" s="183"/>
    </row>
    <row r="271" spans="1:79" s="138" customFormat="1" ht="25.5" customHeight="1">
      <c r="A271" s="172">
        <v>2240</v>
      </c>
      <c r="B271" s="172"/>
      <c r="C271" s="172"/>
      <c r="D271" s="172"/>
      <c r="E271" s="172"/>
      <c r="F271" s="172"/>
      <c r="G271" s="132" t="s">
        <v>299</v>
      </c>
      <c r="H271" s="133"/>
      <c r="I271" s="133"/>
      <c r="J271" s="133"/>
      <c r="K271" s="133"/>
      <c r="L271" s="133"/>
      <c r="M271" s="133"/>
      <c r="N271" s="133"/>
      <c r="O271" s="133"/>
      <c r="P271" s="134"/>
      <c r="Q271" s="183">
        <v>1353287</v>
      </c>
      <c r="R271" s="183"/>
      <c r="S271" s="183"/>
      <c r="T271" s="183"/>
      <c r="U271" s="183"/>
      <c r="V271" s="183">
        <v>18504</v>
      </c>
      <c r="W271" s="183"/>
      <c r="X271" s="183"/>
      <c r="Y271" s="183"/>
      <c r="Z271" s="183">
        <v>18504</v>
      </c>
      <c r="AA271" s="183"/>
      <c r="AB271" s="183"/>
      <c r="AC271" s="183"/>
      <c r="AD271" s="183"/>
      <c r="AE271" s="183">
        <v>0</v>
      </c>
      <c r="AF271" s="183"/>
      <c r="AG271" s="183"/>
      <c r="AH271" s="183"/>
      <c r="AI271" s="183"/>
      <c r="AJ271" s="183">
        <f>IF(ISNUMBER(Q271),Q271,0)-IF(ISNUMBER(Z271),Z271,0)</f>
        <v>1334783</v>
      </c>
      <c r="AK271" s="183"/>
      <c r="AL271" s="183"/>
      <c r="AM271" s="183"/>
      <c r="AN271" s="183"/>
      <c r="AO271" s="183">
        <v>486400</v>
      </c>
      <c r="AP271" s="183"/>
      <c r="AQ271" s="183"/>
      <c r="AR271" s="183"/>
      <c r="AS271" s="183"/>
      <c r="AT271" s="183">
        <f>IF(ISNUMBER(V271),V271,0)-IF(ISNUMBER(Z271),Z271,0)-IF(ISNUMBER(AE271),AE271,0)</f>
        <v>0</v>
      </c>
      <c r="AU271" s="183"/>
      <c r="AV271" s="183"/>
      <c r="AW271" s="183"/>
      <c r="AX271" s="183">
        <v>0</v>
      </c>
      <c r="AY271" s="183"/>
      <c r="AZ271" s="183"/>
      <c r="BA271" s="183"/>
      <c r="BB271" s="183"/>
      <c r="BC271" s="183">
        <v>0</v>
      </c>
      <c r="BD271" s="183"/>
      <c r="BE271" s="183"/>
      <c r="BF271" s="183"/>
      <c r="BG271" s="183"/>
      <c r="BH271" s="183">
        <f>IF(ISNUMBER(AO271),AO271,0)-IF(ISNUMBER(AX271),AX271,0)</f>
        <v>486400</v>
      </c>
      <c r="BI271" s="183"/>
      <c r="BJ271" s="183"/>
      <c r="BK271" s="183"/>
      <c r="BL271" s="183"/>
    </row>
    <row r="272" spans="1:79" s="138" customFormat="1" ht="12.75" customHeight="1">
      <c r="A272" s="172">
        <v>2250</v>
      </c>
      <c r="B272" s="172"/>
      <c r="C272" s="172"/>
      <c r="D272" s="172"/>
      <c r="E272" s="172"/>
      <c r="F272" s="172"/>
      <c r="G272" s="132" t="s">
        <v>300</v>
      </c>
      <c r="H272" s="133"/>
      <c r="I272" s="133"/>
      <c r="J272" s="133"/>
      <c r="K272" s="133"/>
      <c r="L272" s="133"/>
      <c r="M272" s="133"/>
      <c r="N272" s="133"/>
      <c r="O272" s="133"/>
      <c r="P272" s="134"/>
      <c r="Q272" s="183">
        <v>19000</v>
      </c>
      <c r="R272" s="183"/>
      <c r="S272" s="183"/>
      <c r="T272" s="183"/>
      <c r="U272" s="183"/>
      <c r="V272" s="183">
        <v>0</v>
      </c>
      <c r="W272" s="183"/>
      <c r="X272" s="183"/>
      <c r="Y272" s="183"/>
      <c r="Z272" s="183">
        <v>0</v>
      </c>
      <c r="AA272" s="183"/>
      <c r="AB272" s="183"/>
      <c r="AC272" s="183"/>
      <c r="AD272" s="183"/>
      <c r="AE272" s="183">
        <v>0</v>
      </c>
      <c r="AF272" s="183"/>
      <c r="AG272" s="183"/>
      <c r="AH272" s="183"/>
      <c r="AI272" s="183"/>
      <c r="AJ272" s="183">
        <f>IF(ISNUMBER(Q272),Q272,0)-IF(ISNUMBER(Z272),Z272,0)</f>
        <v>19000</v>
      </c>
      <c r="AK272" s="183"/>
      <c r="AL272" s="183"/>
      <c r="AM272" s="183"/>
      <c r="AN272" s="183"/>
      <c r="AO272" s="183">
        <v>21400</v>
      </c>
      <c r="AP272" s="183"/>
      <c r="AQ272" s="183"/>
      <c r="AR272" s="183"/>
      <c r="AS272" s="183"/>
      <c r="AT272" s="183">
        <f>IF(ISNUMBER(V272),V272,0)-IF(ISNUMBER(Z272),Z272,0)-IF(ISNUMBER(AE272),AE272,0)</f>
        <v>0</v>
      </c>
      <c r="AU272" s="183"/>
      <c r="AV272" s="183"/>
      <c r="AW272" s="183"/>
      <c r="AX272" s="183">
        <v>0</v>
      </c>
      <c r="AY272" s="183"/>
      <c r="AZ272" s="183"/>
      <c r="BA272" s="183"/>
      <c r="BB272" s="183"/>
      <c r="BC272" s="183">
        <v>0</v>
      </c>
      <c r="BD272" s="183"/>
      <c r="BE272" s="183"/>
      <c r="BF272" s="183"/>
      <c r="BG272" s="183"/>
      <c r="BH272" s="183">
        <f>IF(ISNUMBER(AO272),AO272,0)-IF(ISNUMBER(AX272),AX272,0)</f>
        <v>21400</v>
      </c>
      <c r="BI272" s="183"/>
      <c r="BJ272" s="183"/>
      <c r="BK272" s="183"/>
      <c r="BL272" s="183"/>
    </row>
    <row r="273" spans="1:64" s="138" customFormat="1" ht="25.5" customHeight="1">
      <c r="A273" s="172">
        <v>2272</v>
      </c>
      <c r="B273" s="172"/>
      <c r="C273" s="172"/>
      <c r="D273" s="172"/>
      <c r="E273" s="172"/>
      <c r="F273" s="172"/>
      <c r="G273" s="132" t="s">
        <v>301</v>
      </c>
      <c r="H273" s="133"/>
      <c r="I273" s="133"/>
      <c r="J273" s="133"/>
      <c r="K273" s="133"/>
      <c r="L273" s="133"/>
      <c r="M273" s="133"/>
      <c r="N273" s="133"/>
      <c r="O273" s="133"/>
      <c r="P273" s="134"/>
      <c r="Q273" s="183">
        <v>107700</v>
      </c>
      <c r="R273" s="183"/>
      <c r="S273" s="183"/>
      <c r="T273" s="183"/>
      <c r="U273" s="183"/>
      <c r="V273" s="183">
        <v>0</v>
      </c>
      <c r="W273" s="183"/>
      <c r="X273" s="183"/>
      <c r="Y273" s="183"/>
      <c r="Z273" s="183">
        <v>0</v>
      </c>
      <c r="AA273" s="183"/>
      <c r="AB273" s="183"/>
      <c r="AC273" s="183"/>
      <c r="AD273" s="183"/>
      <c r="AE273" s="183">
        <v>0</v>
      </c>
      <c r="AF273" s="183"/>
      <c r="AG273" s="183"/>
      <c r="AH273" s="183"/>
      <c r="AI273" s="183"/>
      <c r="AJ273" s="183">
        <f>IF(ISNUMBER(Q273),Q273,0)-IF(ISNUMBER(Z273),Z273,0)</f>
        <v>107700</v>
      </c>
      <c r="AK273" s="183"/>
      <c r="AL273" s="183"/>
      <c r="AM273" s="183"/>
      <c r="AN273" s="183"/>
      <c r="AO273" s="183">
        <v>18900</v>
      </c>
      <c r="AP273" s="183"/>
      <c r="AQ273" s="183"/>
      <c r="AR273" s="183"/>
      <c r="AS273" s="183"/>
      <c r="AT273" s="183">
        <f>IF(ISNUMBER(V273),V273,0)-IF(ISNUMBER(Z273),Z273,0)-IF(ISNUMBER(AE273),AE273,0)</f>
        <v>0</v>
      </c>
      <c r="AU273" s="183"/>
      <c r="AV273" s="183"/>
      <c r="AW273" s="183"/>
      <c r="AX273" s="183">
        <v>0</v>
      </c>
      <c r="AY273" s="183"/>
      <c r="AZ273" s="183"/>
      <c r="BA273" s="183"/>
      <c r="BB273" s="183"/>
      <c r="BC273" s="183">
        <v>0</v>
      </c>
      <c r="BD273" s="183"/>
      <c r="BE273" s="183"/>
      <c r="BF273" s="183"/>
      <c r="BG273" s="183"/>
      <c r="BH273" s="183">
        <f>IF(ISNUMBER(AO273),AO273,0)-IF(ISNUMBER(AX273),AX273,0)</f>
        <v>18900</v>
      </c>
      <c r="BI273" s="183"/>
      <c r="BJ273" s="183"/>
      <c r="BK273" s="183"/>
      <c r="BL273" s="183"/>
    </row>
    <row r="274" spans="1:64" s="138" customFormat="1" ht="12.75" customHeight="1">
      <c r="A274" s="172">
        <v>2273</v>
      </c>
      <c r="B274" s="172"/>
      <c r="C274" s="172"/>
      <c r="D274" s="172"/>
      <c r="E274" s="172"/>
      <c r="F274" s="172"/>
      <c r="G274" s="132" t="s">
        <v>302</v>
      </c>
      <c r="H274" s="133"/>
      <c r="I274" s="133"/>
      <c r="J274" s="133"/>
      <c r="K274" s="133"/>
      <c r="L274" s="133"/>
      <c r="M274" s="133"/>
      <c r="N274" s="133"/>
      <c r="O274" s="133"/>
      <c r="P274" s="134"/>
      <c r="Q274" s="183">
        <v>819500</v>
      </c>
      <c r="R274" s="183"/>
      <c r="S274" s="183"/>
      <c r="T274" s="183"/>
      <c r="U274" s="183"/>
      <c r="V274" s="183">
        <v>0</v>
      </c>
      <c r="W274" s="183"/>
      <c r="X274" s="183"/>
      <c r="Y274" s="183"/>
      <c r="Z274" s="183">
        <v>0</v>
      </c>
      <c r="AA274" s="183"/>
      <c r="AB274" s="183"/>
      <c r="AC274" s="183"/>
      <c r="AD274" s="183"/>
      <c r="AE274" s="183">
        <v>0</v>
      </c>
      <c r="AF274" s="183"/>
      <c r="AG274" s="183"/>
      <c r="AH274" s="183"/>
      <c r="AI274" s="183"/>
      <c r="AJ274" s="183">
        <f>IF(ISNUMBER(Q274),Q274,0)-IF(ISNUMBER(Z274),Z274,0)</f>
        <v>819500</v>
      </c>
      <c r="AK274" s="183"/>
      <c r="AL274" s="183"/>
      <c r="AM274" s="183"/>
      <c r="AN274" s="183"/>
      <c r="AO274" s="183">
        <v>1147700</v>
      </c>
      <c r="AP274" s="183"/>
      <c r="AQ274" s="183"/>
      <c r="AR274" s="183"/>
      <c r="AS274" s="183"/>
      <c r="AT274" s="183">
        <f>IF(ISNUMBER(V274),V274,0)-IF(ISNUMBER(Z274),Z274,0)-IF(ISNUMBER(AE274),AE274,0)</f>
        <v>0</v>
      </c>
      <c r="AU274" s="183"/>
      <c r="AV274" s="183"/>
      <c r="AW274" s="183"/>
      <c r="AX274" s="183">
        <v>0</v>
      </c>
      <c r="AY274" s="183"/>
      <c r="AZ274" s="183"/>
      <c r="BA274" s="183"/>
      <c r="BB274" s="183"/>
      <c r="BC274" s="183">
        <v>0</v>
      </c>
      <c r="BD274" s="183"/>
      <c r="BE274" s="183"/>
      <c r="BF274" s="183"/>
      <c r="BG274" s="183"/>
      <c r="BH274" s="183">
        <f>IF(ISNUMBER(AO274),AO274,0)-IF(ISNUMBER(AX274),AX274,0)</f>
        <v>1147700</v>
      </c>
      <c r="BI274" s="183"/>
      <c r="BJ274" s="183"/>
      <c r="BK274" s="183"/>
      <c r="BL274" s="183"/>
    </row>
    <row r="275" spans="1:64" s="138" customFormat="1" ht="12.75" customHeight="1">
      <c r="A275" s="172">
        <v>2274</v>
      </c>
      <c r="B275" s="172"/>
      <c r="C275" s="172"/>
      <c r="D275" s="172"/>
      <c r="E275" s="172"/>
      <c r="F275" s="172"/>
      <c r="G275" s="132" t="s">
        <v>303</v>
      </c>
      <c r="H275" s="133"/>
      <c r="I275" s="133"/>
      <c r="J275" s="133"/>
      <c r="K275" s="133"/>
      <c r="L275" s="133"/>
      <c r="M275" s="133"/>
      <c r="N275" s="133"/>
      <c r="O275" s="133"/>
      <c r="P275" s="134"/>
      <c r="Q275" s="183">
        <v>2229900</v>
      </c>
      <c r="R275" s="183"/>
      <c r="S275" s="183"/>
      <c r="T275" s="183"/>
      <c r="U275" s="183"/>
      <c r="V275" s="183">
        <v>0</v>
      </c>
      <c r="W275" s="183"/>
      <c r="X275" s="183"/>
      <c r="Y275" s="183"/>
      <c r="Z275" s="183">
        <v>0</v>
      </c>
      <c r="AA275" s="183"/>
      <c r="AB275" s="183"/>
      <c r="AC275" s="183"/>
      <c r="AD275" s="183"/>
      <c r="AE275" s="183">
        <v>0</v>
      </c>
      <c r="AF275" s="183"/>
      <c r="AG275" s="183"/>
      <c r="AH275" s="183"/>
      <c r="AI275" s="183"/>
      <c r="AJ275" s="183">
        <f>IF(ISNUMBER(Q275),Q275,0)-IF(ISNUMBER(Z275),Z275,0)</f>
        <v>2229900</v>
      </c>
      <c r="AK275" s="183"/>
      <c r="AL275" s="183"/>
      <c r="AM275" s="183"/>
      <c r="AN275" s="183"/>
      <c r="AO275" s="183">
        <v>1788000</v>
      </c>
      <c r="AP275" s="183"/>
      <c r="AQ275" s="183"/>
      <c r="AR275" s="183"/>
      <c r="AS275" s="183"/>
      <c r="AT275" s="183">
        <f>IF(ISNUMBER(V275),V275,0)-IF(ISNUMBER(Z275),Z275,0)-IF(ISNUMBER(AE275),AE275,0)</f>
        <v>0</v>
      </c>
      <c r="AU275" s="183"/>
      <c r="AV275" s="183"/>
      <c r="AW275" s="183"/>
      <c r="AX275" s="183">
        <v>0</v>
      </c>
      <c r="AY275" s="183"/>
      <c r="AZ275" s="183"/>
      <c r="BA275" s="183"/>
      <c r="BB275" s="183"/>
      <c r="BC275" s="183">
        <v>0</v>
      </c>
      <c r="BD275" s="183"/>
      <c r="BE275" s="183"/>
      <c r="BF275" s="183"/>
      <c r="BG275" s="183"/>
      <c r="BH275" s="183">
        <f>IF(ISNUMBER(AO275),AO275,0)-IF(ISNUMBER(AX275),AX275,0)</f>
        <v>1788000</v>
      </c>
      <c r="BI275" s="183"/>
      <c r="BJ275" s="183"/>
      <c r="BK275" s="183"/>
      <c r="BL275" s="183"/>
    </row>
    <row r="276" spans="1:64" s="138" customFormat="1" ht="25.5" customHeight="1">
      <c r="A276" s="172">
        <v>2275</v>
      </c>
      <c r="B276" s="172"/>
      <c r="C276" s="172"/>
      <c r="D276" s="172"/>
      <c r="E276" s="172"/>
      <c r="F276" s="172"/>
      <c r="G276" s="132" t="s">
        <v>304</v>
      </c>
      <c r="H276" s="133"/>
      <c r="I276" s="133"/>
      <c r="J276" s="133"/>
      <c r="K276" s="133"/>
      <c r="L276" s="133"/>
      <c r="M276" s="133"/>
      <c r="N276" s="133"/>
      <c r="O276" s="133"/>
      <c r="P276" s="134"/>
      <c r="Q276" s="183">
        <v>546000</v>
      </c>
      <c r="R276" s="183"/>
      <c r="S276" s="183"/>
      <c r="T276" s="183"/>
      <c r="U276" s="183"/>
      <c r="V276" s="183">
        <v>0</v>
      </c>
      <c r="W276" s="183"/>
      <c r="X276" s="183"/>
      <c r="Y276" s="183"/>
      <c r="Z276" s="183">
        <v>0</v>
      </c>
      <c r="AA276" s="183"/>
      <c r="AB276" s="183"/>
      <c r="AC276" s="183"/>
      <c r="AD276" s="183"/>
      <c r="AE276" s="183">
        <v>0</v>
      </c>
      <c r="AF276" s="183"/>
      <c r="AG276" s="183"/>
      <c r="AH276" s="183"/>
      <c r="AI276" s="183"/>
      <c r="AJ276" s="183">
        <f>IF(ISNUMBER(Q276),Q276,0)-IF(ISNUMBER(Z276),Z276,0)</f>
        <v>546000</v>
      </c>
      <c r="AK276" s="183"/>
      <c r="AL276" s="183"/>
      <c r="AM276" s="183"/>
      <c r="AN276" s="183"/>
      <c r="AO276" s="183">
        <v>534000</v>
      </c>
      <c r="AP276" s="183"/>
      <c r="AQ276" s="183"/>
      <c r="AR276" s="183"/>
      <c r="AS276" s="183"/>
      <c r="AT276" s="183">
        <f>IF(ISNUMBER(V276),V276,0)-IF(ISNUMBER(Z276),Z276,0)-IF(ISNUMBER(AE276),AE276,0)</f>
        <v>0</v>
      </c>
      <c r="AU276" s="183"/>
      <c r="AV276" s="183"/>
      <c r="AW276" s="183"/>
      <c r="AX276" s="183">
        <v>0</v>
      </c>
      <c r="AY276" s="183"/>
      <c r="AZ276" s="183"/>
      <c r="BA276" s="183"/>
      <c r="BB276" s="183"/>
      <c r="BC276" s="183">
        <v>0</v>
      </c>
      <c r="BD276" s="183"/>
      <c r="BE276" s="183"/>
      <c r="BF276" s="183"/>
      <c r="BG276" s="183"/>
      <c r="BH276" s="183">
        <f>IF(ISNUMBER(AO276),AO276,0)-IF(ISNUMBER(AX276),AX276,0)</f>
        <v>534000</v>
      </c>
      <c r="BI276" s="183"/>
      <c r="BJ276" s="183"/>
      <c r="BK276" s="183"/>
      <c r="BL276" s="183"/>
    </row>
    <row r="277" spans="1:64" s="138" customFormat="1" ht="51" customHeight="1">
      <c r="A277" s="172">
        <v>2282</v>
      </c>
      <c r="B277" s="172"/>
      <c r="C277" s="172"/>
      <c r="D277" s="172"/>
      <c r="E277" s="172"/>
      <c r="F277" s="172"/>
      <c r="G277" s="132" t="s">
        <v>305</v>
      </c>
      <c r="H277" s="133"/>
      <c r="I277" s="133"/>
      <c r="J277" s="133"/>
      <c r="K277" s="133"/>
      <c r="L277" s="133"/>
      <c r="M277" s="133"/>
      <c r="N277" s="133"/>
      <c r="O277" s="133"/>
      <c r="P277" s="134"/>
      <c r="Q277" s="183">
        <v>5400</v>
      </c>
      <c r="R277" s="183"/>
      <c r="S277" s="183"/>
      <c r="T277" s="183"/>
      <c r="U277" s="183"/>
      <c r="V277" s="183">
        <v>0</v>
      </c>
      <c r="W277" s="183"/>
      <c r="X277" s="183"/>
      <c r="Y277" s="183"/>
      <c r="Z277" s="183">
        <v>0</v>
      </c>
      <c r="AA277" s="183"/>
      <c r="AB277" s="183"/>
      <c r="AC277" s="183"/>
      <c r="AD277" s="183"/>
      <c r="AE277" s="183">
        <v>0</v>
      </c>
      <c r="AF277" s="183"/>
      <c r="AG277" s="183"/>
      <c r="AH277" s="183"/>
      <c r="AI277" s="183"/>
      <c r="AJ277" s="183">
        <f>IF(ISNUMBER(Q277),Q277,0)-IF(ISNUMBER(Z277),Z277,0)</f>
        <v>5400</v>
      </c>
      <c r="AK277" s="183"/>
      <c r="AL277" s="183"/>
      <c r="AM277" s="183"/>
      <c r="AN277" s="183"/>
      <c r="AO277" s="183">
        <v>8500</v>
      </c>
      <c r="AP277" s="183"/>
      <c r="AQ277" s="183"/>
      <c r="AR277" s="183"/>
      <c r="AS277" s="183"/>
      <c r="AT277" s="183">
        <f>IF(ISNUMBER(V277),V277,0)-IF(ISNUMBER(Z277),Z277,0)-IF(ISNUMBER(AE277),AE277,0)</f>
        <v>0</v>
      </c>
      <c r="AU277" s="183"/>
      <c r="AV277" s="183"/>
      <c r="AW277" s="183"/>
      <c r="AX277" s="183">
        <v>0</v>
      </c>
      <c r="AY277" s="183"/>
      <c r="AZ277" s="183"/>
      <c r="BA277" s="183"/>
      <c r="BB277" s="183"/>
      <c r="BC277" s="183">
        <v>0</v>
      </c>
      <c r="BD277" s="183"/>
      <c r="BE277" s="183"/>
      <c r="BF277" s="183"/>
      <c r="BG277" s="183"/>
      <c r="BH277" s="183">
        <f>IF(ISNUMBER(AO277),AO277,0)-IF(ISNUMBER(AX277),AX277,0)</f>
        <v>8500</v>
      </c>
      <c r="BI277" s="183"/>
      <c r="BJ277" s="183"/>
      <c r="BK277" s="183"/>
      <c r="BL277" s="183"/>
    </row>
    <row r="278" spans="1:64" s="138" customFormat="1" ht="12.75" customHeight="1">
      <c r="A278" s="172">
        <v>2730</v>
      </c>
      <c r="B278" s="172"/>
      <c r="C278" s="172"/>
      <c r="D278" s="172"/>
      <c r="E278" s="172"/>
      <c r="F278" s="172"/>
      <c r="G278" s="132" t="s">
        <v>382</v>
      </c>
      <c r="H278" s="133"/>
      <c r="I278" s="133"/>
      <c r="J278" s="133"/>
      <c r="K278" s="133"/>
      <c r="L278" s="133"/>
      <c r="M278" s="133"/>
      <c r="N278" s="133"/>
      <c r="O278" s="133"/>
      <c r="P278" s="134"/>
      <c r="Q278" s="183">
        <v>8000</v>
      </c>
      <c r="R278" s="183"/>
      <c r="S278" s="183"/>
      <c r="T278" s="183"/>
      <c r="U278" s="183"/>
      <c r="V278" s="183">
        <v>0</v>
      </c>
      <c r="W278" s="183"/>
      <c r="X278" s="183"/>
      <c r="Y278" s="183"/>
      <c r="Z278" s="183">
        <v>0</v>
      </c>
      <c r="AA278" s="183"/>
      <c r="AB278" s="183"/>
      <c r="AC278" s="183"/>
      <c r="AD278" s="183"/>
      <c r="AE278" s="183">
        <v>0</v>
      </c>
      <c r="AF278" s="183"/>
      <c r="AG278" s="183"/>
      <c r="AH278" s="183"/>
      <c r="AI278" s="183"/>
      <c r="AJ278" s="183">
        <f>IF(ISNUMBER(Q278),Q278,0)-IF(ISNUMBER(Z278),Z278,0)</f>
        <v>8000</v>
      </c>
      <c r="AK278" s="183"/>
      <c r="AL278" s="183"/>
      <c r="AM278" s="183"/>
      <c r="AN278" s="183"/>
      <c r="AO278" s="183">
        <v>8400</v>
      </c>
      <c r="AP278" s="183"/>
      <c r="AQ278" s="183"/>
      <c r="AR278" s="183"/>
      <c r="AS278" s="183"/>
      <c r="AT278" s="183">
        <f>IF(ISNUMBER(V278),V278,0)-IF(ISNUMBER(Z278),Z278,0)-IF(ISNUMBER(AE278),AE278,0)</f>
        <v>0</v>
      </c>
      <c r="AU278" s="183"/>
      <c r="AV278" s="183"/>
      <c r="AW278" s="183"/>
      <c r="AX278" s="183">
        <v>0</v>
      </c>
      <c r="AY278" s="183"/>
      <c r="AZ278" s="183"/>
      <c r="BA278" s="183"/>
      <c r="BB278" s="183"/>
      <c r="BC278" s="183">
        <v>0</v>
      </c>
      <c r="BD278" s="183"/>
      <c r="BE278" s="183"/>
      <c r="BF278" s="183"/>
      <c r="BG278" s="183"/>
      <c r="BH278" s="183">
        <f>IF(ISNUMBER(AO278),AO278,0)-IF(ISNUMBER(AX278),AX278,0)</f>
        <v>8400</v>
      </c>
      <c r="BI278" s="183"/>
      <c r="BJ278" s="183"/>
      <c r="BK278" s="183"/>
      <c r="BL278" s="183"/>
    </row>
    <row r="279" spans="1:64" s="138" customFormat="1" ht="12.75" customHeight="1">
      <c r="A279" s="172">
        <v>2800</v>
      </c>
      <c r="B279" s="172"/>
      <c r="C279" s="172"/>
      <c r="D279" s="172"/>
      <c r="E279" s="172"/>
      <c r="F279" s="172"/>
      <c r="G279" s="132" t="s">
        <v>306</v>
      </c>
      <c r="H279" s="133"/>
      <c r="I279" s="133"/>
      <c r="J279" s="133"/>
      <c r="K279" s="133"/>
      <c r="L279" s="133"/>
      <c r="M279" s="133"/>
      <c r="N279" s="133"/>
      <c r="O279" s="133"/>
      <c r="P279" s="134"/>
      <c r="Q279" s="183">
        <v>3540</v>
      </c>
      <c r="R279" s="183"/>
      <c r="S279" s="183"/>
      <c r="T279" s="183"/>
      <c r="U279" s="183"/>
      <c r="V279" s="183">
        <v>0</v>
      </c>
      <c r="W279" s="183"/>
      <c r="X279" s="183"/>
      <c r="Y279" s="183"/>
      <c r="Z279" s="183">
        <v>0</v>
      </c>
      <c r="AA279" s="183"/>
      <c r="AB279" s="183"/>
      <c r="AC279" s="183"/>
      <c r="AD279" s="183"/>
      <c r="AE279" s="183">
        <v>0</v>
      </c>
      <c r="AF279" s="183"/>
      <c r="AG279" s="183"/>
      <c r="AH279" s="183"/>
      <c r="AI279" s="183"/>
      <c r="AJ279" s="183">
        <f>IF(ISNUMBER(Q279),Q279,0)-IF(ISNUMBER(Z279),Z279,0)</f>
        <v>3540</v>
      </c>
      <c r="AK279" s="183"/>
      <c r="AL279" s="183"/>
      <c r="AM279" s="183"/>
      <c r="AN279" s="183"/>
      <c r="AO279" s="183">
        <v>3500</v>
      </c>
      <c r="AP279" s="183"/>
      <c r="AQ279" s="183"/>
      <c r="AR279" s="183"/>
      <c r="AS279" s="183"/>
      <c r="AT279" s="183">
        <f>IF(ISNUMBER(V279),V279,0)-IF(ISNUMBER(Z279),Z279,0)-IF(ISNUMBER(AE279),AE279,0)</f>
        <v>0</v>
      </c>
      <c r="AU279" s="183"/>
      <c r="AV279" s="183"/>
      <c r="AW279" s="183"/>
      <c r="AX279" s="183">
        <v>0</v>
      </c>
      <c r="AY279" s="183"/>
      <c r="AZ279" s="183"/>
      <c r="BA279" s="183"/>
      <c r="BB279" s="183"/>
      <c r="BC279" s="183">
        <v>0</v>
      </c>
      <c r="BD279" s="183"/>
      <c r="BE279" s="183"/>
      <c r="BF279" s="183"/>
      <c r="BG279" s="183"/>
      <c r="BH279" s="183">
        <f>IF(ISNUMBER(AO279),AO279,0)-IF(ISNUMBER(AX279),AX279,0)</f>
        <v>3500</v>
      </c>
      <c r="BI279" s="183"/>
      <c r="BJ279" s="183"/>
      <c r="BK279" s="183"/>
      <c r="BL279" s="183"/>
    </row>
    <row r="280" spans="1:64" s="138" customFormat="1" ht="38.25" customHeight="1">
      <c r="A280" s="172">
        <v>3110</v>
      </c>
      <c r="B280" s="172"/>
      <c r="C280" s="172"/>
      <c r="D280" s="172"/>
      <c r="E280" s="172"/>
      <c r="F280" s="172"/>
      <c r="G280" s="132" t="s">
        <v>307</v>
      </c>
      <c r="H280" s="133"/>
      <c r="I280" s="133"/>
      <c r="J280" s="133"/>
      <c r="K280" s="133"/>
      <c r="L280" s="133"/>
      <c r="M280" s="133"/>
      <c r="N280" s="133"/>
      <c r="O280" s="133"/>
      <c r="P280" s="134"/>
      <c r="Q280" s="183">
        <v>211640</v>
      </c>
      <c r="R280" s="183"/>
      <c r="S280" s="183"/>
      <c r="T280" s="183"/>
      <c r="U280" s="183"/>
      <c r="V280" s="183">
        <v>0</v>
      </c>
      <c r="W280" s="183"/>
      <c r="X280" s="183"/>
      <c r="Y280" s="183"/>
      <c r="Z280" s="183">
        <v>0</v>
      </c>
      <c r="AA280" s="183"/>
      <c r="AB280" s="183"/>
      <c r="AC280" s="183"/>
      <c r="AD280" s="183"/>
      <c r="AE280" s="183">
        <v>0</v>
      </c>
      <c r="AF280" s="183"/>
      <c r="AG280" s="183"/>
      <c r="AH280" s="183"/>
      <c r="AI280" s="183"/>
      <c r="AJ280" s="183">
        <f>IF(ISNUMBER(Q280),Q280,0)-IF(ISNUMBER(Z280),Z280,0)</f>
        <v>211640</v>
      </c>
      <c r="AK280" s="183"/>
      <c r="AL280" s="183"/>
      <c r="AM280" s="183"/>
      <c r="AN280" s="183"/>
      <c r="AO280" s="183">
        <v>0</v>
      </c>
      <c r="AP280" s="183"/>
      <c r="AQ280" s="183"/>
      <c r="AR280" s="183"/>
      <c r="AS280" s="183"/>
      <c r="AT280" s="183">
        <f>IF(ISNUMBER(V280),V280,0)-IF(ISNUMBER(Z280),Z280,0)-IF(ISNUMBER(AE280),AE280,0)</f>
        <v>0</v>
      </c>
      <c r="AU280" s="183"/>
      <c r="AV280" s="183"/>
      <c r="AW280" s="183"/>
      <c r="AX280" s="183">
        <v>0</v>
      </c>
      <c r="AY280" s="183"/>
      <c r="AZ280" s="183"/>
      <c r="BA280" s="183"/>
      <c r="BB280" s="183"/>
      <c r="BC280" s="183">
        <v>0</v>
      </c>
      <c r="BD280" s="183"/>
      <c r="BE280" s="183"/>
      <c r="BF280" s="183"/>
      <c r="BG280" s="183"/>
      <c r="BH280" s="183">
        <f>IF(ISNUMBER(AO280),AO280,0)-IF(ISNUMBER(AX280),AX280,0)</f>
        <v>0</v>
      </c>
      <c r="BI280" s="183"/>
      <c r="BJ280" s="183"/>
      <c r="BK280" s="183"/>
      <c r="BL280" s="183"/>
    </row>
    <row r="281" spans="1:64" s="138" customFormat="1" ht="25.5" customHeight="1">
      <c r="A281" s="172">
        <v>3132</v>
      </c>
      <c r="B281" s="172"/>
      <c r="C281" s="172"/>
      <c r="D281" s="172"/>
      <c r="E281" s="172"/>
      <c r="F281" s="172"/>
      <c r="G281" s="132" t="s">
        <v>308</v>
      </c>
      <c r="H281" s="133"/>
      <c r="I281" s="133"/>
      <c r="J281" s="133"/>
      <c r="K281" s="133"/>
      <c r="L281" s="133"/>
      <c r="M281" s="133"/>
      <c r="N281" s="133"/>
      <c r="O281" s="133"/>
      <c r="P281" s="134"/>
      <c r="Q281" s="183">
        <v>4060851</v>
      </c>
      <c r="R281" s="183"/>
      <c r="S281" s="183"/>
      <c r="T281" s="183"/>
      <c r="U281" s="183"/>
      <c r="V281" s="183">
        <v>59492</v>
      </c>
      <c r="W281" s="183"/>
      <c r="X281" s="183"/>
      <c r="Y281" s="183"/>
      <c r="Z281" s="183">
        <v>0</v>
      </c>
      <c r="AA281" s="183"/>
      <c r="AB281" s="183"/>
      <c r="AC281" s="183"/>
      <c r="AD281" s="183"/>
      <c r="AE281" s="183">
        <v>59492</v>
      </c>
      <c r="AF281" s="183"/>
      <c r="AG281" s="183"/>
      <c r="AH281" s="183"/>
      <c r="AI281" s="183"/>
      <c r="AJ281" s="183">
        <f>IF(ISNUMBER(Q281),Q281,0)-IF(ISNUMBER(Z281),Z281,0)</f>
        <v>4060851</v>
      </c>
      <c r="AK281" s="183"/>
      <c r="AL281" s="183"/>
      <c r="AM281" s="183"/>
      <c r="AN281" s="183"/>
      <c r="AO281" s="183">
        <v>0</v>
      </c>
      <c r="AP281" s="183"/>
      <c r="AQ281" s="183"/>
      <c r="AR281" s="183"/>
      <c r="AS281" s="183"/>
      <c r="AT281" s="183">
        <f>IF(ISNUMBER(V281),V281,0)-IF(ISNUMBER(Z281),Z281,0)-IF(ISNUMBER(AE281),AE281,0)</f>
        <v>0</v>
      </c>
      <c r="AU281" s="183"/>
      <c r="AV281" s="183"/>
      <c r="AW281" s="183"/>
      <c r="AX281" s="183">
        <v>0</v>
      </c>
      <c r="AY281" s="183"/>
      <c r="AZ281" s="183"/>
      <c r="BA281" s="183"/>
      <c r="BB281" s="183"/>
      <c r="BC281" s="183">
        <v>0</v>
      </c>
      <c r="BD281" s="183"/>
      <c r="BE281" s="183"/>
      <c r="BF281" s="183"/>
      <c r="BG281" s="183"/>
      <c r="BH281" s="183">
        <f>IF(ISNUMBER(AO281),AO281,0)-IF(ISNUMBER(AX281),AX281,0)</f>
        <v>0</v>
      </c>
      <c r="BI281" s="183"/>
      <c r="BJ281" s="183"/>
      <c r="BK281" s="183"/>
      <c r="BL281" s="183"/>
    </row>
    <row r="282" spans="1:64" s="9" customFormat="1" ht="12.75" customHeight="1">
      <c r="A282" s="121"/>
      <c r="B282" s="121"/>
      <c r="C282" s="121"/>
      <c r="D282" s="121"/>
      <c r="E282" s="121"/>
      <c r="F282" s="121"/>
      <c r="G282" s="139" t="s">
        <v>179</v>
      </c>
      <c r="H282" s="140"/>
      <c r="I282" s="140"/>
      <c r="J282" s="140"/>
      <c r="K282" s="140"/>
      <c r="L282" s="140"/>
      <c r="M282" s="140"/>
      <c r="N282" s="140"/>
      <c r="O282" s="140"/>
      <c r="P282" s="141"/>
      <c r="Q282" s="182">
        <v>23945107</v>
      </c>
      <c r="R282" s="182"/>
      <c r="S282" s="182"/>
      <c r="T282" s="182"/>
      <c r="U282" s="182"/>
      <c r="V282" s="182">
        <v>77996</v>
      </c>
      <c r="W282" s="182"/>
      <c r="X282" s="182"/>
      <c r="Y282" s="182"/>
      <c r="Z282" s="182">
        <v>18504</v>
      </c>
      <c r="AA282" s="182"/>
      <c r="AB282" s="182"/>
      <c r="AC282" s="182"/>
      <c r="AD282" s="182"/>
      <c r="AE282" s="182">
        <v>59492</v>
      </c>
      <c r="AF282" s="182"/>
      <c r="AG282" s="182"/>
      <c r="AH282" s="182"/>
      <c r="AI282" s="182"/>
      <c r="AJ282" s="182">
        <f>IF(ISNUMBER(Q282),Q282,0)-IF(ISNUMBER(Z282),Z282,0)</f>
        <v>23926603</v>
      </c>
      <c r="AK282" s="182"/>
      <c r="AL282" s="182"/>
      <c r="AM282" s="182"/>
      <c r="AN282" s="182"/>
      <c r="AO282" s="182">
        <v>15216200</v>
      </c>
      <c r="AP282" s="182"/>
      <c r="AQ282" s="182"/>
      <c r="AR282" s="182"/>
      <c r="AS282" s="182"/>
      <c r="AT282" s="182">
        <f>IF(ISNUMBER(V282),V282,0)-IF(ISNUMBER(Z282),Z282,0)-IF(ISNUMBER(AE282),AE282,0)</f>
        <v>0</v>
      </c>
      <c r="AU282" s="182"/>
      <c r="AV282" s="182"/>
      <c r="AW282" s="182"/>
      <c r="AX282" s="182">
        <v>0</v>
      </c>
      <c r="AY282" s="182"/>
      <c r="AZ282" s="182"/>
      <c r="BA282" s="182"/>
      <c r="BB282" s="182"/>
      <c r="BC282" s="182">
        <v>0</v>
      </c>
      <c r="BD282" s="182"/>
      <c r="BE282" s="182"/>
      <c r="BF282" s="182"/>
      <c r="BG282" s="182"/>
      <c r="BH282" s="182">
        <f>IF(ISNUMBER(AO282),AO282,0)-IF(ISNUMBER(AX282),AX282,0)</f>
        <v>15216200</v>
      </c>
      <c r="BI282" s="182"/>
      <c r="BJ282" s="182"/>
      <c r="BK282" s="182"/>
      <c r="BL282" s="182"/>
    </row>
    <row r="284" spans="1:64" ht="14.25" customHeight="1">
      <c r="A284" s="67" t="s">
        <v>351</v>
      </c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</row>
    <row r="285" spans="1:64" ht="15" customHeight="1">
      <c r="A285" s="62" t="s">
        <v>279</v>
      </c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</row>
    <row r="286" spans="1:64" ht="42.95" customHeight="1">
      <c r="A286" s="74" t="s">
        <v>166</v>
      </c>
      <c r="B286" s="74"/>
      <c r="C286" s="74"/>
      <c r="D286" s="74"/>
      <c r="E286" s="74"/>
      <c r="F286" s="74"/>
      <c r="G286" s="57" t="s">
        <v>20</v>
      </c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 t="s">
        <v>16</v>
      </c>
      <c r="U286" s="57"/>
      <c r="V286" s="57"/>
      <c r="W286" s="57"/>
      <c r="X286" s="57"/>
      <c r="Y286" s="57"/>
      <c r="Z286" s="57" t="s">
        <v>15</v>
      </c>
      <c r="AA286" s="57"/>
      <c r="AB286" s="57"/>
      <c r="AC286" s="57"/>
      <c r="AD286" s="57"/>
      <c r="AE286" s="57" t="s">
        <v>348</v>
      </c>
      <c r="AF286" s="57"/>
      <c r="AG286" s="57"/>
      <c r="AH286" s="57"/>
      <c r="AI286" s="57"/>
      <c r="AJ286" s="57"/>
      <c r="AK286" s="57" t="s">
        <v>352</v>
      </c>
      <c r="AL286" s="57"/>
      <c r="AM286" s="57"/>
      <c r="AN286" s="57"/>
      <c r="AO286" s="57"/>
      <c r="AP286" s="57"/>
      <c r="AQ286" s="57" t="s">
        <v>364</v>
      </c>
      <c r="AR286" s="57"/>
      <c r="AS286" s="57"/>
      <c r="AT286" s="57"/>
      <c r="AU286" s="57"/>
      <c r="AV286" s="57"/>
      <c r="AW286" s="57" t="s">
        <v>19</v>
      </c>
      <c r="AX286" s="57"/>
      <c r="AY286" s="57"/>
      <c r="AZ286" s="57"/>
      <c r="BA286" s="57"/>
      <c r="BB286" s="57"/>
      <c r="BC286" s="57"/>
      <c r="BD286" s="57"/>
      <c r="BE286" s="57" t="s">
        <v>190</v>
      </c>
      <c r="BF286" s="57"/>
      <c r="BG286" s="57"/>
      <c r="BH286" s="57"/>
      <c r="BI286" s="57"/>
      <c r="BJ286" s="57"/>
      <c r="BK286" s="57"/>
      <c r="BL286" s="57"/>
    </row>
    <row r="287" spans="1:64" ht="21.75" customHeight="1">
      <c r="A287" s="74"/>
      <c r="B287" s="74"/>
      <c r="C287" s="74"/>
      <c r="D287" s="74"/>
      <c r="E287" s="74"/>
      <c r="F287" s="74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</row>
    <row r="288" spans="1:64" ht="15" customHeight="1">
      <c r="A288" s="57">
        <v>1</v>
      </c>
      <c r="B288" s="57"/>
      <c r="C288" s="57"/>
      <c r="D288" s="57"/>
      <c r="E288" s="57"/>
      <c r="F288" s="57"/>
      <c r="G288" s="57">
        <v>2</v>
      </c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>
        <v>3</v>
      </c>
      <c r="U288" s="57"/>
      <c r="V288" s="57"/>
      <c r="W288" s="57"/>
      <c r="X288" s="57"/>
      <c r="Y288" s="57"/>
      <c r="Z288" s="57">
        <v>4</v>
      </c>
      <c r="AA288" s="57"/>
      <c r="AB288" s="57"/>
      <c r="AC288" s="57"/>
      <c r="AD288" s="57"/>
      <c r="AE288" s="57">
        <v>5</v>
      </c>
      <c r="AF288" s="57"/>
      <c r="AG288" s="57"/>
      <c r="AH288" s="57"/>
      <c r="AI288" s="57"/>
      <c r="AJ288" s="57"/>
      <c r="AK288" s="57">
        <v>6</v>
      </c>
      <c r="AL288" s="57"/>
      <c r="AM288" s="57"/>
      <c r="AN288" s="57"/>
      <c r="AO288" s="57"/>
      <c r="AP288" s="57"/>
      <c r="AQ288" s="57">
        <v>7</v>
      </c>
      <c r="AR288" s="57"/>
      <c r="AS288" s="57"/>
      <c r="AT288" s="57"/>
      <c r="AU288" s="57"/>
      <c r="AV288" s="57"/>
      <c r="AW288" s="60">
        <v>8</v>
      </c>
      <c r="AX288" s="60"/>
      <c r="AY288" s="60"/>
      <c r="AZ288" s="60"/>
      <c r="BA288" s="60"/>
      <c r="BB288" s="60"/>
      <c r="BC288" s="60"/>
      <c r="BD288" s="60"/>
      <c r="BE288" s="60">
        <v>9</v>
      </c>
      <c r="BF288" s="60"/>
      <c r="BG288" s="60"/>
      <c r="BH288" s="60"/>
      <c r="BI288" s="60"/>
      <c r="BJ288" s="60"/>
      <c r="BK288" s="60"/>
      <c r="BL288" s="60"/>
    </row>
    <row r="289" spans="1:79" s="2" customFormat="1" ht="18.75" hidden="1" customHeight="1">
      <c r="A289" s="60" t="s">
        <v>85</v>
      </c>
      <c r="B289" s="60"/>
      <c r="C289" s="60"/>
      <c r="D289" s="60"/>
      <c r="E289" s="60"/>
      <c r="F289" s="60"/>
      <c r="G289" s="100" t="s">
        <v>78</v>
      </c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59" t="s">
        <v>101</v>
      </c>
      <c r="U289" s="59"/>
      <c r="V289" s="59"/>
      <c r="W289" s="59"/>
      <c r="X289" s="59"/>
      <c r="Y289" s="59"/>
      <c r="Z289" s="59" t="s">
        <v>102</v>
      </c>
      <c r="AA289" s="59"/>
      <c r="AB289" s="59"/>
      <c r="AC289" s="59"/>
      <c r="AD289" s="59"/>
      <c r="AE289" s="59" t="s">
        <v>103</v>
      </c>
      <c r="AF289" s="59"/>
      <c r="AG289" s="59"/>
      <c r="AH289" s="59"/>
      <c r="AI289" s="59"/>
      <c r="AJ289" s="59"/>
      <c r="AK289" s="59" t="s">
        <v>104</v>
      </c>
      <c r="AL289" s="59"/>
      <c r="AM289" s="59"/>
      <c r="AN289" s="59"/>
      <c r="AO289" s="59"/>
      <c r="AP289" s="59"/>
      <c r="AQ289" s="59" t="s">
        <v>105</v>
      </c>
      <c r="AR289" s="59"/>
      <c r="AS289" s="59"/>
      <c r="AT289" s="59"/>
      <c r="AU289" s="59"/>
      <c r="AV289" s="59"/>
      <c r="AW289" s="100" t="s">
        <v>108</v>
      </c>
      <c r="AX289" s="100"/>
      <c r="AY289" s="100"/>
      <c r="AZ289" s="100"/>
      <c r="BA289" s="100"/>
      <c r="BB289" s="100"/>
      <c r="BC289" s="100"/>
      <c r="BD289" s="100"/>
      <c r="BE289" s="100" t="s">
        <v>109</v>
      </c>
      <c r="BF289" s="100"/>
      <c r="BG289" s="100"/>
      <c r="BH289" s="100"/>
      <c r="BI289" s="100"/>
      <c r="BJ289" s="100"/>
      <c r="BK289" s="100"/>
      <c r="BL289" s="100"/>
      <c r="CA289" s="2" t="s">
        <v>62</v>
      </c>
    </row>
    <row r="290" spans="1:79" s="138" customFormat="1" ht="12.75" customHeight="1">
      <c r="A290" s="172">
        <v>2111</v>
      </c>
      <c r="B290" s="172"/>
      <c r="C290" s="172"/>
      <c r="D290" s="172"/>
      <c r="E290" s="172"/>
      <c r="F290" s="172"/>
      <c r="G290" s="132" t="s">
        <v>295</v>
      </c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4"/>
      <c r="T290" s="183">
        <v>6402400</v>
      </c>
      <c r="U290" s="183"/>
      <c r="V290" s="183"/>
      <c r="W290" s="183"/>
      <c r="X290" s="183"/>
      <c r="Y290" s="183"/>
      <c r="Z290" s="183">
        <v>6127544</v>
      </c>
      <c r="AA290" s="183"/>
      <c r="AB290" s="183"/>
      <c r="AC290" s="183"/>
      <c r="AD290" s="183"/>
      <c r="AE290" s="183">
        <v>0</v>
      </c>
      <c r="AF290" s="183"/>
      <c r="AG290" s="183"/>
      <c r="AH290" s="183"/>
      <c r="AI290" s="183"/>
      <c r="AJ290" s="183"/>
      <c r="AK290" s="183">
        <v>0</v>
      </c>
      <c r="AL290" s="183"/>
      <c r="AM290" s="183"/>
      <c r="AN290" s="183"/>
      <c r="AO290" s="183"/>
      <c r="AP290" s="183"/>
      <c r="AQ290" s="183">
        <v>0</v>
      </c>
      <c r="AR290" s="183"/>
      <c r="AS290" s="183"/>
      <c r="AT290" s="183"/>
      <c r="AU290" s="183"/>
      <c r="AV290" s="183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4"/>
      <c r="BL290" s="194"/>
      <c r="CA290" s="138" t="s">
        <v>63</v>
      </c>
    </row>
    <row r="291" spans="1:79" s="138" customFormat="1" ht="12.75" customHeight="1">
      <c r="A291" s="172">
        <v>2120</v>
      </c>
      <c r="B291" s="172"/>
      <c r="C291" s="172"/>
      <c r="D291" s="172"/>
      <c r="E291" s="172"/>
      <c r="F291" s="172"/>
      <c r="G291" s="132" t="s">
        <v>296</v>
      </c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4"/>
      <c r="T291" s="183">
        <v>1408600</v>
      </c>
      <c r="U291" s="183"/>
      <c r="V291" s="183"/>
      <c r="W291" s="183"/>
      <c r="X291" s="183"/>
      <c r="Y291" s="183"/>
      <c r="Z291" s="183">
        <v>1282629</v>
      </c>
      <c r="AA291" s="183"/>
      <c r="AB291" s="183"/>
      <c r="AC291" s="183"/>
      <c r="AD291" s="183"/>
      <c r="AE291" s="183">
        <v>0</v>
      </c>
      <c r="AF291" s="183"/>
      <c r="AG291" s="183"/>
      <c r="AH291" s="183"/>
      <c r="AI291" s="183"/>
      <c r="AJ291" s="183"/>
      <c r="AK291" s="183">
        <v>0</v>
      </c>
      <c r="AL291" s="183"/>
      <c r="AM291" s="183"/>
      <c r="AN291" s="183"/>
      <c r="AO291" s="183"/>
      <c r="AP291" s="183"/>
      <c r="AQ291" s="183">
        <v>0</v>
      </c>
      <c r="AR291" s="183"/>
      <c r="AS291" s="183"/>
      <c r="AT291" s="183"/>
      <c r="AU291" s="183"/>
      <c r="AV291" s="183"/>
      <c r="AW291" s="194"/>
      <c r="AX291" s="194"/>
      <c r="AY291" s="194"/>
      <c r="AZ291" s="194"/>
      <c r="BA291" s="194"/>
      <c r="BB291" s="194"/>
      <c r="BC291" s="194"/>
      <c r="BD291" s="194"/>
      <c r="BE291" s="194"/>
      <c r="BF291" s="194"/>
      <c r="BG291" s="194"/>
      <c r="BH291" s="194"/>
      <c r="BI291" s="194"/>
      <c r="BJ291" s="194"/>
      <c r="BK291" s="194"/>
      <c r="BL291" s="194"/>
    </row>
    <row r="292" spans="1:79" s="138" customFormat="1" ht="25.5" customHeight="1">
      <c r="A292" s="172">
        <v>2210</v>
      </c>
      <c r="B292" s="172"/>
      <c r="C292" s="172"/>
      <c r="D292" s="172"/>
      <c r="E292" s="172"/>
      <c r="F292" s="172"/>
      <c r="G292" s="132" t="s">
        <v>297</v>
      </c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4"/>
      <c r="T292" s="183">
        <v>826600</v>
      </c>
      <c r="U292" s="183"/>
      <c r="V292" s="183"/>
      <c r="W292" s="183"/>
      <c r="X292" s="183"/>
      <c r="Y292" s="183"/>
      <c r="Z292" s="183">
        <v>797481</v>
      </c>
      <c r="AA292" s="183"/>
      <c r="AB292" s="183"/>
      <c r="AC292" s="183"/>
      <c r="AD292" s="183"/>
      <c r="AE292" s="183">
        <v>0</v>
      </c>
      <c r="AF292" s="183"/>
      <c r="AG292" s="183"/>
      <c r="AH292" s="183"/>
      <c r="AI292" s="183"/>
      <c r="AJ292" s="183"/>
      <c r="AK292" s="183">
        <v>0</v>
      </c>
      <c r="AL292" s="183"/>
      <c r="AM292" s="183"/>
      <c r="AN292" s="183"/>
      <c r="AO292" s="183"/>
      <c r="AP292" s="183"/>
      <c r="AQ292" s="183">
        <v>0</v>
      </c>
      <c r="AR292" s="183"/>
      <c r="AS292" s="183"/>
      <c r="AT292" s="183"/>
      <c r="AU292" s="183"/>
      <c r="AV292" s="183"/>
      <c r="AW292" s="194"/>
      <c r="AX292" s="194"/>
      <c r="AY292" s="194"/>
      <c r="AZ292" s="194"/>
      <c r="BA292" s="194"/>
      <c r="BB292" s="194"/>
      <c r="BC292" s="194"/>
      <c r="BD292" s="194"/>
      <c r="BE292" s="194"/>
      <c r="BF292" s="194"/>
      <c r="BG292" s="194"/>
      <c r="BH292" s="194"/>
      <c r="BI292" s="194"/>
      <c r="BJ292" s="194"/>
      <c r="BK292" s="194"/>
      <c r="BL292" s="194"/>
    </row>
    <row r="293" spans="1:79" s="138" customFormat="1" ht="12.75" customHeight="1">
      <c r="A293" s="172">
        <v>2230</v>
      </c>
      <c r="B293" s="172"/>
      <c r="C293" s="172"/>
      <c r="D293" s="172"/>
      <c r="E293" s="172"/>
      <c r="F293" s="172"/>
      <c r="G293" s="132" t="s">
        <v>298</v>
      </c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4"/>
      <c r="T293" s="183">
        <v>2061700</v>
      </c>
      <c r="U293" s="183"/>
      <c r="V293" s="183"/>
      <c r="W293" s="183"/>
      <c r="X293" s="183"/>
      <c r="Y293" s="183"/>
      <c r="Z293" s="183">
        <v>1580064</v>
      </c>
      <c r="AA293" s="183"/>
      <c r="AB293" s="183"/>
      <c r="AC293" s="183"/>
      <c r="AD293" s="183"/>
      <c r="AE293" s="183">
        <v>0</v>
      </c>
      <c r="AF293" s="183"/>
      <c r="AG293" s="183"/>
      <c r="AH293" s="183"/>
      <c r="AI293" s="183"/>
      <c r="AJ293" s="183"/>
      <c r="AK293" s="183">
        <v>0</v>
      </c>
      <c r="AL293" s="183"/>
      <c r="AM293" s="183"/>
      <c r="AN293" s="183"/>
      <c r="AO293" s="183"/>
      <c r="AP293" s="183"/>
      <c r="AQ293" s="183">
        <v>0</v>
      </c>
      <c r="AR293" s="183"/>
      <c r="AS293" s="183"/>
      <c r="AT293" s="183"/>
      <c r="AU293" s="183"/>
      <c r="AV293" s="183"/>
      <c r="AW293" s="194"/>
      <c r="AX293" s="194"/>
      <c r="AY293" s="194"/>
      <c r="AZ293" s="194"/>
      <c r="BA293" s="194"/>
      <c r="BB293" s="194"/>
      <c r="BC293" s="194"/>
      <c r="BD293" s="194"/>
      <c r="BE293" s="194"/>
      <c r="BF293" s="194"/>
      <c r="BG293" s="194"/>
      <c r="BH293" s="194"/>
      <c r="BI293" s="194"/>
      <c r="BJ293" s="194"/>
      <c r="BK293" s="194"/>
      <c r="BL293" s="194"/>
    </row>
    <row r="294" spans="1:79" s="138" customFormat="1" ht="12.75" customHeight="1">
      <c r="A294" s="172">
        <v>2240</v>
      </c>
      <c r="B294" s="172"/>
      <c r="C294" s="172"/>
      <c r="D294" s="172"/>
      <c r="E294" s="172"/>
      <c r="F294" s="172"/>
      <c r="G294" s="132" t="s">
        <v>299</v>
      </c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4"/>
      <c r="T294" s="183">
        <v>1146269</v>
      </c>
      <c r="U294" s="183"/>
      <c r="V294" s="183"/>
      <c r="W294" s="183"/>
      <c r="X294" s="183"/>
      <c r="Y294" s="183"/>
      <c r="Z294" s="183">
        <v>1127610</v>
      </c>
      <c r="AA294" s="183"/>
      <c r="AB294" s="183"/>
      <c r="AC294" s="183"/>
      <c r="AD294" s="183"/>
      <c r="AE294" s="183">
        <v>0</v>
      </c>
      <c r="AF294" s="183"/>
      <c r="AG294" s="183"/>
      <c r="AH294" s="183"/>
      <c r="AI294" s="183"/>
      <c r="AJ294" s="183"/>
      <c r="AK294" s="183">
        <v>0</v>
      </c>
      <c r="AL294" s="183"/>
      <c r="AM294" s="183"/>
      <c r="AN294" s="183"/>
      <c r="AO294" s="183"/>
      <c r="AP294" s="183"/>
      <c r="AQ294" s="183">
        <v>0</v>
      </c>
      <c r="AR294" s="183"/>
      <c r="AS294" s="183"/>
      <c r="AT294" s="183"/>
      <c r="AU294" s="183"/>
      <c r="AV294" s="183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  <c r="BK294" s="194"/>
      <c r="BL294" s="194"/>
    </row>
    <row r="295" spans="1:79" s="138" customFormat="1" ht="12.75" customHeight="1">
      <c r="A295" s="172">
        <v>2250</v>
      </c>
      <c r="B295" s="172"/>
      <c r="C295" s="172"/>
      <c r="D295" s="172"/>
      <c r="E295" s="172"/>
      <c r="F295" s="172"/>
      <c r="G295" s="132" t="s">
        <v>300</v>
      </c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4"/>
      <c r="T295" s="183">
        <v>17440</v>
      </c>
      <c r="U295" s="183"/>
      <c r="V295" s="183"/>
      <c r="W295" s="183"/>
      <c r="X295" s="183"/>
      <c r="Y295" s="183"/>
      <c r="Z295" s="183">
        <v>940</v>
      </c>
      <c r="AA295" s="183"/>
      <c r="AB295" s="183"/>
      <c r="AC295" s="183"/>
      <c r="AD295" s="183"/>
      <c r="AE295" s="183">
        <v>0</v>
      </c>
      <c r="AF295" s="183"/>
      <c r="AG295" s="183"/>
      <c r="AH295" s="183"/>
      <c r="AI295" s="183"/>
      <c r="AJ295" s="183"/>
      <c r="AK295" s="183">
        <v>0</v>
      </c>
      <c r="AL295" s="183"/>
      <c r="AM295" s="183"/>
      <c r="AN295" s="183"/>
      <c r="AO295" s="183"/>
      <c r="AP295" s="183"/>
      <c r="AQ295" s="183">
        <v>0</v>
      </c>
      <c r="AR295" s="183"/>
      <c r="AS295" s="183"/>
      <c r="AT295" s="183"/>
      <c r="AU295" s="183"/>
      <c r="AV295" s="183"/>
      <c r="AW295" s="194"/>
      <c r="AX295" s="194"/>
      <c r="AY295" s="194"/>
      <c r="AZ295" s="194"/>
      <c r="BA295" s="194"/>
      <c r="BB295" s="194"/>
      <c r="BC295" s="194"/>
      <c r="BD295" s="194"/>
      <c r="BE295" s="194"/>
      <c r="BF295" s="194"/>
      <c r="BG295" s="194"/>
      <c r="BH295" s="194"/>
      <c r="BI295" s="194"/>
      <c r="BJ295" s="194"/>
      <c r="BK295" s="194"/>
      <c r="BL295" s="194"/>
    </row>
    <row r="296" spans="1:79" s="138" customFormat="1" ht="25.5" customHeight="1">
      <c r="A296" s="172">
        <v>2272</v>
      </c>
      <c r="B296" s="172"/>
      <c r="C296" s="172"/>
      <c r="D296" s="172"/>
      <c r="E296" s="172"/>
      <c r="F296" s="172"/>
      <c r="G296" s="132" t="s">
        <v>301</v>
      </c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4"/>
      <c r="T296" s="183">
        <v>79000</v>
      </c>
      <c r="U296" s="183"/>
      <c r="V296" s="183"/>
      <c r="W296" s="183"/>
      <c r="X296" s="183"/>
      <c r="Y296" s="183"/>
      <c r="Z296" s="183">
        <v>15561</v>
      </c>
      <c r="AA296" s="183"/>
      <c r="AB296" s="183"/>
      <c r="AC296" s="183"/>
      <c r="AD296" s="183"/>
      <c r="AE296" s="183">
        <v>0</v>
      </c>
      <c r="AF296" s="183"/>
      <c r="AG296" s="183"/>
      <c r="AH296" s="183"/>
      <c r="AI296" s="183"/>
      <c r="AJ296" s="183"/>
      <c r="AK296" s="183">
        <v>0</v>
      </c>
      <c r="AL296" s="183"/>
      <c r="AM296" s="183"/>
      <c r="AN296" s="183"/>
      <c r="AO296" s="183"/>
      <c r="AP296" s="183"/>
      <c r="AQ296" s="183">
        <v>0</v>
      </c>
      <c r="AR296" s="183"/>
      <c r="AS296" s="183"/>
      <c r="AT296" s="183"/>
      <c r="AU296" s="183"/>
      <c r="AV296" s="183"/>
      <c r="AW296" s="194"/>
      <c r="AX296" s="194"/>
      <c r="AY296" s="194"/>
      <c r="AZ296" s="194"/>
      <c r="BA296" s="194"/>
      <c r="BB296" s="194"/>
      <c r="BC296" s="194"/>
      <c r="BD296" s="194"/>
      <c r="BE296" s="194"/>
      <c r="BF296" s="194"/>
      <c r="BG296" s="194"/>
      <c r="BH296" s="194"/>
      <c r="BI296" s="194"/>
      <c r="BJ296" s="194"/>
      <c r="BK296" s="194"/>
      <c r="BL296" s="194"/>
    </row>
    <row r="297" spans="1:79" s="138" customFormat="1" ht="12.75" customHeight="1">
      <c r="A297" s="172">
        <v>2273</v>
      </c>
      <c r="B297" s="172"/>
      <c r="C297" s="172"/>
      <c r="D297" s="172"/>
      <c r="E297" s="172"/>
      <c r="F297" s="172"/>
      <c r="G297" s="132" t="s">
        <v>302</v>
      </c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4"/>
      <c r="T297" s="183">
        <v>715616</v>
      </c>
      <c r="U297" s="183"/>
      <c r="V297" s="183"/>
      <c r="W297" s="183"/>
      <c r="X297" s="183"/>
      <c r="Y297" s="183"/>
      <c r="Z297" s="183">
        <v>599544</v>
      </c>
      <c r="AA297" s="183"/>
      <c r="AB297" s="183"/>
      <c r="AC297" s="183"/>
      <c r="AD297" s="183"/>
      <c r="AE297" s="183">
        <v>0</v>
      </c>
      <c r="AF297" s="183"/>
      <c r="AG297" s="183"/>
      <c r="AH297" s="183"/>
      <c r="AI297" s="183"/>
      <c r="AJ297" s="183"/>
      <c r="AK297" s="183">
        <v>0</v>
      </c>
      <c r="AL297" s="183"/>
      <c r="AM297" s="183"/>
      <c r="AN297" s="183"/>
      <c r="AO297" s="183"/>
      <c r="AP297" s="183"/>
      <c r="AQ297" s="183">
        <v>0</v>
      </c>
      <c r="AR297" s="183"/>
      <c r="AS297" s="183"/>
      <c r="AT297" s="183"/>
      <c r="AU297" s="183"/>
      <c r="AV297" s="183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4"/>
      <c r="BL297" s="194"/>
    </row>
    <row r="298" spans="1:79" s="138" customFormat="1" ht="12.75" customHeight="1">
      <c r="A298" s="172">
        <v>2274</v>
      </c>
      <c r="B298" s="172"/>
      <c r="C298" s="172"/>
      <c r="D298" s="172"/>
      <c r="E298" s="172"/>
      <c r="F298" s="172"/>
      <c r="G298" s="132" t="s">
        <v>303</v>
      </c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4"/>
      <c r="T298" s="183">
        <v>2811770</v>
      </c>
      <c r="U298" s="183"/>
      <c r="V298" s="183"/>
      <c r="W298" s="183"/>
      <c r="X298" s="183"/>
      <c r="Y298" s="183"/>
      <c r="Z298" s="183">
        <v>1632172</v>
      </c>
      <c r="AA298" s="183"/>
      <c r="AB298" s="183"/>
      <c r="AC298" s="183"/>
      <c r="AD298" s="183"/>
      <c r="AE298" s="183">
        <v>0</v>
      </c>
      <c r="AF298" s="183"/>
      <c r="AG298" s="183"/>
      <c r="AH298" s="183"/>
      <c r="AI298" s="183"/>
      <c r="AJ298" s="183"/>
      <c r="AK298" s="183">
        <v>0</v>
      </c>
      <c r="AL298" s="183"/>
      <c r="AM298" s="183"/>
      <c r="AN298" s="183"/>
      <c r="AO298" s="183"/>
      <c r="AP298" s="183"/>
      <c r="AQ298" s="183">
        <v>0</v>
      </c>
      <c r="AR298" s="183"/>
      <c r="AS298" s="183"/>
      <c r="AT298" s="183"/>
      <c r="AU298" s="183"/>
      <c r="AV298" s="183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  <c r="BK298" s="194"/>
      <c r="BL298" s="194"/>
    </row>
    <row r="299" spans="1:79" s="138" customFormat="1" ht="25.5" customHeight="1">
      <c r="A299" s="172">
        <v>2275</v>
      </c>
      <c r="B299" s="172"/>
      <c r="C299" s="172"/>
      <c r="D299" s="172"/>
      <c r="E299" s="172"/>
      <c r="F299" s="172"/>
      <c r="G299" s="132" t="s">
        <v>304</v>
      </c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4"/>
      <c r="T299" s="183">
        <v>406500</v>
      </c>
      <c r="U299" s="183"/>
      <c r="V299" s="183"/>
      <c r="W299" s="183"/>
      <c r="X299" s="183"/>
      <c r="Y299" s="183"/>
      <c r="Z299" s="183">
        <v>381613</v>
      </c>
      <c r="AA299" s="183"/>
      <c r="AB299" s="183"/>
      <c r="AC299" s="183"/>
      <c r="AD299" s="183"/>
      <c r="AE299" s="183">
        <v>0</v>
      </c>
      <c r="AF299" s="183"/>
      <c r="AG299" s="183"/>
      <c r="AH299" s="183"/>
      <c r="AI299" s="183"/>
      <c r="AJ299" s="183"/>
      <c r="AK299" s="183">
        <v>0</v>
      </c>
      <c r="AL299" s="183"/>
      <c r="AM299" s="183"/>
      <c r="AN299" s="183"/>
      <c r="AO299" s="183"/>
      <c r="AP299" s="183"/>
      <c r="AQ299" s="183">
        <v>0</v>
      </c>
      <c r="AR299" s="183"/>
      <c r="AS299" s="183"/>
      <c r="AT299" s="183"/>
      <c r="AU299" s="183"/>
      <c r="AV299" s="183"/>
      <c r="AW299" s="194"/>
      <c r="AX299" s="194"/>
      <c r="AY299" s="194"/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  <c r="BK299" s="194"/>
      <c r="BL299" s="194"/>
    </row>
    <row r="300" spans="1:79" s="138" customFormat="1" ht="38.25" customHeight="1">
      <c r="A300" s="172">
        <v>2282</v>
      </c>
      <c r="B300" s="172"/>
      <c r="C300" s="172"/>
      <c r="D300" s="172"/>
      <c r="E300" s="172"/>
      <c r="F300" s="172"/>
      <c r="G300" s="132" t="s">
        <v>305</v>
      </c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4"/>
      <c r="T300" s="183">
        <v>4000</v>
      </c>
      <c r="U300" s="183"/>
      <c r="V300" s="183"/>
      <c r="W300" s="183"/>
      <c r="X300" s="183"/>
      <c r="Y300" s="183"/>
      <c r="Z300" s="183">
        <v>0</v>
      </c>
      <c r="AA300" s="183"/>
      <c r="AB300" s="183"/>
      <c r="AC300" s="183"/>
      <c r="AD300" s="183"/>
      <c r="AE300" s="183">
        <v>0</v>
      </c>
      <c r="AF300" s="183"/>
      <c r="AG300" s="183"/>
      <c r="AH300" s="183"/>
      <c r="AI300" s="183"/>
      <c r="AJ300" s="183"/>
      <c r="AK300" s="183">
        <v>0</v>
      </c>
      <c r="AL300" s="183"/>
      <c r="AM300" s="183"/>
      <c r="AN300" s="183"/>
      <c r="AO300" s="183"/>
      <c r="AP300" s="183"/>
      <c r="AQ300" s="183">
        <v>0</v>
      </c>
      <c r="AR300" s="183"/>
      <c r="AS300" s="183"/>
      <c r="AT300" s="183"/>
      <c r="AU300" s="183"/>
      <c r="AV300" s="183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  <c r="BK300" s="194"/>
      <c r="BL300" s="194"/>
    </row>
    <row r="301" spans="1:79" s="138" customFormat="1" ht="12.75" customHeight="1">
      <c r="A301" s="172">
        <v>2730</v>
      </c>
      <c r="B301" s="172"/>
      <c r="C301" s="172"/>
      <c r="D301" s="172"/>
      <c r="E301" s="172"/>
      <c r="F301" s="172"/>
      <c r="G301" s="132" t="s">
        <v>382</v>
      </c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4"/>
      <c r="T301" s="183">
        <v>8000</v>
      </c>
      <c r="U301" s="183"/>
      <c r="V301" s="183"/>
      <c r="W301" s="183"/>
      <c r="X301" s="183"/>
      <c r="Y301" s="183"/>
      <c r="Z301" s="183">
        <v>0</v>
      </c>
      <c r="AA301" s="183"/>
      <c r="AB301" s="183"/>
      <c r="AC301" s="183"/>
      <c r="AD301" s="183"/>
      <c r="AE301" s="183">
        <v>0</v>
      </c>
      <c r="AF301" s="183"/>
      <c r="AG301" s="183"/>
      <c r="AH301" s="183"/>
      <c r="AI301" s="183"/>
      <c r="AJ301" s="183"/>
      <c r="AK301" s="183">
        <v>0</v>
      </c>
      <c r="AL301" s="183"/>
      <c r="AM301" s="183"/>
      <c r="AN301" s="183"/>
      <c r="AO301" s="183"/>
      <c r="AP301" s="183"/>
      <c r="AQ301" s="183">
        <v>0</v>
      </c>
      <c r="AR301" s="183"/>
      <c r="AS301" s="183"/>
      <c r="AT301" s="183"/>
      <c r="AU301" s="183"/>
      <c r="AV301" s="183"/>
      <c r="AW301" s="194"/>
      <c r="AX301" s="194"/>
      <c r="AY301" s="194"/>
      <c r="AZ301" s="194"/>
      <c r="BA301" s="194"/>
      <c r="BB301" s="194"/>
      <c r="BC301" s="194"/>
      <c r="BD301" s="194"/>
      <c r="BE301" s="194"/>
      <c r="BF301" s="194"/>
      <c r="BG301" s="194"/>
      <c r="BH301" s="194"/>
      <c r="BI301" s="194"/>
      <c r="BJ301" s="194"/>
      <c r="BK301" s="194"/>
      <c r="BL301" s="194"/>
    </row>
    <row r="302" spans="1:79" s="138" customFormat="1" ht="12.75" customHeight="1">
      <c r="A302" s="172">
        <v>2800</v>
      </c>
      <c r="B302" s="172"/>
      <c r="C302" s="172"/>
      <c r="D302" s="172"/>
      <c r="E302" s="172"/>
      <c r="F302" s="172"/>
      <c r="G302" s="132" t="s">
        <v>306</v>
      </c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4"/>
      <c r="T302" s="183">
        <v>2000</v>
      </c>
      <c r="U302" s="183"/>
      <c r="V302" s="183"/>
      <c r="W302" s="183"/>
      <c r="X302" s="183"/>
      <c r="Y302" s="183"/>
      <c r="Z302" s="183">
        <v>719</v>
      </c>
      <c r="AA302" s="183"/>
      <c r="AB302" s="183"/>
      <c r="AC302" s="183"/>
      <c r="AD302" s="183"/>
      <c r="AE302" s="183">
        <v>0</v>
      </c>
      <c r="AF302" s="183"/>
      <c r="AG302" s="183"/>
      <c r="AH302" s="183"/>
      <c r="AI302" s="183"/>
      <c r="AJ302" s="183"/>
      <c r="AK302" s="183">
        <v>0</v>
      </c>
      <c r="AL302" s="183"/>
      <c r="AM302" s="183"/>
      <c r="AN302" s="183"/>
      <c r="AO302" s="183"/>
      <c r="AP302" s="183"/>
      <c r="AQ302" s="183">
        <v>0</v>
      </c>
      <c r="AR302" s="183"/>
      <c r="AS302" s="183"/>
      <c r="AT302" s="183"/>
      <c r="AU302" s="183"/>
      <c r="AV302" s="183"/>
      <c r="AW302" s="194"/>
      <c r="AX302" s="194"/>
      <c r="AY302" s="194"/>
      <c r="AZ302" s="194"/>
      <c r="BA302" s="194"/>
      <c r="BB302" s="194"/>
      <c r="BC302" s="194"/>
      <c r="BD302" s="194"/>
      <c r="BE302" s="194"/>
      <c r="BF302" s="194"/>
      <c r="BG302" s="194"/>
      <c r="BH302" s="194"/>
      <c r="BI302" s="194"/>
      <c r="BJ302" s="194"/>
      <c r="BK302" s="194"/>
      <c r="BL302" s="194"/>
    </row>
    <row r="303" spans="1:79" s="138" customFormat="1" ht="25.5" customHeight="1">
      <c r="A303" s="172">
        <v>3110</v>
      </c>
      <c r="B303" s="172"/>
      <c r="C303" s="172"/>
      <c r="D303" s="172"/>
      <c r="E303" s="172"/>
      <c r="F303" s="172"/>
      <c r="G303" s="132" t="s">
        <v>307</v>
      </c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4"/>
      <c r="T303" s="183">
        <v>1085885</v>
      </c>
      <c r="U303" s="183"/>
      <c r="V303" s="183"/>
      <c r="W303" s="183"/>
      <c r="X303" s="183"/>
      <c r="Y303" s="183"/>
      <c r="Z303" s="183">
        <v>642803</v>
      </c>
      <c r="AA303" s="183"/>
      <c r="AB303" s="183"/>
      <c r="AC303" s="183"/>
      <c r="AD303" s="183"/>
      <c r="AE303" s="183">
        <v>0</v>
      </c>
      <c r="AF303" s="183"/>
      <c r="AG303" s="183"/>
      <c r="AH303" s="183"/>
      <c r="AI303" s="183"/>
      <c r="AJ303" s="183"/>
      <c r="AK303" s="183">
        <v>0</v>
      </c>
      <c r="AL303" s="183"/>
      <c r="AM303" s="183"/>
      <c r="AN303" s="183"/>
      <c r="AO303" s="183"/>
      <c r="AP303" s="183"/>
      <c r="AQ303" s="183">
        <v>0</v>
      </c>
      <c r="AR303" s="183"/>
      <c r="AS303" s="183"/>
      <c r="AT303" s="183"/>
      <c r="AU303" s="183"/>
      <c r="AV303" s="183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  <c r="BK303" s="194"/>
      <c r="BL303" s="194"/>
    </row>
    <row r="304" spans="1:79" s="9" customFormat="1" ht="12.75" customHeight="1">
      <c r="A304" s="121"/>
      <c r="B304" s="121"/>
      <c r="C304" s="121"/>
      <c r="D304" s="121"/>
      <c r="E304" s="121"/>
      <c r="F304" s="121"/>
      <c r="G304" s="139" t="s">
        <v>179</v>
      </c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1"/>
      <c r="T304" s="182">
        <v>16975780</v>
      </c>
      <c r="U304" s="182"/>
      <c r="V304" s="182"/>
      <c r="W304" s="182"/>
      <c r="X304" s="182"/>
      <c r="Y304" s="182"/>
      <c r="Z304" s="182">
        <v>14188680</v>
      </c>
      <c r="AA304" s="182"/>
      <c r="AB304" s="182"/>
      <c r="AC304" s="182"/>
      <c r="AD304" s="182"/>
      <c r="AE304" s="182">
        <v>0</v>
      </c>
      <c r="AF304" s="182"/>
      <c r="AG304" s="182"/>
      <c r="AH304" s="182"/>
      <c r="AI304" s="182"/>
      <c r="AJ304" s="182"/>
      <c r="AK304" s="182">
        <v>0</v>
      </c>
      <c r="AL304" s="182"/>
      <c r="AM304" s="182"/>
      <c r="AN304" s="182"/>
      <c r="AO304" s="182"/>
      <c r="AP304" s="182"/>
      <c r="AQ304" s="182">
        <v>0</v>
      </c>
      <c r="AR304" s="182"/>
      <c r="AS304" s="182"/>
      <c r="AT304" s="182"/>
      <c r="AU304" s="182"/>
      <c r="AV304" s="182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</row>
    <row r="306" spans="1:64" ht="14.25" customHeight="1">
      <c r="A306" s="67" t="s">
        <v>353</v>
      </c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</row>
    <row r="307" spans="1:64" ht="1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4"/>
      <c r="BL307" s="84"/>
    </row>
    <row r="308" spans="1:64" ht="1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10" spans="1:64" ht="14.25">
      <c r="A310" s="67" t="s">
        <v>377</v>
      </c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</row>
    <row r="311" spans="1:64" ht="14.25">
      <c r="A311" s="67" t="s">
        <v>354</v>
      </c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</row>
    <row r="312" spans="1:64" ht="30" customHeight="1">
      <c r="A312" s="150" t="s">
        <v>400</v>
      </c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  <c r="AX312" s="151"/>
      <c r="AY312" s="151"/>
      <c r="AZ312" s="151"/>
      <c r="BA312" s="151"/>
      <c r="BB312" s="151"/>
      <c r="BC312" s="151"/>
      <c r="BD312" s="151"/>
      <c r="BE312" s="151"/>
      <c r="BF312" s="151"/>
      <c r="BG312" s="151"/>
      <c r="BH312" s="151"/>
      <c r="BI312" s="151"/>
      <c r="BJ312" s="151"/>
      <c r="BK312" s="151"/>
      <c r="BL312" s="151"/>
    </row>
    <row r="313" spans="1:64" ht="1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6" spans="1:64" ht="18.95" customHeight="1">
      <c r="A316" s="154" t="s">
        <v>273</v>
      </c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40"/>
      <c r="AC316" s="40"/>
      <c r="AD316" s="40"/>
      <c r="AE316" s="40"/>
      <c r="AF316" s="40"/>
      <c r="AG316" s="40"/>
      <c r="AH316" s="43"/>
      <c r="AI316" s="43"/>
      <c r="AJ316" s="43"/>
      <c r="AK316" s="43"/>
      <c r="AL316" s="43"/>
      <c r="AM316" s="43"/>
      <c r="AN316" s="43"/>
      <c r="AO316" s="43"/>
      <c r="AP316" s="43"/>
      <c r="AQ316" s="40"/>
      <c r="AR316" s="40"/>
      <c r="AS316" s="40"/>
      <c r="AT316" s="40"/>
      <c r="AU316" s="155" t="s">
        <v>345</v>
      </c>
      <c r="AV316" s="153"/>
      <c r="AW316" s="153"/>
      <c r="AX316" s="153"/>
      <c r="AY316" s="153"/>
      <c r="AZ316" s="153"/>
      <c r="BA316" s="153"/>
      <c r="BB316" s="153"/>
      <c r="BC316" s="153"/>
      <c r="BD316" s="153"/>
      <c r="BE316" s="153"/>
      <c r="BF316" s="153"/>
    </row>
    <row r="317" spans="1:64" ht="12.75" customHeight="1">
      <c r="AB317" s="41"/>
      <c r="AC317" s="41"/>
      <c r="AD317" s="41"/>
      <c r="AE317" s="41"/>
      <c r="AF317" s="41"/>
      <c r="AG317" s="41"/>
      <c r="AH317" s="45" t="s">
        <v>2</v>
      </c>
      <c r="AI317" s="45"/>
      <c r="AJ317" s="45"/>
      <c r="AK317" s="45"/>
      <c r="AL317" s="45"/>
      <c r="AM317" s="45"/>
      <c r="AN317" s="45"/>
      <c r="AO317" s="45"/>
      <c r="AP317" s="45"/>
      <c r="AQ317" s="41"/>
      <c r="AR317" s="41"/>
      <c r="AS317" s="41"/>
      <c r="AT317" s="41"/>
      <c r="AU317" s="45" t="s">
        <v>219</v>
      </c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</row>
    <row r="318" spans="1:64" ht="15">
      <c r="AB318" s="41"/>
      <c r="AC318" s="41"/>
      <c r="AD318" s="41"/>
      <c r="AE318" s="41"/>
      <c r="AF318" s="41"/>
      <c r="AG318" s="41"/>
      <c r="AH318" s="42"/>
      <c r="AI318" s="42"/>
      <c r="AJ318" s="42"/>
      <c r="AK318" s="42"/>
      <c r="AL318" s="42"/>
      <c r="AM318" s="42"/>
      <c r="AN318" s="42"/>
      <c r="AO318" s="42"/>
      <c r="AP318" s="42"/>
      <c r="AQ318" s="41"/>
      <c r="AR318" s="41"/>
      <c r="AS318" s="41"/>
      <c r="AT318" s="41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</row>
    <row r="319" spans="1:64" ht="18" customHeight="1">
      <c r="A319" s="154" t="s">
        <v>274</v>
      </c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41"/>
      <c r="AC319" s="41"/>
      <c r="AD319" s="41"/>
      <c r="AE319" s="41"/>
      <c r="AF319" s="41"/>
      <c r="AG319" s="41"/>
      <c r="AH319" s="44"/>
      <c r="AI319" s="44"/>
      <c r="AJ319" s="44"/>
      <c r="AK319" s="44"/>
      <c r="AL319" s="44"/>
      <c r="AM319" s="44"/>
      <c r="AN319" s="44"/>
      <c r="AO319" s="44"/>
      <c r="AP319" s="44"/>
      <c r="AQ319" s="41"/>
      <c r="AR319" s="41"/>
      <c r="AS319" s="41"/>
      <c r="AT319" s="41"/>
      <c r="AU319" s="156" t="s">
        <v>346</v>
      </c>
      <c r="AV319" s="153"/>
      <c r="AW319" s="153"/>
      <c r="AX319" s="153"/>
      <c r="AY319" s="153"/>
      <c r="AZ319" s="153"/>
      <c r="BA319" s="153"/>
      <c r="BB319" s="153"/>
      <c r="BC319" s="153"/>
      <c r="BD319" s="153"/>
      <c r="BE319" s="153"/>
      <c r="BF319" s="153"/>
    </row>
    <row r="320" spans="1:64" ht="12" customHeight="1">
      <c r="AB320" s="41"/>
      <c r="AC320" s="41"/>
      <c r="AD320" s="41"/>
      <c r="AE320" s="41"/>
      <c r="AF320" s="41"/>
      <c r="AG320" s="41"/>
      <c r="AH320" s="45" t="s">
        <v>2</v>
      </c>
      <c r="AI320" s="45"/>
      <c r="AJ320" s="45"/>
      <c r="AK320" s="45"/>
      <c r="AL320" s="45"/>
      <c r="AM320" s="45"/>
      <c r="AN320" s="45"/>
      <c r="AO320" s="45"/>
      <c r="AP320" s="45"/>
      <c r="AQ320" s="41"/>
      <c r="AR320" s="41"/>
      <c r="AS320" s="41"/>
      <c r="AT320" s="41"/>
      <c r="AU320" s="45" t="s">
        <v>219</v>
      </c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</row>
  </sheetData>
  <mergeCells count="2393">
    <mergeCell ref="BE304:BL304"/>
    <mergeCell ref="AW303:BD303"/>
    <mergeCell ref="BE303:BL303"/>
    <mergeCell ref="A304:F304"/>
    <mergeCell ref="G304:S304"/>
    <mergeCell ref="T304:Y304"/>
    <mergeCell ref="Z304:AD304"/>
    <mergeCell ref="AE304:AJ304"/>
    <mergeCell ref="AK304:AP304"/>
    <mergeCell ref="AQ304:AV304"/>
    <mergeCell ref="AW304:BD304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K303:AP303"/>
    <mergeCell ref="AQ303:AV303"/>
    <mergeCell ref="A302:F302"/>
    <mergeCell ref="G302:S302"/>
    <mergeCell ref="T302:Y302"/>
    <mergeCell ref="Z302:AD302"/>
    <mergeCell ref="AE302:AJ302"/>
    <mergeCell ref="AK302:AP302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W301:BD301"/>
    <mergeCell ref="BE301:BL301"/>
    <mergeCell ref="AW299:BD299"/>
    <mergeCell ref="BE299:BL299"/>
    <mergeCell ref="A300:F300"/>
    <mergeCell ref="G300:S300"/>
    <mergeCell ref="T300:Y300"/>
    <mergeCell ref="Z300:AD300"/>
    <mergeCell ref="AE300:AJ300"/>
    <mergeCell ref="AK300:AP300"/>
    <mergeCell ref="AQ300:AV300"/>
    <mergeCell ref="AW300:BD300"/>
    <mergeCell ref="AQ298:AV298"/>
    <mergeCell ref="AW298:BD298"/>
    <mergeCell ref="BE298:BL298"/>
    <mergeCell ref="A299:F299"/>
    <mergeCell ref="G299:S299"/>
    <mergeCell ref="T299:Y299"/>
    <mergeCell ref="Z299:AD299"/>
    <mergeCell ref="AE299:AJ299"/>
    <mergeCell ref="AK299:AP299"/>
    <mergeCell ref="AQ299:AV299"/>
    <mergeCell ref="A298:F298"/>
    <mergeCell ref="G298:S298"/>
    <mergeCell ref="T298:Y298"/>
    <mergeCell ref="Z298:AD298"/>
    <mergeCell ref="AE298:AJ298"/>
    <mergeCell ref="AK298:AP298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W297:BD297"/>
    <mergeCell ref="BE297:BL297"/>
    <mergeCell ref="AW295:BD295"/>
    <mergeCell ref="BE295:BL295"/>
    <mergeCell ref="A296:F296"/>
    <mergeCell ref="G296:S296"/>
    <mergeCell ref="T296:Y296"/>
    <mergeCell ref="Z296:AD296"/>
    <mergeCell ref="AE296:AJ296"/>
    <mergeCell ref="AK296:AP296"/>
    <mergeCell ref="AQ296:AV296"/>
    <mergeCell ref="AW296:BD296"/>
    <mergeCell ref="AQ294:AV294"/>
    <mergeCell ref="AW294:BD294"/>
    <mergeCell ref="BE294:BL294"/>
    <mergeCell ref="A295:F295"/>
    <mergeCell ref="G295:S295"/>
    <mergeCell ref="T295:Y295"/>
    <mergeCell ref="Z295:AD295"/>
    <mergeCell ref="AE295:AJ295"/>
    <mergeCell ref="AK295:AP295"/>
    <mergeCell ref="AQ295:AV295"/>
    <mergeCell ref="A294:F294"/>
    <mergeCell ref="G294:S294"/>
    <mergeCell ref="T294:Y294"/>
    <mergeCell ref="Z294:AD294"/>
    <mergeCell ref="AE294:AJ294"/>
    <mergeCell ref="AK294:AP294"/>
    <mergeCell ref="BE292:BL292"/>
    <mergeCell ref="A293:F293"/>
    <mergeCell ref="G293:S293"/>
    <mergeCell ref="T293:Y293"/>
    <mergeCell ref="Z293:AD293"/>
    <mergeCell ref="AE293:AJ293"/>
    <mergeCell ref="AK293:AP293"/>
    <mergeCell ref="AQ293:AV293"/>
    <mergeCell ref="AW293:BD293"/>
    <mergeCell ref="BE293:BL293"/>
    <mergeCell ref="T292:Y292"/>
    <mergeCell ref="Z292:AD292"/>
    <mergeCell ref="AE292:AJ292"/>
    <mergeCell ref="AK292:AP292"/>
    <mergeCell ref="AQ292:AV292"/>
    <mergeCell ref="AW292:BD292"/>
    <mergeCell ref="A291:F291"/>
    <mergeCell ref="G291:S291"/>
    <mergeCell ref="T291:Y291"/>
    <mergeCell ref="Z291:AD291"/>
    <mergeCell ref="AE291:AJ291"/>
    <mergeCell ref="AK291:AP291"/>
    <mergeCell ref="AQ291:AV291"/>
    <mergeCell ref="BH282:BL282"/>
    <mergeCell ref="AE282:AI282"/>
    <mergeCell ref="AJ282:AN282"/>
    <mergeCell ref="AO282:AS282"/>
    <mergeCell ref="AT282:AW282"/>
    <mergeCell ref="AX282:BB282"/>
    <mergeCell ref="BC282:BG282"/>
    <mergeCell ref="AO281:AS281"/>
    <mergeCell ref="AT281:AW281"/>
    <mergeCell ref="AX281:BB281"/>
    <mergeCell ref="BC281:BG281"/>
    <mergeCell ref="BH281:BL281"/>
    <mergeCell ref="A282:F282"/>
    <mergeCell ref="G282:P282"/>
    <mergeCell ref="Q282:U282"/>
    <mergeCell ref="V282:Y282"/>
    <mergeCell ref="Z282:AD282"/>
    <mergeCell ref="AX280:BB280"/>
    <mergeCell ref="BC280:BG280"/>
    <mergeCell ref="BH280:BL280"/>
    <mergeCell ref="A281:F281"/>
    <mergeCell ref="G281:P281"/>
    <mergeCell ref="Q281:U281"/>
    <mergeCell ref="V281:Y281"/>
    <mergeCell ref="Z281:AD281"/>
    <mergeCell ref="AE281:AI281"/>
    <mergeCell ref="AJ281:AN281"/>
    <mergeCell ref="BH279:BL279"/>
    <mergeCell ref="A280:F280"/>
    <mergeCell ref="G280:P280"/>
    <mergeCell ref="Q280:U280"/>
    <mergeCell ref="V280:Y280"/>
    <mergeCell ref="Z280:AD280"/>
    <mergeCell ref="AE280:AI280"/>
    <mergeCell ref="AJ280:AN280"/>
    <mergeCell ref="AO280:AS280"/>
    <mergeCell ref="AT280:AW280"/>
    <mergeCell ref="AE279:AI279"/>
    <mergeCell ref="AJ279:AN279"/>
    <mergeCell ref="AO279:AS279"/>
    <mergeCell ref="AT279:AW279"/>
    <mergeCell ref="AX279:BB279"/>
    <mergeCell ref="BC279:BG279"/>
    <mergeCell ref="AO278:AS278"/>
    <mergeCell ref="AT278:AW278"/>
    <mergeCell ref="AX278:BB278"/>
    <mergeCell ref="BC278:BG278"/>
    <mergeCell ref="BH278:BL278"/>
    <mergeCell ref="A279:F279"/>
    <mergeCell ref="G279:P279"/>
    <mergeCell ref="Q279:U279"/>
    <mergeCell ref="V279:Y279"/>
    <mergeCell ref="Z279:AD279"/>
    <mergeCell ref="AX277:BB277"/>
    <mergeCell ref="BC277:BG277"/>
    <mergeCell ref="BH277:BL277"/>
    <mergeCell ref="A278:F278"/>
    <mergeCell ref="G278:P278"/>
    <mergeCell ref="Q278:U278"/>
    <mergeCell ref="V278:Y278"/>
    <mergeCell ref="Z278:AD278"/>
    <mergeCell ref="AE278:AI278"/>
    <mergeCell ref="AJ278:AN278"/>
    <mergeCell ref="BH276:BL276"/>
    <mergeCell ref="A277:F277"/>
    <mergeCell ref="G277:P277"/>
    <mergeCell ref="Q277:U277"/>
    <mergeCell ref="V277:Y277"/>
    <mergeCell ref="Z277:AD277"/>
    <mergeCell ref="AE277:AI277"/>
    <mergeCell ref="AJ277:AN277"/>
    <mergeCell ref="AO277:AS277"/>
    <mergeCell ref="AT277:AW277"/>
    <mergeCell ref="AE276:AI276"/>
    <mergeCell ref="AJ276:AN276"/>
    <mergeCell ref="AO276:AS276"/>
    <mergeCell ref="AT276:AW276"/>
    <mergeCell ref="AX276:BB276"/>
    <mergeCell ref="BC276:BG276"/>
    <mergeCell ref="AO275:AS275"/>
    <mergeCell ref="AT275:AW275"/>
    <mergeCell ref="AX275:BB275"/>
    <mergeCell ref="BC275:BG275"/>
    <mergeCell ref="BH275:BL275"/>
    <mergeCell ref="A276:F276"/>
    <mergeCell ref="G276:P276"/>
    <mergeCell ref="Q276:U276"/>
    <mergeCell ref="V276:Y276"/>
    <mergeCell ref="Z276:AD276"/>
    <mergeCell ref="AX274:BB274"/>
    <mergeCell ref="BC274:BG274"/>
    <mergeCell ref="BH274:BL274"/>
    <mergeCell ref="A275:F275"/>
    <mergeCell ref="G275:P275"/>
    <mergeCell ref="Q275:U275"/>
    <mergeCell ref="V275:Y275"/>
    <mergeCell ref="Z275:AD275"/>
    <mergeCell ref="AE275:AI275"/>
    <mergeCell ref="AJ275:AN275"/>
    <mergeCell ref="BH273:BL273"/>
    <mergeCell ref="A274:F274"/>
    <mergeCell ref="G274:P274"/>
    <mergeCell ref="Q274:U274"/>
    <mergeCell ref="V274:Y274"/>
    <mergeCell ref="Z274:AD274"/>
    <mergeCell ref="AE274:AI274"/>
    <mergeCell ref="AJ274:AN274"/>
    <mergeCell ref="AO274:AS274"/>
    <mergeCell ref="AT274:AW274"/>
    <mergeCell ref="AE273:AI273"/>
    <mergeCell ref="AJ273:AN273"/>
    <mergeCell ref="AO273:AS273"/>
    <mergeCell ref="AT273:AW273"/>
    <mergeCell ref="AX273:BB273"/>
    <mergeCell ref="BC273:BG273"/>
    <mergeCell ref="AO272:AS272"/>
    <mergeCell ref="AT272:AW272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X271:BB271"/>
    <mergeCell ref="BC271:BG271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BH270:BL270"/>
    <mergeCell ref="A271:F271"/>
    <mergeCell ref="G271:P271"/>
    <mergeCell ref="Q271:U271"/>
    <mergeCell ref="V271:Y271"/>
    <mergeCell ref="Z271:AD271"/>
    <mergeCell ref="AE271:AI271"/>
    <mergeCell ref="AJ271:AN271"/>
    <mergeCell ref="AO271:AS271"/>
    <mergeCell ref="AT271:AW271"/>
    <mergeCell ref="AE270:AI270"/>
    <mergeCell ref="AJ270:AN270"/>
    <mergeCell ref="AO270:AS270"/>
    <mergeCell ref="AT270:AW270"/>
    <mergeCell ref="AX270:BB270"/>
    <mergeCell ref="BC270:BG270"/>
    <mergeCell ref="AO269:AS269"/>
    <mergeCell ref="AT269:AW269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X268:BB268"/>
    <mergeCell ref="BC268:BG268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268:F268"/>
    <mergeCell ref="G268:P268"/>
    <mergeCell ref="Q268:U268"/>
    <mergeCell ref="V268:Y268"/>
    <mergeCell ref="Z268:AD268"/>
    <mergeCell ref="AE268:AI268"/>
    <mergeCell ref="AJ268:AN268"/>
    <mergeCell ref="AO268:AS268"/>
    <mergeCell ref="AT268:AW268"/>
    <mergeCell ref="BG258:BL258"/>
    <mergeCell ref="BG257:BL257"/>
    <mergeCell ref="A258:F258"/>
    <mergeCell ref="G258:S258"/>
    <mergeCell ref="T258:Y258"/>
    <mergeCell ref="Z258:AD258"/>
    <mergeCell ref="AE258:AJ258"/>
    <mergeCell ref="AK258:AP258"/>
    <mergeCell ref="AQ258:AV258"/>
    <mergeCell ref="AW258:BA258"/>
    <mergeCell ref="BB258:BF258"/>
    <mergeCell ref="BG256:BL256"/>
    <mergeCell ref="A257:F257"/>
    <mergeCell ref="G257:S257"/>
    <mergeCell ref="T257:Y257"/>
    <mergeCell ref="Z257:AD257"/>
    <mergeCell ref="AE257:AJ257"/>
    <mergeCell ref="AK257:AP257"/>
    <mergeCell ref="AQ257:AV257"/>
    <mergeCell ref="AW257:BA257"/>
    <mergeCell ref="BB257:BF257"/>
    <mergeCell ref="BG255:BL255"/>
    <mergeCell ref="A256:F256"/>
    <mergeCell ref="G256:S256"/>
    <mergeCell ref="T256:Y256"/>
    <mergeCell ref="Z256:AD256"/>
    <mergeCell ref="AE256:AJ256"/>
    <mergeCell ref="AK256:AP256"/>
    <mergeCell ref="AQ256:AV256"/>
    <mergeCell ref="AW256:BA256"/>
    <mergeCell ref="BB256:BF256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4:BF254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Z246:AD246"/>
    <mergeCell ref="AE246:AJ246"/>
    <mergeCell ref="AK246:AP246"/>
    <mergeCell ref="AQ246:AV246"/>
    <mergeCell ref="AW246:BA246"/>
    <mergeCell ref="BB246:BF246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BB230:BF230"/>
    <mergeCell ref="BG230:BJ230"/>
    <mergeCell ref="BK230:BO230"/>
    <mergeCell ref="BP230:BS230"/>
    <mergeCell ref="BP229:BS229"/>
    <mergeCell ref="A230:M230"/>
    <mergeCell ref="N230:U230"/>
    <mergeCell ref="V230:Z230"/>
    <mergeCell ref="AA230:AE230"/>
    <mergeCell ref="AF230:AI230"/>
    <mergeCell ref="AJ230:AN230"/>
    <mergeCell ref="AO230:AR230"/>
    <mergeCell ref="AS230:AW230"/>
    <mergeCell ref="AX230:BA230"/>
    <mergeCell ref="AO229:AR229"/>
    <mergeCell ref="AS229:AW229"/>
    <mergeCell ref="AX229:BA229"/>
    <mergeCell ref="BB229:BF229"/>
    <mergeCell ref="BG229:BJ229"/>
    <mergeCell ref="BK229:BO229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BP227:BS227"/>
    <mergeCell ref="A228:M228"/>
    <mergeCell ref="N228:U228"/>
    <mergeCell ref="V228:Z228"/>
    <mergeCell ref="AA228:AE228"/>
    <mergeCell ref="AF228:AI228"/>
    <mergeCell ref="AJ228:AN228"/>
    <mergeCell ref="AO228:AR228"/>
    <mergeCell ref="AS228:AW228"/>
    <mergeCell ref="AX228:BA228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BP225:BS225"/>
    <mergeCell ref="A226:M226"/>
    <mergeCell ref="N226:U226"/>
    <mergeCell ref="V226:Z226"/>
    <mergeCell ref="AA226:AE226"/>
    <mergeCell ref="AF226:AI226"/>
    <mergeCell ref="AJ226:AN226"/>
    <mergeCell ref="AO226:AR226"/>
    <mergeCell ref="AS226:AW226"/>
    <mergeCell ref="AX226:BA226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BP223:BS223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AX224:BA224"/>
    <mergeCell ref="A223:M223"/>
    <mergeCell ref="N223:U223"/>
    <mergeCell ref="V223:Z223"/>
    <mergeCell ref="AA223:AE223"/>
    <mergeCell ref="AF223:AI223"/>
    <mergeCell ref="AJ223:AN223"/>
    <mergeCell ref="AO223:AR223"/>
    <mergeCell ref="AS223:AW223"/>
    <mergeCell ref="BJ195:BL195"/>
    <mergeCell ref="AR195:AT195"/>
    <mergeCell ref="AU195:AW195"/>
    <mergeCell ref="AX195:AZ195"/>
    <mergeCell ref="BA195:BC195"/>
    <mergeCell ref="BD195:BF195"/>
    <mergeCell ref="BG195:BI195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4:AT194"/>
    <mergeCell ref="AU194:AW194"/>
    <mergeCell ref="AX194:AZ194"/>
    <mergeCell ref="BA194:BC194"/>
    <mergeCell ref="BD194:BF194"/>
    <mergeCell ref="BG194:BI194"/>
    <mergeCell ref="BJ193:BL193"/>
    <mergeCell ref="A194:C194"/>
    <mergeCell ref="D194:V194"/>
    <mergeCell ref="W194:Y194"/>
    <mergeCell ref="Z194:AB194"/>
    <mergeCell ref="AC194:AE194"/>
    <mergeCell ref="AF194:AH194"/>
    <mergeCell ref="AI194:AK194"/>
    <mergeCell ref="AL194:AN194"/>
    <mergeCell ref="AO194:AQ194"/>
    <mergeCell ref="AR193:AT193"/>
    <mergeCell ref="AU193:AW193"/>
    <mergeCell ref="AX193:AZ193"/>
    <mergeCell ref="BA193:BC193"/>
    <mergeCell ref="BD193:BF193"/>
    <mergeCell ref="BG193:BI193"/>
    <mergeCell ref="A193:C193"/>
    <mergeCell ref="D193:V193"/>
    <mergeCell ref="W193:Y193"/>
    <mergeCell ref="Z193:AB193"/>
    <mergeCell ref="AC193:AE193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Z174:AD174"/>
    <mergeCell ref="AE174:AI174"/>
    <mergeCell ref="AJ174:AN174"/>
    <mergeCell ref="AO174:AS174"/>
    <mergeCell ref="AT174:AX174"/>
    <mergeCell ref="AY174:BC174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BE164:BI164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D134:BH134"/>
    <mergeCell ref="A134:C134"/>
    <mergeCell ref="D134:T134"/>
    <mergeCell ref="U134:Y134"/>
    <mergeCell ref="Z134:AD134"/>
    <mergeCell ref="AE134:AI134"/>
    <mergeCell ref="BU125:BY125"/>
    <mergeCell ref="AS125:AW125"/>
    <mergeCell ref="AX125:BA125"/>
    <mergeCell ref="BB125:BF125"/>
    <mergeCell ref="BG125:BK125"/>
    <mergeCell ref="BL125:BP125"/>
    <mergeCell ref="BQ125:BT125"/>
    <mergeCell ref="A125:C125"/>
    <mergeCell ref="D125:T125"/>
    <mergeCell ref="U125:Y125"/>
    <mergeCell ref="Z125:AD125"/>
    <mergeCell ref="AE125:AH125"/>
    <mergeCell ref="AI125:AM125"/>
    <mergeCell ref="AN125:AR125"/>
    <mergeCell ref="AW106:BA106"/>
    <mergeCell ref="BB106:BF106"/>
    <mergeCell ref="BG106:BK106"/>
    <mergeCell ref="AW105:BA105"/>
    <mergeCell ref="BB105:BF105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4:BA104"/>
    <mergeCell ref="BB104:BF104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3:BA103"/>
    <mergeCell ref="BB103:BF103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1:BA101"/>
    <mergeCell ref="BB101:BF101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0:BA100"/>
    <mergeCell ref="BB100:BF100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E93:W93"/>
    <mergeCell ref="X93:AB93"/>
    <mergeCell ref="AC93:AG93"/>
    <mergeCell ref="AH93:AL93"/>
    <mergeCell ref="AM93:AQ93"/>
    <mergeCell ref="AR93:AV93"/>
    <mergeCell ref="A92:D92"/>
    <mergeCell ref="E92:W92"/>
    <mergeCell ref="X92:AB92"/>
    <mergeCell ref="AC92:AG92"/>
    <mergeCell ref="AH92:AL92"/>
    <mergeCell ref="AM92:AQ92"/>
    <mergeCell ref="AR92:AV92"/>
    <mergeCell ref="BU75:BY75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19:AA319"/>
    <mergeCell ref="AH319:AP319"/>
    <mergeCell ref="AU319:BF319"/>
    <mergeCell ref="AH320:AP320"/>
    <mergeCell ref="AU320:BF320"/>
    <mergeCell ref="A31:D31"/>
    <mergeCell ref="E31:T31"/>
    <mergeCell ref="U31:Y31"/>
    <mergeCell ref="Z31:AD31"/>
    <mergeCell ref="AE31:AH31"/>
    <mergeCell ref="A312:BL312"/>
    <mergeCell ref="A316:AA316"/>
    <mergeCell ref="AH316:AP316"/>
    <mergeCell ref="AU316:BF316"/>
    <mergeCell ref="AH317:AP317"/>
    <mergeCell ref="AU317:BF317"/>
    <mergeCell ref="AW290:BD290"/>
    <mergeCell ref="BE290:BL290"/>
    <mergeCell ref="A306:BL306"/>
    <mergeCell ref="A307:BL307"/>
    <mergeCell ref="A310:BL310"/>
    <mergeCell ref="A311:BL311"/>
    <mergeCell ref="AW291:BD291"/>
    <mergeCell ref="BE291:BL291"/>
    <mergeCell ref="A292:F292"/>
    <mergeCell ref="G292:S292"/>
    <mergeCell ref="AQ289:AV289"/>
    <mergeCell ref="AW289:BD289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289:F289"/>
    <mergeCell ref="G289:S289"/>
    <mergeCell ref="T289:Y289"/>
    <mergeCell ref="Z289:AD289"/>
    <mergeCell ref="AE289:AJ289"/>
    <mergeCell ref="AK289:AP289"/>
    <mergeCell ref="BE286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A284:BL284"/>
    <mergeCell ref="A285:BL285"/>
    <mergeCell ref="A286:F287"/>
    <mergeCell ref="G286:S287"/>
    <mergeCell ref="T286:Y287"/>
    <mergeCell ref="Z286:AD287"/>
    <mergeCell ref="AE286:AJ287"/>
    <mergeCell ref="AK286:AP287"/>
    <mergeCell ref="AQ286:AV287"/>
    <mergeCell ref="AW286:BD287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66:AN266"/>
    <mergeCell ref="AO266:AS266"/>
    <mergeCell ref="AT266:AW266"/>
    <mergeCell ref="AX266:BB266"/>
    <mergeCell ref="BC266:BG266"/>
    <mergeCell ref="BH266:BL266"/>
    <mergeCell ref="A266:F266"/>
    <mergeCell ref="G266:P266"/>
    <mergeCell ref="Q266:U266"/>
    <mergeCell ref="V266:Y266"/>
    <mergeCell ref="Z266:AD266"/>
    <mergeCell ref="AE266:AI266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T263:AW264"/>
    <mergeCell ref="AX263:BG263"/>
    <mergeCell ref="BH263:BL264"/>
    <mergeCell ref="Z264:AD264"/>
    <mergeCell ref="AE264:AI264"/>
    <mergeCell ref="AX264:BB264"/>
    <mergeCell ref="BC264:BG264"/>
    <mergeCell ref="A261:BL261"/>
    <mergeCell ref="A262:F264"/>
    <mergeCell ref="G262:P264"/>
    <mergeCell ref="Q262:AN262"/>
    <mergeCell ref="AO262:BL262"/>
    <mergeCell ref="Q263:U264"/>
    <mergeCell ref="V263:Y264"/>
    <mergeCell ref="Z263:AI263"/>
    <mergeCell ref="AJ263:AN264"/>
    <mergeCell ref="AO263:AS264"/>
    <mergeCell ref="AK244:AP244"/>
    <mergeCell ref="AQ244:AV244"/>
    <mergeCell ref="AW244:BA244"/>
    <mergeCell ref="BB244:BF244"/>
    <mergeCell ref="BG244:BL244"/>
    <mergeCell ref="A260:BL260"/>
    <mergeCell ref="BG245:BL245"/>
    <mergeCell ref="A246:F246"/>
    <mergeCell ref="G246:S246"/>
    <mergeCell ref="T246:Y246"/>
    <mergeCell ref="AK243:AP243"/>
    <mergeCell ref="AQ243:AV243"/>
    <mergeCell ref="AW243:BA243"/>
    <mergeCell ref="BB243:BF243"/>
    <mergeCell ref="BG243:BL243"/>
    <mergeCell ref="A244:F244"/>
    <mergeCell ref="G244:S244"/>
    <mergeCell ref="T244:Y244"/>
    <mergeCell ref="Z244:AD244"/>
    <mergeCell ref="AE244:AJ244"/>
    <mergeCell ref="AK242:AP242"/>
    <mergeCell ref="AQ242:AV242"/>
    <mergeCell ref="AW242:BA242"/>
    <mergeCell ref="BB242:BF242"/>
    <mergeCell ref="BG242:BL242"/>
    <mergeCell ref="A243:F243"/>
    <mergeCell ref="G243:S243"/>
    <mergeCell ref="T243:Y243"/>
    <mergeCell ref="Z243:AD243"/>
    <mergeCell ref="AE243:AJ243"/>
    <mergeCell ref="AQ240:AV241"/>
    <mergeCell ref="AW240:BF240"/>
    <mergeCell ref="BG240:BL241"/>
    <mergeCell ref="AW241:BA241"/>
    <mergeCell ref="BB241:BF241"/>
    <mergeCell ref="A242:F242"/>
    <mergeCell ref="G242:S242"/>
    <mergeCell ref="T242:Y242"/>
    <mergeCell ref="Z242:AD242"/>
    <mergeCell ref="AE242:AJ242"/>
    <mergeCell ref="A240:F241"/>
    <mergeCell ref="G240:S241"/>
    <mergeCell ref="T240:Y241"/>
    <mergeCell ref="Z240:AD241"/>
    <mergeCell ref="AE240:AJ241"/>
    <mergeCell ref="AK240:AP241"/>
    <mergeCell ref="BP222:BS222"/>
    <mergeCell ref="A233:BL233"/>
    <mergeCell ref="A234:BL234"/>
    <mergeCell ref="A237:BL237"/>
    <mergeCell ref="A238:BL238"/>
    <mergeCell ref="A239:BL239"/>
    <mergeCell ref="AX223:BA223"/>
    <mergeCell ref="BB223:BF223"/>
    <mergeCell ref="BG223:BJ223"/>
    <mergeCell ref="BK223:BO223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BP220:BS220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AX221:BA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A219:AE219"/>
    <mergeCell ref="AF219:AI219"/>
    <mergeCell ref="AJ219:AN219"/>
    <mergeCell ref="AO219:AR219"/>
    <mergeCell ref="AS219:AW219"/>
    <mergeCell ref="AX219:BA219"/>
    <mergeCell ref="A216:BL216"/>
    <mergeCell ref="A217:BM217"/>
    <mergeCell ref="A218:M219"/>
    <mergeCell ref="N218:U219"/>
    <mergeCell ref="V218:Z219"/>
    <mergeCell ref="AA218:AI218"/>
    <mergeCell ref="AJ218:AR218"/>
    <mergeCell ref="AS218:BA218"/>
    <mergeCell ref="BB218:BJ218"/>
    <mergeCell ref="BK218:BS218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Z213:BD213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P210:AT210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207:BL207"/>
    <mergeCell ref="A208:BD208"/>
    <mergeCell ref="A209:F210"/>
    <mergeCell ref="G209:S210"/>
    <mergeCell ref="T209:Z210"/>
    <mergeCell ref="AA209:AO209"/>
    <mergeCell ref="AP209:BD209"/>
    <mergeCell ref="AA210:AE210"/>
    <mergeCell ref="AF210:AJ210"/>
    <mergeCell ref="AK210:AO210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0:BS200"/>
    <mergeCell ref="A201:F202"/>
    <mergeCell ref="G201:S202"/>
    <mergeCell ref="T201:Z202"/>
    <mergeCell ref="AA201:AO201"/>
    <mergeCell ref="AP201:BD201"/>
    <mergeCell ref="BE201:BS201"/>
    <mergeCell ref="AA202:AE202"/>
    <mergeCell ref="AF202:AJ202"/>
    <mergeCell ref="AK202:AO202"/>
    <mergeCell ref="BA192:BC192"/>
    <mergeCell ref="BD192:BF192"/>
    <mergeCell ref="BG192:BI192"/>
    <mergeCell ref="BJ192:BL192"/>
    <mergeCell ref="A198:BL198"/>
    <mergeCell ref="A199:BS199"/>
    <mergeCell ref="AF193:AH193"/>
    <mergeCell ref="AI193:AK193"/>
    <mergeCell ref="AL193:AN193"/>
    <mergeCell ref="AO193:AQ193"/>
    <mergeCell ref="AI192:AK192"/>
    <mergeCell ref="AL192:AN192"/>
    <mergeCell ref="AO192:AQ192"/>
    <mergeCell ref="AR192:AT192"/>
    <mergeCell ref="AU192:AW192"/>
    <mergeCell ref="AX192:AZ192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A190:C190"/>
    <mergeCell ref="D190:V190"/>
    <mergeCell ref="W190:Y190"/>
    <mergeCell ref="Z190:AB190"/>
    <mergeCell ref="AC190:AE190"/>
    <mergeCell ref="AF190:AH190"/>
    <mergeCell ref="BJ188:BL189"/>
    <mergeCell ref="W189:Y189"/>
    <mergeCell ref="Z189:AB189"/>
    <mergeCell ref="AC189:AE189"/>
    <mergeCell ref="AF189:AH189"/>
    <mergeCell ref="AI189:AK189"/>
    <mergeCell ref="AL189:AN189"/>
    <mergeCell ref="AO189:AQ189"/>
    <mergeCell ref="AR189:AT189"/>
    <mergeCell ref="BG187:BL187"/>
    <mergeCell ref="W188:AB188"/>
    <mergeCell ref="AC188:AH188"/>
    <mergeCell ref="AI188:AN188"/>
    <mergeCell ref="AO188:AT188"/>
    <mergeCell ref="AU188:AW189"/>
    <mergeCell ref="AX188:AZ189"/>
    <mergeCell ref="BA188:BC189"/>
    <mergeCell ref="BD188:BF189"/>
    <mergeCell ref="BG188:BI189"/>
    <mergeCell ref="A187:C189"/>
    <mergeCell ref="D187:V189"/>
    <mergeCell ref="W187:AH187"/>
    <mergeCell ref="AI187:AT187"/>
    <mergeCell ref="AU187:AZ187"/>
    <mergeCell ref="BA187:BF187"/>
    <mergeCell ref="AT172:AX172"/>
    <mergeCell ref="AY172:BC172"/>
    <mergeCell ref="BD172:BH172"/>
    <mergeCell ref="BI172:BM172"/>
    <mergeCell ref="BN172:BR172"/>
    <mergeCell ref="A186:BL186"/>
    <mergeCell ref="BI173:BM173"/>
    <mergeCell ref="BN173:BR173"/>
    <mergeCell ref="A174:T174"/>
    <mergeCell ref="U174:Y174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57:AT157"/>
    <mergeCell ref="AU157:AY157"/>
    <mergeCell ref="AZ157:BD157"/>
    <mergeCell ref="BE157:BI157"/>
    <mergeCell ref="A166:BL166"/>
    <mergeCell ref="A167:BR167"/>
    <mergeCell ref="BE158:BI158"/>
    <mergeCell ref="A159:C159"/>
    <mergeCell ref="D159:P159"/>
    <mergeCell ref="Q159:U159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43:BX143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A141:C141"/>
    <mergeCell ref="D141:P141"/>
    <mergeCell ref="Q141:U141"/>
    <mergeCell ref="V141:AE141"/>
    <mergeCell ref="AF141:AJ141"/>
    <mergeCell ref="AK141:AO141"/>
    <mergeCell ref="BJ139:BX139"/>
    <mergeCell ref="AF140:AJ140"/>
    <mergeCell ref="AK140:AO140"/>
    <mergeCell ref="AP140:AT140"/>
    <mergeCell ref="AU140:AY140"/>
    <mergeCell ref="AZ140:BD140"/>
    <mergeCell ref="BE140:BI140"/>
    <mergeCell ref="BJ140:BN140"/>
    <mergeCell ref="BO140:BS140"/>
    <mergeCell ref="BT140:BX140"/>
    <mergeCell ref="A139:C140"/>
    <mergeCell ref="D139:P140"/>
    <mergeCell ref="Q139:U140"/>
    <mergeCell ref="V139:AE140"/>
    <mergeCell ref="AF139:AT139"/>
    <mergeCell ref="AU139:BI139"/>
    <mergeCell ref="AO133:AS133"/>
    <mergeCell ref="AT133:AX133"/>
    <mergeCell ref="AY133:BC133"/>
    <mergeCell ref="BD133:BH133"/>
    <mergeCell ref="A137:BL137"/>
    <mergeCell ref="A138:BL138"/>
    <mergeCell ref="AJ134:AN134"/>
    <mergeCell ref="AO134:AS134"/>
    <mergeCell ref="AT134:AX134"/>
    <mergeCell ref="AY134:BC134"/>
    <mergeCell ref="AO132:AS132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131:C131"/>
    <mergeCell ref="D131:T131"/>
    <mergeCell ref="U131:Y131"/>
    <mergeCell ref="Z131:AD131"/>
    <mergeCell ref="AE131:AI131"/>
    <mergeCell ref="AJ131:AN131"/>
    <mergeCell ref="AE130:AI130"/>
    <mergeCell ref="AJ130:AN130"/>
    <mergeCell ref="AO130:AS130"/>
    <mergeCell ref="AT130:AX130"/>
    <mergeCell ref="AY130:BC130"/>
    <mergeCell ref="BD130:BH130"/>
    <mergeCell ref="BQ124:BT124"/>
    <mergeCell ref="BU124:BY124"/>
    <mergeCell ref="A127:BL127"/>
    <mergeCell ref="A128:BH128"/>
    <mergeCell ref="A129:C130"/>
    <mergeCell ref="D129:T130"/>
    <mergeCell ref="U129:AN129"/>
    <mergeCell ref="AO129:BH129"/>
    <mergeCell ref="U130:Y130"/>
    <mergeCell ref="Z130:AD130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AX123:BA123"/>
    <mergeCell ref="BB123:BF123"/>
    <mergeCell ref="BG123:BK123"/>
    <mergeCell ref="BL123:BP123"/>
    <mergeCell ref="BQ123:BT123"/>
    <mergeCell ref="BU123:BY123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X121:BA121"/>
    <mergeCell ref="BB121:BF121"/>
    <mergeCell ref="BG121:BK121"/>
    <mergeCell ref="BL121:BP121"/>
    <mergeCell ref="BQ121:BT121"/>
    <mergeCell ref="BU121:BY121"/>
    <mergeCell ref="U121:Y121"/>
    <mergeCell ref="Z121:AD121"/>
    <mergeCell ref="AE121:AH121"/>
    <mergeCell ref="AI121:AM121"/>
    <mergeCell ref="AN121:AR121"/>
    <mergeCell ref="AS121:AW121"/>
    <mergeCell ref="BB114:BF114"/>
    <mergeCell ref="BG114:BK114"/>
    <mergeCell ref="A117:BL117"/>
    <mergeCell ref="A118:BL118"/>
    <mergeCell ref="A119:BY119"/>
    <mergeCell ref="A120:C121"/>
    <mergeCell ref="D120:T121"/>
    <mergeCell ref="U120:AM120"/>
    <mergeCell ref="AN120:BF120"/>
    <mergeCell ref="BG120:BY120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BB112:BF112"/>
    <mergeCell ref="BG112:BK112"/>
    <mergeCell ref="A113:E113"/>
    <mergeCell ref="F113:W113"/>
    <mergeCell ref="X113:AB113"/>
    <mergeCell ref="AC113:AG113"/>
    <mergeCell ref="AH113:AL113"/>
    <mergeCell ref="AM113:AQ113"/>
    <mergeCell ref="AR113:AV113"/>
    <mergeCell ref="AW113:BA113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A110:E111"/>
    <mergeCell ref="F110:W111"/>
    <mergeCell ref="X110:AQ110"/>
    <mergeCell ref="AR110:BK110"/>
    <mergeCell ref="X111:AB111"/>
    <mergeCell ref="AC111:AG111"/>
    <mergeCell ref="AH111:AL111"/>
    <mergeCell ref="AM111:AQ111"/>
    <mergeCell ref="AR111:AV111"/>
    <mergeCell ref="AW111:BA111"/>
    <mergeCell ref="AR91:AV91"/>
    <mergeCell ref="AW91:BA91"/>
    <mergeCell ref="BB91:BF91"/>
    <mergeCell ref="BG91:BK91"/>
    <mergeCell ref="A108:BL108"/>
    <mergeCell ref="A109:BK109"/>
    <mergeCell ref="AW92:BA92"/>
    <mergeCell ref="BB92:BF92"/>
    <mergeCell ref="BG92:BK92"/>
    <mergeCell ref="A93:D93"/>
    <mergeCell ref="AR90:AV90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89:D89"/>
    <mergeCell ref="E89:W89"/>
    <mergeCell ref="X89:AB89"/>
    <mergeCell ref="AC89:AG89"/>
    <mergeCell ref="AH89:AL89"/>
    <mergeCell ref="AM89:AQ89"/>
    <mergeCell ref="AH88:AL88"/>
    <mergeCell ref="AM88:AQ88"/>
    <mergeCell ref="AR88:AV88"/>
    <mergeCell ref="AW88:BA88"/>
    <mergeCell ref="BB88:BF88"/>
    <mergeCell ref="BG88:BK88"/>
    <mergeCell ref="BQ83:BT83"/>
    <mergeCell ref="BU83:BY83"/>
    <mergeCell ref="A85:BL85"/>
    <mergeCell ref="A86:BK86"/>
    <mergeCell ref="A87:D88"/>
    <mergeCell ref="E87:W88"/>
    <mergeCell ref="X87:AQ87"/>
    <mergeCell ref="AR87:BK87"/>
    <mergeCell ref="X88:AB88"/>
    <mergeCell ref="AC88:AG88"/>
    <mergeCell ref="AN83:AR83"/>
    <mergeCell ref="AS83:AW83"/>
    <mergeCell ref="AX83:BA83"/>
    <mergeCell ref="BB83:BF83"/>
    <mergeCell ref="BG83:BK83"/>
    <mergeCell ref="BL83:BP83"/>
    <mergeCell ref="A83:E83"/>
    <mergeCell ref="F83:T83"/>
    <mergeCell ref="U83:Y83"/>
    <mergeCell ref="Z83:AD83"/>
    <mergeCell ref="AE83:AH83"/>
    <mergeCell ref="AI83:AM83"/>
    <mergeCell ref="AX82:BA82"/>
    <mergeCell ref="BB82:BF82"/>
    <mergeCell ref="BG82:BK82"/>
    <mergeCell ref="BL82:BP82"/>
    <mergeCell ref="BQ82:BT82"/>
    <mergeCell ref="BU82:BY82"/>
    <mergeCell ref="BQ81:BT81"/>
    <mergeCell ref="BU81:BY81"/>
    <mergeCell ref="A82:E82"/>
    <mergeCell ref="F82:T82"/>
    <mergeCell ref="U82:Y82"/>
    <mergeCell ref="Z82:AD82"/>
    <mergeCell ref="AE82:AH82"/>
    <mergeCell ref="AI82:AM82"/>
    <mergeCell ref="AN82:AR82"/>
    <mergeCell ref="AS82:AW82"/>
    <mergeCell ref="AN81:AR81"/>
    <mergeCell ref="AS81:AW81"/>
    <mergeCell ref="AX81:BA81"/>
    <mergeCell ref="BB81:BF81"/>
    <mergeCell ref="BG81:BK81"/>
    <mergeCell ref="BL81:BP81"/>
    <mergeCell ref="BG80:BK80"/>
    <mergeCell ref="BL80:BP80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E80:AH80"/>
    <mergeCell ref="AI80:AM80"/>
    <mergeCell ref="AN80:AR80"/>
    <mergeCell ref="AS80:AW80"/>
    <mergeCell ref="AX80:BA80"/>
    <mergeCell ref="BB80:BF80"/>
    <mergeCell ref="BU60:BY60"/>
    <mergeCell ref="A77:BL77"/>
    <mergeCell ref="A78:BY78"/>
    <mergeCell ref="A79:E80"/>
    <mergeCell ref="F79:T80"/>
    <mergeCell ref="U79:AM79"/>
    <mergeCell ref="AN79:BF79"/>
    <mergeCell ref="BG79:BY79"/>
    <mergeCell ref="U80:Y80"/>
    <mergeCell ref="Z80:AD8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4:A125 A133:A134 A192:A195">
    <cfRule type="cellIs" dxfId="70" priority="3" stopIfTrue="1" operator="equal">
      <formula>A123</formula>
    </cfRule>
  </conditionalFormatting>
  <conditionalFormatting sqref="A143:C150 A157:C164">
    <cfRule type="cellIs" dxfId="69" priority="1" stopIfTrue="1" operator="equal">
      <formula>A142</formula>
    </cfRule>
    <cfRule type="cellIs" dxfId="68" priority="2" stopIfTrue="1" operator="equal">
      <formula>0</formula>
    </cfRule>
  </conditionalFormatting>
  <conditionalFormatting sqref="A135">
    <cfRule type="cellIs" dxfId="67" priority="5" stopIfTrue="1" operator="equal">
      <formula>A133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407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408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406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279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283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285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279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281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279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281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282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279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283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285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283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285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282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279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283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285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280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281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282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283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285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280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281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282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283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285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331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289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289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289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289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289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280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336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289</v>
      </c>
      <c r="X125" s="181"/>
      <c r="Y125" s="181"/>
      <c r="Z125" s="181" t="s">
        <v>289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289</v>
      </c>
      <c r="AJ125" s="181"/>
      <c r="AK125" s="181"/>
      <c r="AL125" s="181" t="s">
        <v>289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289</v>
      </c>
      <c r="AV125" s="181"/>
      <c r="AW125" s="181"/>
      <c r="AX125" s="181"/>
      <c r="AY125" s="181"/>
      <c r="AZ125" s="181"/>
      <c r="BA125" s="181" t="s">
        <v>289</v>
      </c>
      <c r="BB125" s="181"/>
      <c r="BC125" s="181"/>
      <c r="BD125" s="181"/>
      <c r="BE125" s="181"/>
      <c r="BF125" s="181"/>
      <c r="BG125" s="181" t="s">
        <v>289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279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280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281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282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279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283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285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279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280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281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282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283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285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279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279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279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273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274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66" priority="3" stopIfTrue="1" operator="equal">
      <formula>A81</formula>
    </cfRule>
  </conditionalFormatting>
  <conditionalFormatting sqref="A99:C99 A106:C106">
    <cfRule type="cellIs" dxfId="65" priority="1" stopIfTrue="1" operator="equal">
      <formula>A98</formula>
    </cfRule>
    <cfRule type="cellIs" dxfId="64" priority="2" stopIfTrue="1" operator="equal">
      <formula>0</formula>
    </cfRule>
  </conditionalFormatting>
  <conditionalFormatting sqref="A91">
    <cfRule type="cellIs" dxfId="63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85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419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420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417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270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418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288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3631900</v>
      </c>
      <c r="V30" s="161"/>
      <c r="W30" s="161"/>
      <c r="X30" s="161"/>
      <c r="Y30" s="161"/>
      <c r="Z30" s="161" t="s">
        <v>289</v>
      </c>
      <c r="AA30" s="161"/>
      <c r="AB30" s="161"/>
      <c r="AC30" s="161"/>
      <c r="AD30" s="161"/>
      <c r="AE30" s="162" t="s">
        <v>289</v>
      </c>
      <c r="AF30" s="163"/>
      <c r="AG30" s="163"/>
      <c r="AH30" s="164"/>
      <c r="AI30" s="162">
        <f>IF(ISNUMBER(U30),U30,0)+IF(ISNUMBER(Z30),Z30,0)</f>
        <v>3631900</v>
      </c>
      <c r="AJ30" s="163"/>
      <c r="AK30" s="163"/>
      <c r="AL30" s="163"/>
      <c r="AM30" s="164"/>
      <c r="AN30" s="162">
        <v>4590036</v>
      </c>
      <c r="AO30" s="163"/>
      <c r="AP30" s="163"/>
      <c r="AQ30" s="163"/>
      <c r="AR30" s="164"/>
      <c r="AS30" s="162" t="s">
        <v>289</v>
      </c>
      <c r="AT30" s="163"/>
      <c r="AU30" s="163"/>
      <c r="AV30" s="163"/>
      <c r="AW30" s="164"/>
      <c r="AX30" s="162" t="s">
        <v>289</v>
      </c>
      <c r="AY30" s="163"/>
      <c r="AZ30" s="163"/>
      <c r="BA30" s="164"/>
      <c r="BB30" s="162">
        <f>IF(ISNUMBER(AN30),AN30,0)+IF(ISNUMBER(AS30),AS30,0)</f>
        <v>4590036</v>
      </c>
      <c r="BC30" s="163"/>
      <c r="BD30" s="163"/>
      <c r="BE30" s="163"/>
      <c r="BF30" s="164"/>
      <c r="BG30" s="162">
        <v>4982700</v>
      </c>
      <c r="BH30" s="163"/>
      <c r="BI30" s="163"/>
      <c r="BJ30" s="163"/>
      <c r="BK30" s="164"/>
      <c r="BL30" s="162" t="s">
        <v>289</v>
      </c>
      <c r="BM30" s="163"/>
      <c r="BN30" s="163"/>
      <c r="BO30" s="163"/>
      <c r="BP30" s="164"/>
      <c r="BQ30" s="162" t="s">
        <v>289</v>
      </c>
      <c r="BR30" s="163"/>
      <c r="BS30" s="163"/>
      <c r="BT30" s="164"/>
      <c r="BU30" s="162">
        <f>IF(ISNUMBER(BG30),BG30,0)+IF(ISNUMBER(BL30),BL30,0)</f>
        <v>4982700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293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289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289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289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>
      <c r="A32" s="158">
        <v>602400</v>
      </c>
      <c r="B32" s="159"/>
      <c r="C32" s="159"/>
      <c r="D32" s="160"/>
      <c r="E32" s="132" t="s">
        <v>294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289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289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289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3631900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3631900</v>
      </c>
      <c r="AJ33" s="167"/>
      <c r="AK33" s="167"/>
      <c r="AL33" s="167"/>
      <c r="AM33" s="168"/>
      <c r="AN33" s="166">
        <v>4590036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4590036</v>
      </c>
      <c r="BC33" s="167"/>
      <c r="BD33" s="167"/>
      <c r="BE33" s="167"/>
      <c r="BF33" s="168"/>
      <c r="BG33" s="166">
        <v>4982700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4982700</v>
      </c>
      <c r="BV33" s="167"/>
      <c r="BW33" s="167"/>
      <c r="BX33" s="167"/>
      <c r="BY33" s="168"/>
    </row>
    <row r="35" spans="1:79" ht="14.25" customHeight="1">
      <c r="A35" s="83" t="s">
        <v>368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279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283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285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>
      <c r="A41" s="158"/>
      <c r="B41" s="159"/>
      <c r="C41" s="159"/>
      <c r="D41" s="160"/>
      <c r="E41" s="132" t="s">
        <v>288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5332398</v>
      </c>
      <c r="Y41" s="163"/>
      <c r="Z41" s="163"/>
      <c r="AA41" s="163"/>
      <c r="AB41" s="164"/>
      <c r="AC41" s="162" t="s">
        <v>289</v>
      </c>
      <c r="AD41" s="163"/>
      <c r="AE41" s="163"/>
      <c r="AF41" s="163"/>
      <c r="AG41" s="164"/>
      <c r="AH41" s="162" t="s">
        <v>289</v>
      </c>
      <c r="AI41" s="163"/>
      <c r="AJ41" s="163"/>
      <c r="AK41" s="163"/>
      <c r="AL41" s="164"/>
      <c r="AM41" s="162">
        <f>IF(ISNUMBER(X41),X41,0)+IF(ISNUMBER(AC41),AC41,0)</f>
        <v>5332398</v>
      </c>
      <c r="AN41" s="163"/>
      <c r="AO41" s="163"/>
      <c r="AP41" s="163"/>
      <c r="AQ41" s="164"/>
      <c r="AR41" s="162">
        <v>5642478</v>
      </c>
      <c r="AS41" s="163"/>
      <c r="AT41" s="163"/>
      <c r="AU41" s="163"/>
      <c r="AV41" s="164"/>
      <c r="AW41" s="162" t="s">
        <v>289</v>
      </c>
      <c r="AX41" s="163"/>
      <c r="AY41" s="163"/>
      <c r="AZ41" s="163"/>
      <c r="BA41" s="164"/>
      <c r="BB41" s="162" t="s">
        <v>289</v>
      </c>
      <c r="BC41" s="163"/>
      <c r="BD41" s="163"/>
      <c r="BE41" s="163"/>
      <c r="BF41" s="164"/>
      <c r="BG41" s="161">
        <f>IF(ISNUMBER(AR41),AR41,0)+IF(ISNUMBER(AW41),AW41,0)</f>
        <v>5642478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>
      <c r="A42" s="158"/>
      <c r="B42" s="159"/>
      <c r="C42" s="159"/>
      <c r="D42" s="160"/>
      <c r="E42" s="132" t="s">
        <v>293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289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289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>
      <c r="A43" s="158">
        <v>602400</v>
      </c>
      <c r="B43" s="159"/>
      <c r="C43" s="159"/>
      <c r="D43" s="160"/>
      <c r="E43" s="132" t="s">
        <v>294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289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289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5332398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5332398</v>
      </c>
      <c r="AN44" s="167"/>
      <c r="AO44" s="167"/>
      <c r="AP44" s="167"/>
      <c r="AQ44" s="168"/>
      <c r="AR44" s="166">
        <v>5642478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5642478</v>
      </c>
      <c r="BH44" s="165"/>
      <c r="BI44" s="165"/>
      <c r="BJ44" s="165"/>
      <c r="BK44" s="165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356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279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280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281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282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>
      <c r="A54" s="158">
        <v>2111</v>
      </c>
      <c r="B54" s="159"/>
      <c r="C54" s="159"/>
      <c r="D54" s="160"/>
      <c r="E54" s="132" t="s">
        <v>295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2622875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2622875</v>
      </c>
      <c r="AJ54" s="163"/>
      <c r="AK54" s="163"/>
      <c r="AL54" s="163"/>
      <c r="AM54" s="164"/>
      <c r="AN54" s="162">
        <v>2848500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2848500</v>
      </c>
      <c r="BC54" s="163"/>
      <c r="BD54" s="163"/>
      <c r="BE54" s="163"/>
      <c r="BF54" s="164"/>
      <c r="BG54" s="162">
        <v>3455000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3455000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>
      <c r="A55" s="158">
        <v>2120</v>
      </c>
      <c r="B55" s="159"/>
      <c r="C55" s="159"/>
      <c r="D55" s="160"/>
      <c r="E55" s="132" t="s">
        <v>296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577100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577100</v>
      </c>
      <c r="AJ55" s="163"/>
      <c r="AK55" s="163"/>
      <c r="AL55" s="163"/>
      <c r="AM55" s="164"/>
      <c r="AN55" s="162">
        <v>626700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626700</v>
      </c>
      <c r="BC55" s="163"/>
      <c r="BD55" s="163"/>
      <c r="BE55" s="163"/>
      <c r="BF55" s="164"/>
      <c r="BG55" s="162">
        <v>760100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760100</v>
      </c>
      <c r="BV55" s="163"/>
      <c r="BW55" s="163"/>
      <c r="BX55" s="163"/>
      <c r="BY55" s="164"/>
    </row>
    <row r="56" spans="1:79" s="138" customFormat="1" ht="12.75" customHeight="1">
      <c r="A56" s="158">
        <v>2210</v>
      </c>
      <c r="B56" s="159"/>
      <c r="C56" s="159"/>
      <c r="D56" s="160"/>
      <c r="E56" s="132" t="s">
        <v>297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220826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220826</v>
      </c>
      <c r="AJ56" s="163"/>
      <c r="AK56" s="163"/>
      <c r="AL56" s="163"/>
      <c r="AM56" s="164"/>
      <c r="AN56" s="162">
        <v>734000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734000</v>
      </c>
      <c r="BC56" s="163"/>
      <c r="BD56" s="163"/>
      <c r="BE56" s="163"/>
      <c r="BF56" s="164"/>
      <c r="BG56" s="162">
        <v>480900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480900</v>
      </c>
      <c r="BV56" s="163"/>
      <c r="BW56" s="163"/>
      <c r="BX56" s="163"/>
      <c r="BY56" s="164"/>
    </row>
    <row r="57" spans="1:79" s="138" customFormat="1" ht="12.75" customHeight="1">
      <c r="A57" s="158">
        <v>2240</v>
      </c>
      <c r="B57" s="159"/>
      <c r="C57" s="159"/>
      <c r="D57" s="160"/>
      <c r="E57" s="132" t="s">
        <v>299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165401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165401</v>
      </c>
      <c r="AJ57" s="163"/>
      <c r="AK57" s="163"/>
      <c r="AL57" s="163"/>
      <c r="AM57" s="164"/>
      <c r="AN57" s="162">
        <v>314336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314336</v>
      </c>
      <c r="BC57" s="163"/>
      <c r="BD57" s="163"/>
      <c r="BE57" s="163"/>
      <c r="BF57" s="164"/>
      <c r="BG57" s="162">
        <v>221000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221000</v>
      </c>
      <c r="BV57" s="163"/>
      <c r="BW57" s="163"/>
      <c r="BX57" s="163"/>
      <c r="BY57" s="164"/>
    </row>
    <row r="58" spans="1:79" s="138" customFormat="1" ht="12.75" customHeight="1">
      <c r="A58" s="158">
        <v>2250</v>
      </c>
      <c r="B58" s="159"/>
      <c r="C58" s="159"/>
      <c r="D58" s="160"/>
      <c r="E58" s="132" t="s">
        <v>300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1569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1569</v>
      </c>
      <c r="AJ58" s="163"/>
      <c r="AK58" s="163"/>
      <c r="AL58" s="163"/>
      <c r="AM58" s="164"/>
      <c r="AN58" s="162">
        <v>3000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3000</v>
      </c>
      <c r="BC58" s="163"/>
      <c r="BD58" s="163"/>
      <c r="BE58" s="163"/>
      <c r="BF58" s="164"/>
      <c r="BG58" s="162">
        <v>3000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3000</v>
      </c>
      <c r="BV58" s="163"/>
      <c r="BW58" s="163"/>
      <c r="BX58" s="163"/>
      <c r="BY58" s="164"/>
    </row>
    <row r="59" spans="1:79" s="138" customFormat="1" ht="12.75" customHeight="1">
      <c r="A59" s="158">
        <v>2273</v>
      </c>
      <c r="B59" s="159"/>
      <c r="C59" s="159"/>
      <c r="D59" s="160"/>
      <c r="E59" s="132" t="s">
        <v>302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12233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12233</v>
      </c>
      <c r="AJ59" s="163"/>
      <c r="AK59" s="163"/>
      <c r="AL59" s="163"/>
      <c r="AM59" s="164"/>
      <c r="AN59" s="162">
        <v>18000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18000</v>
      </c>
      <c r="BC59" s="163"/>
      <c r="BD59" s="163"/>
      <c r="BE59" s="163"/>
      <c r="BF59" s="164"/>
      <c r="BG59" s="162">
        <v>20900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20900</v>
      </c>
      <c r="BV59" s="163"/>
      <c r="BW59" s="163"/>
      <c r="BX59" s="163"/>
      <c r="BY59" s="164"/>
    </row>
    <row r="60" spans="1:79" s="138" customFormat="1" ht="12.75" customHeight="1">
      <c r="A60" s="158">
        <v>2274</v>
      </c>
      <c r="B60" s="159"/>
      <c r="C60" s="159"/>
      <c r="D60" s="160"/>
      <c r="E60" s="132" t="s">
        <v>303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31248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31248</v>
      </c>
      <c r="AJ60" s="163"/>
      <c r="AK60" s="163"/>
      <c r="AL60" s="163"/>
      <c r="AM60" s="164"/>
      <c r="AN60" s="162">
        <v>39100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39100</v>
      </c>
      <c r="BC60" s="163"/>
      <c r="BD60" s="163"/>
      <c r="BE60" s="163"/>
      <c r="BF60" s="164"/>
      <c r="BG60" s="162">
        <v>33800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33800</v>
      </c>
      <c r="BV60" s="163"/>
      <c r="BW60" s="163"/>
      <c r="BX60" s="163"/>
      <c r="BY60" s="164"/>
    </row>
    <row r="61" spans="1:79" s="138" customFormat="1" ht="25.5" customHeight="1">
      <c r="A61" s="158">
        <v>2275</v>
      </c>
      <c r="B61" s="159"/>
      <c r="C61" s="159"/>
      <c r="D61" s="160"/>
      <c r="E61" s="132" t="s">
        <v>304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0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0</v>
      </c>
      <c r="AJ61" s="163"/>
      <c r="AK61" s="163"/>
      <c r="AL61" s="163"/>
      <c r="AM61" s="164"/>
      <c r="AN61" s="162">
        <v>1400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1400</v>
      </c>
      <c r="BC61" s="163"/>
      <c r="BD61" s="163"/>
      <c r="BE61" s="163"/>
      <c r="BF61" s="164"/>
      <c r="BG61" s="162">
        <v>2100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2100</v>
      </c>
      <c r="BV61" s="163"/>
      <c r="BW61" s="163"/>
      <c r="BX61" s="163"/>
      <c r="BY61" s="164"/>
    </row>
    <row r="62" spans="1:79" s="138" customFormat="1" ht="38.25" customHeight="1">
      <c r="A62" s="158">
        <v>2282</v>
      </c>
      <c r="B62" s="159"/>
      <c r="C62" s="159"/>
      <c r="D62" s="160"/>
      <c r="E62" s="132" t="s">
        <v>305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0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0</v>
      </c>
      <c r="AJ62" s="163"/>
      <c r="AK62" s="163"/>
      <c r="AL62" s="163"/>
      <c r="AM62" s="164"/>
      <c r="AN62" s="162">
        <v>2700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2700</v>
      </c>
      <c r="BC62" s="163"/>
      <c r="BD62" s="163"/>
      <c r="BE62" s="163"/>
      <c r="BF62" s="164"/>
      <c r="BG62" s="162">
        <v>3400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3400</v>
      </c>
      <c r="BV62" s="163"/>
      <c r="BW62" s="163"/>
      <c r="BX62" s="163"/>
      <c r="BY62" s="164"/>
    </row>
    <row r="63" spans="1:79" s="138" customFormat="1" ht="12.75" customHeight="1">
      <c r="A63" s="158">
        <v>2800</v>
      </c>
      <c r="B63" s="159"/>
      <c r="C63" s="159"/>
      <c r="D63" s="160"/>
      <c r="E63" s="132" t="s">
        <v>306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648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648</v>
      </c>
      <c r="AJ63" s="163"/>
      <c r="AK63" s="163"/>
      <c r="AL63" s="163"/>
      <c r="AM63" s="164"/>
      <c r="AN63" s="162">
        <v>2300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2300</v>
      </c>
      <c r="BC63" s="163"/>
      <c r="BD63" s="163"/>
      <c r="BE63" s="163"/>
      <c r="BF63" s="164"/>
      <c r="BG63" s="162">
        <v>2500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2500</v>
      </c>
      <c r="BV63" s="163"/>
      <c r="BW63" s="163"/>
      <c r="BX63" s="163"/>
      <c r="BY63" s="164"/>
    </row>
    <row r="64" spans="1:79" s="9" customFormat="1" ht="12.75" customHeight="1">
      <c r="A64" s="120"/>
      <c r="B64" s="118"/>
      <c r="C64" s="118"/>
      <c r="D64" s="119"/>
      <c r="E64" s="139" t="s">
        <v>179</v>
      </c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1"/>
      <c r="U64" s="166">
        <v>3631900</v>
      </c>
      <c r="V64" s="167"/>
      <c r="W64" s="167"/>
      <c r="X64" s="167"/>
      <c r="Y64" s="168"/>
      <c r="Z64" s="166">
        <v>0</v>
      </c>
      <c r="AA64" s="167"/>
      <c r="AB64" s="167"/>
      <c r="AC64" s="167"/>
      <c r="AD64" s="168"/>
      <c r="AE64" s="166">
        <v>0</v>
      </c>
      <c r="AF64" s="167"/>
      <c r="AG64" s="167"/>
      <c r="AH64" s="168"/>
      <c r="AI64" s="166">
        <f>IF(ISNUMBER(U64),U64,0)+IF(ISNUMBER(Z64),Z64,0)</f>
        <v>3631900</v>
      </c>
      <c r="AJ64" s="167"/>
      <c r="AK64" s="167"/>
      <c r="AL64" s="167"/>
      <c r="AM64" s="168"/>
      <c r="AN64" s="166">
        <v>4590036</v>
      </c>
      <c r="AO64" s="167"/>
      <c r="AP64" s="167"/>
      <c r="AQ64" s="167"/>
      <c r="AR64" s="168"/>
      <c r="AS64" s="166">
        <v>0</v>
      </c>
      <c r="AT64" s="167"/>
      <c r="AU64" s="167"/>
      <c r="AV64" s="167"/>
      <c r="AW64" s="168"/>
      <c r="AX64" s="166">
        <v>0</v>
      </c>
      <c r="AY64" s="167"/>
      <c r="AZ64" s="167"/>
      <c r="BA64" s="168"/>
      <c r="BB64" s="166">
        <f>IF(ISNUMBER(AN64),AN64,0)+IF(ISNUMBER(AS64),AS64,0)</f>
        <v>4590036</v>
      </c>
      <c r="BC64" s="167"/>
      <c r="BD64" s="167"/>
      <c r="BE64" s="167"/>
      <c r="BF64" s="168"/>
      <c r="BG64" s="166">
        <v>4982700</v>
      </c>
      <c r="BH64" s="167"/>
      <c r="BI64" s="167"/>
      <c r="BJ64" s="167"/>
      <c r="BK64" s="168"/>
      <c r="BL64" s="166">
        <v>0</v>
      </c>
      <c r="BM64" s="167"/>
      <c r="BN64" s="167"/>
      <c r="BO64" s="167"/>
      <c r="BP64" s="168"/>
      <c r="BQ64" s="166">
        <v>0</v>
      </c>
      <c r="BR64" s="167"/>
      <c r="BS64" s="167"/>
      <c r="BT64" s="168"/>
      <c r="BU64" s="166">
        <f>IF(ISNUMBER(BG64),BG64,0)+IF(ISNUMBER(BL64),BL64,0)</f>
        <v>4982700</v>
      </c>
      <c r="BV64" s="167"/>
      <c r="BW64" s="167"/>
      <c r="BX64" s="167"/>
      <c r="BY64" s="168"/>
    </row>
    <row r="66" spans="1:79" ht="14.25" customHeight="1">
      <c r="A66" s="67" t="s">
        <v>357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</row>
    <row r="68" spans="1:79" ht="23.1" customHeight="1">
      <c r="A68" s="94" t="s">
        <v>150</v>
      </c>
      <c r="B68" s="95"/>
      <c r="C68" s="95"/>
      <c r="D68" s="95"/>
      <c r="E68" s="96"/>
      <c r="F68" s="57" t="s">
        <v>20</v>
      </c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1" t="s">
        <v>280</v>
      </c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3"/>
      <c r="AN68" s="51" t="s">
        <v>281</v>
      </c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3"/>
      <c r="BG68" s="51" t="s">
        <v>282</v>
      </c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3"/>
    </row>
    <row r="69" spans="1:79" ht="51.75" customHeight="1">
      <c r="A69" s="97"/>
      <c r="B69" s="98"/>
      <c r="C69" s="98"/>
      <c r="D69" s="98"/>
      <c r="E69" s="99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1" t="s">
        <v>5</v>
      </c>
      <c r="V69" s="52"/>
      <c r="W69" s="52"/>
      <c r="X69" s="52"/>
      <c r="Y69" s="53"/>
      <c r="Z69" s="51" t="s">
        <v>4</v>
      </c>
      <c r="AA69" s="52"/>
      <c r="AB69" s="52"/>
      <c r="AC69" s="52"/>
      <c r="AD69" s="53"/>
      <c r="AE69" s="71" t="s">
        <v>147</v>
      </c>
      <c r="AF69" s="72"/>
      <c r="AG69" s="72"/>
      <c r="AH69" s="73"/>
      <c r="AI69" s="51" t="s">
        <v>6</v>
      </c>
      <c r="AJ69" s="52"/>
      <c r="AK69" s="52"/>
      <c r="AL69" s="52"/>
      <c r="AM69" s="53"/>
      <c r="AN69" s="51" t="s">
        <v>5</v>
      </c>
      <c r="AO69" s="52"/>
      <c r="AP69" s="52"/>
      <c r="AQ69" s="52"/>
      <c r="AR69" s="53"/>
      <c r="AS69" s="51" t="s">
        <v>4</v>
      </c>
      <c r="AT69" s="52"/>
      <c r="AU69" s="52"/>
      <c r="AV69" s="52"/>
      <c r="AW69" s="53"/>
      <c r="AX69" s="71" t="s">
        <v>147</v>
      </c>
      <c r="AY69" s="72"/>
      <c r="AZ69" s="72"/>
      <c r="BA69" s="73"/>
      <c r="BB69" s="51" t="s">
        <v>118</v>
      </c>
      <c r="BC69" s="52"/>
      <c r="BD69" s="52"/>
      <c r="BE69" s="52"/>
      <c r="BF69" s="53"/>
      <c r="BG69" s="51" t="s">
        <v>5</v>
      </c>
      <c r="BH69" s="52"/>
      <c r="BI69" s="52"/>
      <c r="BJ69" s="52"/>
      <c r="BK69" s="53"/>
      <c r="BL69" s="51" t="s">
        <v>4</v>
      </c>
      <c r="BM69" s="52"/>
      <c r="BN69" s="52"/>
      <c r="BO69" s="52"/>
      <c r="BP69" s="53"/>
      <c r="BQ69" s="71" t="s">
        <v>147</v>
      </c>
      <c r="BR69" s="72"/>
      <c r="BS69" s="72"/>
      <c r="BT69" s="73"/>
      <c r="BU69" s="57" t="s">
        <v>119</v>
      </c>
      <c r="BV69" s="57"/>
      <c r="BW69" s="57"/>
      <c r="BX69" s="57"/>
      <c r="BY69" s="57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3"/>
      <c r="U70" s="51">
        <v>3</v>
      </c>
      <c r="V70" s="52"/>
      <c r="W70" s="52"/>
      <c r="X70" s="52"/>
      <c r="Y70" s="53"/>
      <c r="Z70" s="51">
        <v>4</v>
      </c>
      <c r="AA70" s="52"/>
      <c r="AB70" s="52"/>
      <c r="AC70" s="52"/>
      <c r="AD70" s="53"/>
      <c r="AE70" s="51">
        <v>5</v>
      </c>
      <c r="AF70" s="52"/>
      <c r="AG70" s="52"/>
      <c r="AH70" s="53"/>
      <c r="AI70" s="51">
        <v>6</v>
      </c>
      <c r="AJ70" s="52"/>
      <c r="AK70" s="52"/>
      <c r="AL70" s="52"/>
      <c r="AM70" s="53"/>
      <c r="AN70" s="51">
        <v>7</v>
      </c>
      <c r="AO70" s="52"/>
      <c r="AP70" s="52"/>
      <c r="AQ70" s="52"/>
      <c r="AR70" s="53"/>
      <c r="AS70" s="51">
        <v>8</v>
      </c>
      <c r="AT70" s="52"/>
      <c r="AU70" s="52"/>
      <c r="AV70" s="52"/>
      <c r="AW70" s="53"/>
      <c r="AX70" s="51">
        <v>9</v>
      </c>
      <c r="AY70" s="52"/>
      <c r="AZ70" s="52"/>
      <c r="BA70" s="53"/>
      <c r="BB70" s="51">
        <v>10</v>
      </c>
      <c r="BC70" s="52"/>
      <c r="BD70" s="52"/>
      <c r="BE70" s="52"/>
      <c r="BF70" s="53"/>
      <c r="BG70" s="51">
        <v>11</v>
      </c>
      <c r="BH70" s="52"/>
      <c r="BI70" s="52"/>
      <c r="BJ70" s="52"/>
      <c r="BK70" s="53"/>
      <c r="BL70" s="51">
        <v>12</v>
      </c>
      <c r="BM70" s="52"/>
      <c r="BN70" s="52"/>
      <c r="BO70" s="52"/>
      <c r="BP70" s="53"/>
      <c r="BQ70" s="51">
        <v>13</v>
      </c>
      <c r="BR70" s="52"/>
      <c r="BS70" s="52"/>
      <c r="BT70" s="53"/>
      <c r="BU70" s="57">
        <v>14</v>
      </c>
      <c r="BV70" s="57"/>
      <c r="BW70" s="57"/>
      <c r="BX70" s="57"/>
      <c r="BY70" s="57"/>
    </row>
    <row r="71" spans="1:79" s="2" customFormat="1" ht="13.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6"/>
      <c r="U71" s="54" t="s">
        <v>86</v>
      </c>
      <c r="V71" s="55"/>
      <c r="W71" s="55"/>
      <c r="X71" s="55"/>
      <c r="Y71" s="56"/>
      <c r="Z71" s="54" t="s">
        <v>87</v>
      </c>
      <c r="AA71" s="55"/>
      <c r="AB71" s="55"/>
      <c r="AC71" s="55"/>
      <c r="AD71" s="56"/>
      <c r="AE71" s="54" t="s">
        <v>113</v>
      </c>
      <c r="AF71" s="55"/>
      <c r="AG71" s="55"/>
      <c r="AH71" s="56"/>
      <c r="AI71" s="75" t="s">
        <v>215</v>
      </c>
      <c r="AJ71" s="76"/>
      <c r="AK71" s="76"/>
      <c r="AL71" s="76"/>
      <c r="AM71" s="77"/>
      <c r="AN71" s="54" t="s">
        <v>88</v>
      </c>
      <c r="AO71" s="55"/>
      <c r="AP71" s="55"/>
      <c r="AQ71" s="55"/>
      <c r="AR71" s="56"/>
      <c r="AS71" s="54" t="s">
        <v>89</v>
      </c>
      <c r="AT71" s="55"/>
      <c r="AU71" s="55"/>
      <c r="AV71" s="55"/>
      <c r="AW71" s="56"/>
      <c r="AX71" s="54" t="s">
        <v>114</v>
      </c>
      <c r="AY71" s="55"/>
      <c r="AZ71" s="55"/>
      <c r="BA71" s="56"/>
      <c r="BB71" s="75" t="s">
        <v>215</v>
      </c>
      <c r="BC71" s="76"/>
      <c r="BD71" s="76"/>
      <c r="BE71" s="76"/>
      <c r="BF71" s="77"/>
      <c r="BG71" s="54" t="s">
        <v>79</v>
      </c>
      <c r="BH71" s="55"/>
      <c r="BI71" s="55"/>
      <c r="BJ71" s="55"/>
      <c r="BK71" s="56"/>
      <c r="BL71" s="54" t="s">
        <v>80</v>
      </c>
      <c r="BM71" s="55"/>
      <c r="BN71" s="55"/>
      <c r="BO71" s="55"/>
      <c r="BP71" s="56"/>
      <c r="BQ71" s="54" t="s">
        <v>115</v>
      </c>
      <c r="BR71" s="55"/>
      <c r="BS71" s="55"/>
      <c r="BT71" s="56"/>
      <c r="BU71" s="69" t="s">
        <v>215</v>
      </c>
      <c r="BV71" s="69"/>
      <c r="BW71" s="69"/>
      <c r="BX71" s="69"/>
      <c r="BY71" s="69"/>
      <c r="CA71" t="s">
        <v>35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9"/>
      <c r="U72" s="166"/>
      <c r="V72" s="167"/>
      <c r="W72" s="167"/>
      <c r="X72" s="167"/>
      <c r="Y72" s="168"/>
      <c r="Z72" s="166"/>
      <c r="AA72" s="167"/>
      <c r="AB72" s="167"/>
      <c r="AC72" s="167"/>
      <c r="AD72" s="168"/>
      <c r="AE72" s="166"/>
      <c r="AF72" s="167"/>
      <c r="AG72" s="167"/>
      <c r="AH72" s="168"/>
      <c r="AI72" s="166">
        <f>IF(ISNUMBER(U72),U72,0)+IF(ISNUMBER(Z72),Z72,0)</f>
        <v>0</v>
      </c>
      <c r="AJ72" s="167"/>
      <c r="AK72" s="167"/>
      <c r="AL72" s="167"/>
      <c r="AM72" s="168"/>
      <c r="AN72" s="166"/>
      <c r="AO72" s="167"/>
      <c r="AP72" s="167"/>
      <c r="AQ72" s="167"/>
      <c r="AR72" s="168"/>
      <c r="AS72" s="166"/>
      <c r="AT72" s="167"/>
      <c r="AU72" s="167"/>
      <c r="AV72" s="167"/>
      <c r="AW72" s="168"/>
      <c r="AX72" s="166"/>
      <c r="AY72" s="167"/>
      <c r="AZ72" s="167"/>
      <c r="BA72" s="168"/>
      <c r="BB72" s="166">
        <f>IF(ISNUMBER(AN72),AN72,0)+IF(ISNUMBER(AS72),AS72,0)</f>
        <v>0</v>
      </c>
      <c r="BC72" s="167"/>
      <c r="BD72" s="167"/>
      <c r="BE72" s="167"/>
      <c r="BF72" s="168"/>
      <c r="BG72" s="166"/>
      <c r="BH72" s="167"/>
      <c r="BI72" s="167"/>
      <c r="BJ72" s="167"/>
      <c r="BK72" s="168"/>
      <c r="BL72" s="166"/>
      <c r="BM72" s="167"/>
      <c r="BN72" s="167"/>
      <c r="BO72" s="167"/>
      <c r="BP72" s="168"/>
      <c r="BQ72" s="166"/>
      <c r="BR72" s="167"/>
      <c r="BS72" s="167"/>
      <c r="BT72" s="168"/>
      <c r="BU72" s="166">
        <f>IF(ISNUMBER(BG72),BG72,0)+IF(ISNUMBER(BL72),BL72,0)</f>
        <v>0</v>
      </c>
      <c r="BV72" s="167"/>
      <c r="BW72" s="167"/>
      <c r="BX72" s="167"/>
      <c r="BY72" s="168"/>
      <c r="CA72" s="9" t="s">
        <v>36</v>
      </c>
    </row>
    <row r="74" spans="1:79" ht="14.25" customHeight="1">
      <c r="A74" s="67" t="s">
        <v>369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>
      <c r="A75" s="78" t="s">
        <v>279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>
      <c r="A76" s="94" t="s">
        <v>149</v>
      </c>
      <c r="B76" s="95"/>
      <c r="C76" s="95"/>
      <c r="D76" s="96"/>
      <c r="E76" s="87" t="s">
        <v>20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1" t="s">
        <v>283</v>
      </c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3"/>
      <c r="AR76" s="57" t="s">
        <v>285</v>
      </c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</row>
    <row r="77" spans="1:79" ht="48.75" customHeight="1">
      <c r="A77" s="97"/>
      <c r="B77" s="98"/>
      <c r="C77" s="98"/>
      <c r="D77" s="99"/>
      <c r="E77" s="90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87" t="s">
        <v>5</v>
      </c>
      <c r="Y77" s="88"/>
      <c r="Z77" s="88"/>
      <c r="AA77" s="88"/>
      <c r="AB77" s="89"/>
      <c r="AC77" s="87" t="s">
        <v>4</v>
      </c>
      <c r="AD77" s="88"/>
      <c r="AE77" s="88"/>
      <c r="AF77" s="88"/>
      <c r="AG77" s="89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1" t="s">
        <v>147</v>
      </c>
      <c r="BC77" s="72"/>
      <c r="BD77" s="72"/>
      <c r="BE77" s="72"/>
      <c r="BF77" s="73"/>
      <c r="BG77" s="51" t="s">
        <v>118</v>
      </c>
      <c r="BH77" s="52"/>
      <c r="BI77" s="52"/>
      <c r="BJ77" s="52"/>
      <c r="BK77" s="53"/>
    </row>
    <row r="78" spans="1:79" ht="12.75" customHeight="1">
      <c r="A78" s="51">
        <v>1</v>
      </c>
      <c r="B78" s="52"/>
      <c r="C78" s="52"/>
      <c r="D78" s="53"/>
      <c r="E78" s="51">
        <v>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2.75" hidden="1" customHeight="1">
      <c r="A79" s="54" t="s">
        <v>85</v>
      </c>
      <c r="B79" s="55"/>
      <c r="C79" s="55"/>
      <c r="D79" s="56"/>
      <c r="E79" s="54" t="s">
        <v>78</v>
      </c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107" t="s">
        <v>81</v>
      </c>
      <c r="Y79" s="108"/>
      <c r="Z79" s="108"/>
      <c r="AA79" s="108"/>
      <c r="AB79" s="109"/>
      <c r="AC79" s="107" t="s">
        <v>82</v>
      </c>
      <c r="AD79" s="108"/>
      <c r="AE79" s="108"/>
      <c r="AF79" s="108"/>
      <c r="AG79" s="109"/>
      <c r="AH79" s="54" t="s">
        <v>116</v>
      </c>
      <c r="AI79" s="55"/>
      <c r="AJ79" s="55"/>
      <c r="AK79" s="55"/>
      <c r="AL79" s="56"/>
      <c r="AM79" s="75" t="s">
        <v>216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216</v>
      </c>
      <c r="BH79" s="76"/>
      <c r="BI79" s="76"/>
      <c r="BJ79" s="76"/>
      <c r="BK79" s="77"/>
      <c r="CA79" t="s">
        <v>37</v>
      </c>
    </row>
    <row r="80" spans="1:79" s="138" customFormat="1" ht="12.75" customHeight="1">
      <c r="A80" s="158">
        <v>2111</v>
      </c>
      <c r="B80" s="159"/>
      <c r="C80" s="159"/>
      <c r="D80" s="160"/>
      <c r="E80" s="132" t="s">
        <v>295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3696850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3696850</v>
      </c>
      <c r="AN80" s="163"/>
      <c r="AO80" s="163"/>
      <c r="AP80" s="163"/>
      <c r="AQ80" s="164"/>
      <c r="AR80" s="162">
        <v>3911267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3911267</v>
      </c>
      <c r="BH80" s="161"/>
      <c r="BI80" s="161"/>
      <c r="BJ80" s="161"/>
      <c r="BK80" s="161"/>
      <c r="CA80" s="138" t="s">
        <v>38</v>
      </c>
    </row>
    <row r="81" spans="1:64" s="138" customFormat="1" ht="12.75" customHeight="1">
      <c r="A81" s="158">
        <v>2120</v>
      </c>
      <c r="B81" s="159"/>
      <c r="C81" s="159"/>
      <c r="D81" s="160"/>
      <c r="E81" s="132" t="s">
        <v>296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813307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813307</v>
      </c>
      <c r="AN81" s="163"/>
      <c r="AO81" s="163"/>
      <c r="AP81" s="163"/>
      <c r="AQ81" s="164"/>
      <c r="AR81" s="162">
        <v>860479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860479</v>
      </c>
      <c r="BH81" s="161"/>
      <c r="BI81" s="161"/>
      <c r="BJ81" s="161"/>
      <c r="BK81" s="161"/>
    </row>
    <row r="82" spans="1:64" s="138" customFormat="1" ht="12.75" customHeight="1">
      <c r="A82" s="158">
        <v>2210</v>
      </c>
      <c r="B82" s="159"/>
      <c r="C82" s="159"/>
      <c r="D82" s="160"/>
      <c r="E82" s="132" t="s">
        <v>297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514563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514563</v>
      </c>
      <c r="AN82" s="163"/>
      <c r="AO82" s="163"/>
      <c r="AP82" s="163"/>
      <c r="AQ82" s="164"/>
      <c r="AR82" s="162">
        <v>544408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544408</v>
      </c>
      <c r="BH82" s="161"/>
      <c r="BI82" s="161"/>
      <c r="BJ82" s="161"/>
      <c r="BK82" s="161"/>
    </row>
    <row r="83" spans="1:64" s="138" customFormat="1" ht="12.75" customHeight="1">
      <c r="A83" s="158">
        <v>2240</v>
      </c>
      <c r="B83" s="159"/>
      <c r="C83" s="159"/>
      <c r="D83" s="160"/>
      <c r="E83" s="132" t="s">
        <v>299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236470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236470</v>
      </c>
      <c r="AN83" s="163"/>
      <c r="AO83" s="163"/>
      <c r="AP83" s="163"/>
      <c r="AQ83" s="164"/>
      <c r="AR83" s="162">
        <v>250185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250185</v>
      </c>
      <c r="BH83" s="161"/>
      <c r="BI83" s="161"/>
      <c r="BJ83" s="161"/>
      <c r="BK83" s="161"/>
    </row>
    <row r="84" spans="1:64" s="138" customFormat="1" ht="12.75" customHeight="1">
      <c r="A84" s="158">
        <v>2250</v>
      </c>
      <c r="B84" s="159"/>
      <c r="C84" s="159"/>
      <c r="D84" s="160"/>
      <c r="E84" s="132" t="s">
        <v>300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3210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3210</v>
      </c>
      <c r="AN84" s="163"/>
      <c r="AO84" s="163"/>
      <c r="AP84" s="163"/>
      <c r="AQ84" s="164"/>
      <c r="AR84" s="162">
        <v>3396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3396</v>
      </c>
      <c r="BH84" s="161"/>
      <c r="BI84" s="161"/>
      <c r="BJ84" s="161"/>
      <c r="BK84" s="161"/>
    </row>
    <row r="85" spans="1:64" s="138" customFormat="1" ht="12.75" customHeight="1">
      <c r="A85" s="158">
        <v>2273</v>
      </c>
      <c r="B85" s="159"/>
      <c r="C85" s="159"/>
      <c r="D85" s="160"/>
      <c r="E85" s="132" t="s">
        <v>302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22697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22697</v>
      </c>
      <c r="AN85" s="163"/>
      <c r="AO85" s="163"/>
      <c r="AP85" s="163"/>
      <c r="AQ85" s="164"/>
      <c r="AR85" s="162">
        <v>24308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24308</v>
      </c>
      <c r="BH85" s="161"/>
      <c r="BI85" s="161"/>
      <c r="BJ85" s="161"/>
      <c r="BK85" s="161"/>
    </row>
    <row r="86" spans="1:64" s="138" customFormat="1" ht="12.75" customHeight="1">
      <c r="A86" s="158">
        <v>2274</v>
      </c>
      <c r="B86" s="159"/>
      <c r="C86" s="159"/>
      <c r="D86" s="160"/>
      <c r="E86" s="132" t="s">
        <v>303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36707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36707</v>
      </c>
      <c r="AN86" s="163"/>
      <c r="AO86" s="163"/>
      <c r="AP86" s="163"/>
      <c r="AQ86" s="164"/>
      <c r="AR86" s="162">
        <v>39313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39313</v>
      </c>
      <c r="BH86" s="161"/>
      <c r="BI86" s="161"/>
      <c r="BJ86" s="161"/>
      <c r="BK86" s="161"/>
    </row>
    <row r="87" spans="1:64" s="138" customFormat="1" ht="12.75" customHeight="1">
      <c r="A87" s="158">
        <v>2275</v>
      </c>
      <c r="B87" s="159"/>
      <c r="C87" s="159"/>
      <c r="D87" s="160"/>
      <c r="E87" s="132" t="s">
        <v>304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2281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2281</v>
      </c>
      <c r="AN87" s="163"/>
      <c r="AO87" s="163"/>
      <c r="AP87" s="163"/>
      <c r="AQ87" s="164"/>
      <c r="AR87" s="162">
        <v>2443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2443</v>
      </c>
      <c r="BH87" s="161"/>
      <c r="BI87" s="161"/>
      <c r="BJ87" s="161"/>
      <c r="BK87" s="161"/>
    </row>
    <row r="88" spans="1:64" s="138" customFormat="1" ht="25.5" customHeight="1">
      <c r="A88" s="158">
        <v>2282</v>
      </c>
      <c r="B88" s="159"/>
      <c r="C88" s="159"/>
      <c r="D88" s="160"/>
      <c r="E88" s="132" t="s">
        <v>305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3638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3638</v>
      </c>
      <c r="AN88" s="163"/>
      <c r="AO88" s="163"/>
      <c r="AP88" s="163"/>
      <c r="AQ88" s="164"/>
      <c r="AR88" s="162">
        <v>3849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3849</v>
      </c>
      <c r="BH88" s="161"/>
      <c r="BI88" s="161"/>
      <c r="BJ88" s="161"/>
      <c r="BK88" s="161"/>
    </row>
    <row r="89" spans="1:64" s="138" customFormat="1" ht="12.75" customHeight="1">
      <c r="A89" s="158">
        <v>2800</v>
      </c>
      <c r="B89" s="159"/>
      <c r="C89" s="159"/>
      <c r="D89" s="160"/>
      <c r="E89" s="132" t="s">
        <v>306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2675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2675</v>
      </c>
      <c r="AN89" s="163"/>
      <c r="AO89" s="163"/>
      <c r="AP89" s="163"/>
      <c r="AQ89" s="164"/>
      <c r="AR89" s="162">
        <v>2830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2830</v>
      </c>
      <c r="BH89" s="161"/>
      <c r="BI89" s="161"/>
      <c r="BJ89" s="161"/>
      <c r="BK89" s="161"/>
    </row>
    <row r="90" spans="1:64" s="9" customFormat="1" ht="12.75" customHeight="1">
      <c r="A90" s="120"/>
      <c r="B90" s="118"/>
      <c r="C90" s="118"/>
      <c r="D90" s="119"/>
      <c r="E90" s="139" t="s">
        <v>179</v>
      </c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1"/>
      <c r="X90" s="166">
        <v>5332398</v>
      </c>
      <c r="Y90" s="167"/>
      <c r="Z90" s="167"/>
      <c r="AA90" s="167"/>
      <c r="AB90" s="168"/>
      <c r="AC90" s="166">
        <v>0</v>
      </c>
      <c r="AD90" s="167"/>
      <c r="AE90" s="167"/>
      <c r="AF90" s="167"/>
      <c r="AG90" s="168"/>
      <c r="AH90" s="166">
        <v>0</v>
      </c>
      <c r="AI90" s="167"/>
      <c r="AJ90" s="167"/>
      <c r="AK90" s="167"/>
      <c r="AL90" s="168"/>
      <c r="AM90" s="166">
        <f>IF(ISNUMBER(X90),X90,0)+IF(ISNUMBER(AC90),AC90,0)</f>
        <v>5332398</v>
      </c>
      <c r="AN90" s="167"/>
      <c r="AO90" s="167"/>
      <c r="AP90" s="167"/>
      <c r="AQ90" s="168"/>
      <c r="AR90" s="166">
        <v>5642478</v>
      </c>
      <c r="AS90" s="167"/>
      <c r="AT90" s="167"/>
      <c r="AU90" s="167"/>
      <c r="AV90" s="168"/>
      <c r="AW90" s="166">
        <v>0</v>
      </c>
      <c r="AX90" s="167"/>
      <c r="AY90" s="167"/>
      <c r="AZ90" s="167"/>
      <c r="BA90" s="168"/>
      <c r="BB90" s="166">
        <v>0</v>
      </c>
      <c r="BC90" s="167"/>
      <c r="BD90" s="167"/>
      <c r="BE90" s="167"/>
      <c r="BF90" s="168"/>
      <c r="BG90" s="165">
        <f>IF(ISNUMBER(AR90),AR90,0)+IF(ISNUMBER(AW90),AW90,0)</f>
        <v>5642478</v>
      </c>
      <c r="BH90" s="165"/>
      <c r="BI90" s="165"/>
      <c r="BJ90" s="165"/>
      <c r="BK90" s="165"/>
    </row>
    <row r="92" spans="1:64" ht="14.25" customHeight="1">
      <c r="A92" s="67" t="s">
        <v>370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64" ht="15" customHeight="1">
      <c r="A93" s="78" t="s">
        <v>279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</row>
    <row r="94" spans="1:64" ht="23.1" customHeight="1">
      <c r="A94" s="94" t="s">
        <v>150</v>
      </c>
      <c r="B94" s="95"/>
      <c r="C94" s="95"/>
      <c r="D94" s="95"/>
      <c r="E94" s="96"/>
      <c r="F94" s="87" t="s">
        <v>20</v>
      </c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9"/>
      <c r="X94" s="57" t="s">
        <v>283</v>
      </c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1" t="s">
        <v>285</v>
      </c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3"/>
    </row>
    <row r="95" spans="1:64" ht="53.25" customHeight="1">
      <c r="A95" s="97"/>
      <c r="B95" s="98"/>
      <c r="C95" s="98"/>
      <c r="D95" s="98"/>
      <c r="E95" s="99"/>
      <c r="F95" s="90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2"/>
      <c r="X95" s="51" t="s">
        <v>5</v>
      </c>
      <c r="Y95" s="52"/>
      <c r="Z95" s="52"/>
      <c r="AA95" s="52"/>
      <c r="AB95" s="53"/>
      <c r="AC95" s="51" t="s">
        <v>4</v>
      </c>
      <c r="AD95" s="52"/>
      <c r="AE95" s="52"/>
      <c r="AF95" s="52"/>
      <c r="AG95" s="53"/>
      <c r="AH95" s="71" t="s">
        <v>147</v>
      </c>
      <c r="AI95" s="72"/>
      <c r="AJ95" s="72"/>
      <c r="AK95" s="72"/>
      <c r="AL95" s="73"/>
      <c r="AM95" s="51" t="s">
        <v>6</v>
      </c>
      <c r="AN95" s="52"/>
      <c r="AO95" s="52"/>
      <c r="AP95" s="52"/>
      <c r="AQ95" s="53"/>
      <c r="AR95" s="51" t="s">
        <v>5</v>
      </c>
      <c r="AS95" s="52"/>
      <c r="AT95" s="52"/>
      <c r="AU95" s="52"/>
      <c r="AV95" s="53"/>
      <c r="AW95" s="51" t="s">
        <v>4</v>
      </c>
      <c r="AX95" s="52"/>
      <c r="AY95" s="52"/>
      <c r="AZ95" s="52"/>
      <c r="BA95" s="53"/>
      <c r="BB95" s="74" t="s">
        <v>147</v>
      </c>
      <c r="BC95" s="74"/>
      <c r="BD95" s="74"/>
      <c r="BE95" s="74"/>
      <c r="BF95" s="74"/>
      <c r="BG95" s="51" t="s">
        <v>118</v>
      </c>
      <c r="BH95" s="52"/>
      <c r="BI95" s="52"/>
      <c r="BJ95" s="52"/>
      <c r="BK95" s="53"/>
    </row>
    <row r="96" spans="1:64" ht="15" customHeight="1">
      <c r="A96" s="51">
        <v>1</v>
      </c>
      <c r="B96" s="52"/>
      <c r="C96" s="52"/>
      <c r="D96" s="52"/>
      <c r="E96" s="53"/>
      <c r="F96" s="51">
        <v>2</v>
      </c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3"/>
      <c r="X96" s="51">
        <v>3</v>
      </c>
      <c r="Y96" s="52"/>
      <c r="Z96" s="52"/>
      <c r="AA96" s="52"/>
      <c r="AB96" s="53"/>
      <c r="AC96" s="51">
        <v>4</v>
      </c>
      <c r="AD96" s="52"/>
      <c r="AE96" s="52"/>
      <c r="AF96" s="52"/>
      <c r="AG96" s="53"/>
      <c r="AH96" s="51">
        <v>5</v>
      </c>
      <c r="AI96" s="52"/>
      <c r="AJ96" s="52"/>
      <c r="AK96" s="52"/>
      <c r="AL96" s="53"/>
      <c r="AM96" s="51">
        <v>6</v>
      </c>
      <c r="AN96" s="52"/>
      <c r="AO96" s="52"/>
      <c r="AP96" s="52"/>
      <c r="AQ96" s="53"/>
      <c r="AR96" s="51">
        <v>7</v>
      </c>
      <c r="AS96" s="52"/>
      <c r="AT96" s="52"/>
      <c r="AU96" s="52"/>
      <c r="AV96" s="53"/>
      <c r="AW96" s="51">
        <v>8</v>
      </c>
      <c r="AX96" s="52"/>
      <c r="AY96" s="52"/>
      <c r="AZ96" s="52"/>
      <c r="BA96" s="53"/>
      <c r="BB96" s="51">
        <v>9</v>
      </c>
      <c r="BC96" s="52"/>
      <c r="BD96" s="52"/>
      <c r="BE96" s="52"/>
      <c r="BF96" s="53"/>
      <c r="BG96" s="51">
        <v>10</v>
      </c>
      <c r="BH96" s="52"/>
      <c r="BI96" s="52"/>
      <c r="BJ96" s="52"/>
      <c r="BK96" s="53"/>
    </row>
    <row r="97" spans="1:79" s="2" customFormat="1" ht="15" hidden="1" customHeight="1">
      <c r="A97" s="54" t="s">
        <v>85</v>
      </c>
      <c r="B97" s="55"/>
      <c r="C97" s="55"/>
      <c r="D97" s="55"/>
      <c r="E97" s="56"/>
      <c r="F97" s="54" t="s">
        <v>78</v>
      </c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6"/>
      <c r="X97" s="54" t="s">
        <v>81</v>
      </c>
      <c r="Y97" s="55"/>
      <c r="Z97" s="55"/>
      <c r="AA97" s="55"/>
      <c r="AB97" s="56"/>
      <c r="AC97" s="54" t="s">
        <v>82</v>
      </c>
      <c r="AD97" s="55"/>
      <c r="AE97" s="55"/>
      <c r="AF97" s="55"/>
      <c r="AG97" s="56"/>
      <c r="AH97" s="54" t="s">
        <v>116</v>
      </c>
      <c r="AI97" s="55"/>
      <c r="AJ97" s="55"/>
      <c r="AK97" s="55"/>
      <c r="AL97" s="56"/>
      <c r="AM97" s="75" t="s">
        <v>216</v>
      </c>
      <c r="AN97" s="76"/>
      <c r="AO97" s="76"/>
      <c r="AP97" s="76"/>
      <c r="AQ97" s="77"/>
      <c r="AR97" s="54" t="s">
        <v>83</v>
      </c>
      <c r="AS97" s="55"/>
      <c r="AT97" s="55"/>
      <c r="AU97" s="55"/>
      <c r="AV97" s="56"/>
      <c r="AW97" s="54" t="s">
        <v>84</v>
      </c>
      <c r="AX97" s="55"/>
      <c r="AY97" s="55"/>
      <c r="AZ97" s="55"/>
      <c r="BA97" s="56"/>
      <c r="BB97" s="54" t="s">
        <v>117</v>
      </c>
      <c r="BC97" s="55"/>
      <c r="BD97" s="55"/>
      <c r="BE97" s="55"/>
      <c r="BF97" s="56"/>
      <c r="BG97" s="75" t="s">
        <v>216</v>
      </c>
      <c r="BH97" s="76"/>
      <c r="BI97" s="76"/>
      <c r="BJ97" s="76"/>
      <c r="BK97" s="77"/>
      <c r="CA97" t="s">
        <v>39</v>
      </c>
    </row>
    <row r="98" spans="1:79" s="9" customFormat="1" ht="12.75" customHeight="1">
      <c r="A98" s="120"/>
      <c r="B98" s="118"/>
      <c r="C98" s="118"/>
      <c r="D98" s="118"/>
      <c r="E98" s="119"/>
      <c r="F98" s="120" t="s">
        <v>179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9"/>
      <c r="X98" s="169"/>
      <c r="Y98" s="170"/>
      <c r="Z98" s="170"/>
      <c r="AA98" s="170"/>
      <c r="AB98" s="171"/>
      <c r="AC98" s="169"/>
      <c r="AD98" s="170"/>
      <c r="AE98" s="170"/>
      <c r="AF98" s="170"/>
      <c r="AG98" s="171"/>
      <c r="AH98" s="165"/>
      <c r="AI98" s="165"/>
      <c r="AJ98" s="165"/>
      <c r="AK98" s="165"/>
      <c r="AL98" s="165"/>
      <c r="AM98" s="165">
        <f>IF(ISNUMBER(X98),X98,0)+IF(ISNUMBER(AC98),AC98,0)</f>
        <v>0</v>
      </c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>
        <f>IF(ISNUMBER(AR98),AR98,0)+IF(ISNUMBER(AW98),AW98,0)</f>
        <v>0</v>
      </c>
      <c r="BH98" s="165"/>
      <c r="BI98" s="165"/>
      <c r="BJ98" s="165"/>
      <c r="BK98" s="165"/>
      <c r="CA98" s="9" t="s">
        <v>40</v>
      </c>
    </row>
    <row r="101" spans="1:79" ht="14.25" customHeight="1">
      <c r="A101" s="67" t="s">
        <v>151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>
      <c r="A102" s="67" t="s">
        <v>358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>
      <c r="A103" s="78" t="s">
        <v>279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</row>
    <row r="104" spans="1:79" ht="23.1" customHeight="1">
      <c r="A104" s="87" t="s">
        <v>7</v>
      </c>
      <c r="B104" s="88"/>
      <c r="C104" s="88"/>
      <c r="D104" s="87" t="s">
        <v>152</v>
      </c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9"/>
      <c r="U104" s="51" t="s">
        <v>280</v>
      </c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3"/>
      <c r="AN104" s="51" t="s">
        <v>281</v>
      </c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3"/>
      <c r="BG104" s="57" t="s">
        <v>282</v>
      </c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</row>
    <row r="105" spans="1:79" ht="52.5" customHeight="1">
      <c r="A105" s="90"/>
      <c r="B105" s="91"/>
      <c r="C105" s="91"/>
      <c r="D105" s="90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2"/>
      <c r="U105" s="51" t="s">
        <v>5</v>
      </c>
      <c r="V105" s="52"/>
      <c r="W105" s="52"/>
      <c r="X105" s="52"/>
      <c r="Y105" s="53"/>
      <c r="Z105" s="51" t="s">
        <v>4</v>
      </c>
      <c r="AA105" s="52"/>
      <c r="AB105" s="52"/>
      <c r="AC105" s="52"/>
      <c r="AD105" s="53"/>
      <c r="AE105" s="71" t="s">
        <v>147</v>
      </c>
      <c r="AF105" s="72"/>
      <c r="AG105" s="72"/>
      <c r="AH105" s="73"/>
      <c r="AI105" s="51" t="s">
        <v>6</v>
      </c>
      <c r="AJ105" s="52"/>
      <c r="AK105" s="52"/>
      <c r="AL105" s="52"/>
      <c r="AM105" s="53"/>
      <c r="AN105" s="51" t="s">
        <v>5</v>
      </c>
      <c r="AO105" s="52"/>
      <c r="AP105" s="52"/>
      <c r="AQ105" s="52"/>
      <c r="AR105" s="53"/>
      <c r="AS105" s="51" t="s">
        <v>4</v>
      </c>
      <c r="AT105" s="52"/>
      <c r="AU105" s="52"/>
      <c r="AV105" s="52"/>
      <c r="AW105" s="53"/>
      <c r="AX105" s="71" t="s">
        <v>147</v>
      </c>
      <c r="AY105" s="72"/>
      <c r="AZ105" s="72"/>
      <c r="BA105" s="73"/>
      <c r="BB105" s="51" t="s">
        <v>118</v>
      </c>
      <c r="BC105" s="52"/>
      <c r="BD105" s="52"/>
      <c r="BE105" s="52"/>
      <c r="BF105" s="53"/>
      <c r="BG105" s="51" t="s">
        <v>5</v>
      </c>
      <c r="BH105" s="52"/>
      <c r="BI105" s="52"/>
      <c r="BJ105" s="52"/>
      <c r="BK105" s="53"/>
      <c r="BL105" s="57" t="s">
        <v>4</v>
      </c>
      <c r="BM105" s="57"/>
      <c r="BN105" s="57"/>
      <c r="BO105" s="57"/>
      <c r="BP105" s="57"/>
      <c r="BQ105" s="74" t="s">
        <v>147</v>
      </c>
      <c r="BR105" s="74"/>
      <c r="BS105" s="74"/>
      <c r="BT105" s="74"/>
      <c r="BU105" s="51" t="s">
        <v>119</v>
      </c>
      <c r="BV105" s="52"/>
      <c r="BW105" s="52"/>
      <c r="BX105" s="52"/>
      <c r="BY105" s="53"/>
    </row>
    <row r="106" spans="1:79" ht="15" customHeight="1">
      <c r="A106" s="51">
        <v>1</v>
      </c>
      <c r="B106" s="52"/>
      <c r="C106" s="52"/>
      <c r="D106" s="51">
        <v>2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51">
        <v>3</v>
      </c>
      <c r="V106" s="52"/>
      <c r="W106" s="52"/>
      <c r="X106" s="52"/>
      <c r="Y106" s="53"/>
      <c r="Z106" s="51">
        <v>4</v>
      </c>
      <c r="AA106" s="52"/>
      <c r="AB106" s="52"/>
      <c r="AC106" s="52"/>
      <c r="AD106" s="53"/>
      <c r="AE106" s="51">
        <v>5</v>
      </c>
      <c r="AF106" s="52"/>
      <c r="AG106" s="52"/>
      <c r="AH106" s="53"/>
      <c r="AI106" s="51">
        <v>6</v>
      </c>
      <c r="AJ106" s="52"/>
      <c r="AK106" s="52"/>
      <c r="AL106" s="52"/>
      <c r="AM106" s="53"/>
      <c r="AN106" s="51">
        <v>7</v>
      </c>
      <c r="AO106" s="52"/>
      <c r="AP106" s="52"/>
      <c r="AQ106" s="52"/>
      <c r="AR106" s="53"/>
      <c r="AS106" s="51">
        <v>8</v>
      </c>
      <c r="AT106" s="52"/>
      <c r="AU106" s="52"/>
      <c r="AV106" s="52"/>
      <c r="AW106" s="53"/>
      <c r="AX106" s="57">
        <v>9</v>
      </c>
      <c r="AY106" s="57"/>
      <c r="AZ106" s="57"/>
      <c r="BA106" s="57"/>
      <c r="BB106" s="51">
        <v>10</v>
      </c>
      <c r="BC106" s="52"/>
      <c r="BD106" s="52"/>
      <c r="BE106" s="52"/>
      <c r="BF106" s="53"/>
      <c r="BG106" s="51">
        <v>11</v>
      </c>
      <c r="BH106" s="52"/>
      <c r="BI106" s="52"/>
      <c r="BJ106" s="52"/>
      <c r="BK106" s="53"/>
      <c r="BL106" s="57">
        <v>12</v>
      </c>
      <c r="BM106" s="57"/>
      <c r="BN106" s="57"/>
      <c r="BO106" s="57"/>
      <c r="BP106" s="57"/>
      <c r="BQ106" s="51">
        <v>13</v>
      </c>
      <c r="BR106" s="52"/>
      <c r="BS106" s="52"/>
      <c r="BT106" s="53"/>
      <c r="BU106" s="51">
        <v>14</v>
      </c>
      <c r="BV106" s="52"/>
      <c r="BW106" s="52"/>
      <c r="BX106" s="52"/>
      <c r="BY106" s="53"/>
    </row>
    <row r="107" spans="1:79" s="2" customFormat="1" ht="14.25" hidden="1" customHeight="1">
      <c r="A107" s="54" t="s">
        <v>90</v>
      </c>
      <c r="B107" s="55"/>
      <c r="C107" s="55"/>
      <c r="D107" s="54" t="s">
        <v>78</v>
      </c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6"/>
      <c r="U107" s="60" t="s">
        <v>86</v>
      </c>
      <c r="V107" s="60"/>
      <c r="W107" s="60"/>
      <c r="X107" s="60"/>
      <c r="Y107" s="60"/>
      <c r="Z107" s="60" t="s">
        <v>87</v>
      </c>
      <c r="AA107" s="60"/>
      <c r="AB107" s="60"/>
      <c r="AC107" s="60"/>
      <c r="AD107" s="60"/>
      <c r="AE107" s="60" t="s">
        <v>113</v>
      </c>
      <c r="AF107" s="60"/>
      <c r="AG107" s="60"/>
      <c r="AH107" s="60"/>
      <c r="AI107" s="69" t="s">
        <v>215</v>
      </c>
      <c r="AJ107" s="69"/>
      <c r="AK107" s="69"/>
      <c r="AL107" s="69"/>
      <c r="AM107" s="69"/>
      <c r="AN107" s="60" t="s">
        <v>88</v>
      </c>
      <c r="AO107" s="60"/>
      <c r="AP107" s="60"/>
      <c r="AQ107" s="60"/>
      <c r="AR107" s="60"/>
      <c r="AS107" s="60" t="s">
        <v>89</v>
      </c>
      <c r="AT107" s="60"/>
      <c r="AU107" s="60"/>
      <c r="AV107" s="60"/>
      <c r="AW107" s="60"/>
      <c r="AX107" s="60" t="s">
        <v>114</v>
      </c>
      <c r="AY107" s="60"/>
      <c r="AZ107" s="60"/>
      <c r="BA107" s="60"/>
      <c r="BB107" s="69" t="s">
        <v>215</v>
      </c>
      <c r="BC107" s="69"/>
      <c r="BD107" s="69"/>
      <c r="BE107" s="69"/>
      <c r="BF107" s="69"/>
      <c r="BG107" s="60" t="s">
        <v>79</v>
      </c>
      <c r="BH107" s="60"/>
      <c r="BI107" s="60"/>
      <c r="BJ107" s="60"/>
      <c r="BK107" s="60"/>
      <c r="BL107" s="60" t="s">
        <v>80</v>
      </c>
      <c r="BM107" s="60"/>
      <c r="BN107" s="60"/>
      <c r="BO107" s="60"/>
      <c r="BP107" s="60"/>
      <c r="BQ107" s="60" t="s">
        <v>115</v>
      </c>
      <c r="BR107" s="60"/>
      <c r="BS107" s="60"/>
      <c r="BT107" s="60"/>
      <c r="BU107" s="69" t="s">
        <v>215</v>
      </c>
      <c r="BV107" s="69"/>
      <c r="BW107" s="69"/>
      <c r="BX107" s="69"/>
      <c r="BY107" s="69"/>
      <c r="CA107" t="s">
        <v>41</v>
      </c>
    </row>
    <row r="108" spans="1:79" s="138" customFormat="1" ht="25.5" customHeight="1">
      <c r="A108" s="158">
        <v>1</v>
      </c>
      <c r="B108" s="159"/>
      <c r="C108" s="159"/>
      <c r="D108" s="132" t="s">
        <v>270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4"/>
      <c r="U108" s="162">
        <v>3631900</v>
      </c>
      <c r="V108" s="163"/>
      <c r="W108" s="163"/>
      <c r="X108" s="163"/>
      <c r="Y108" s="164"/>
      <c r="Z108" s="162">
        <v>0</v>
      </c>
      <c r="AA108" s="163"/>
      <c r="AB108" s="163"/>
      <c r="AC108" s="163"/>
      <c r="AD108" s="164"/>
      <c r="AE108" s="162">
        <v>0</v>
      </c>
      <c r="AF108" s="163"/>
      <c r="AG108" s="163"/>
      <c r="AH108" s="164"/>
      <c r="AI108" s="162">
        <f>IF(ISNUMBER(U108),U108,0)+IF(ISNUMBER(Z108),Z108,0)</f>
        <v>3631900</v>
      </c>
      <c r="AJ108" s="163"/>
      <c r="AK108" s="163"/>
      <c r="AL108" s="163"/>
      <c r="AM108" s="164"/>
      <c r="AN108" s="162">
        <v>4590036</v>
      </c>
      <c r="AO108" s="163"/>
      <c r="AP108" s="163"/>
      <c r="AQ108" s="163"/>
      <c r="AR108" s="164"/>
      <c r="AS108" s="162">
        <v>0</v>
      </c>
      <c r="AT108" s="163"/>
      <c r="AU108" s="163"/>
      <c r="AV108" s="163"/>
      <c r="AW108" s="164"/>
      <c r="AX108" s="162">
        <v>0</v>
      </c>
      <c r="AY108" s="163"/>
      <c r="AZ108" s="163"/>
      <c r="BA108" s="164"/>
      <c r="BB108" s="162">
        <f>IF(ISNUMBER(AN108),AN108,0)+IF(ISNUMBER(AS108),AS108,0)</f>
        <v>4590036</v>
      </c>
      <c r="BC108" s="163"/>
      <c r="BD108" s="163"/>
      <c r="BE108" s="163"/>
      <c r="BF108" s="164"/>
      <c r="BG108" s="162">
        <v>4982700</v>
      </c>
      <c r="BH108" s="163"/>
      <c r="BI108" s="163"/>
      <c r="BJ108" s="163"/>
      <c r="BK108" s="164"/>
      <c r="BL108" s="162">
        <v>0</v>
      </c>
      <c r="BM108" s="163"/>
      <c r="BN108" s="163"/>
      <c r="BO108" s="163"/>
      <c r="BP108" s="164"/>
      <c r="BQ108" s="162">
        <v>0</v>
      </c>
      <c r="BR108" s="163"/>
      <c r="BS108" s="163"/>
      <c r="BT108" s="164"/>
      <c r="BU108" s="162">
        <f>IF(ISNUMBER(BG108),BG108,0)+IF(ISNUMBER(BL108),BL108,0)</f>
        <v>4982700</v>
      </c>
      <c r="BV108" s="163"/>
      <c r="BW108" s="163"/>
      <c r="BX108" s="163"/>
      <c r="BY108" s="164"/>
      <c r="CA108" s="138" t="s">
        <v>42</v>
      </c>
    </row>
    <row r="109" spans="1:79" s="9" customFormat="1" ht="12.75" customHeight="1">
      <c r="A109" s="120"/>
      <c r="B109" s="118"/>
      <c r="C109" s="118"/>
      <c r="D109" s="139" t="s">
        <v>179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1"/>
      <c r="U109" s="166">
        <v>3631900</v>
      </c>
      <c r="V109" s="167"/>
      <c r="W109" s="167"/>
      <c r="X109" s="167"/>
      <c r="Y109" s="168"/>
      <c r="Z109" s="166">
        <v>0</v>
      </c>
      <c r="AA109" s="167"/>
      <c r="AB109" s="167"/>
      <c r="AC109" s="167"/>
      <c r="AD109" s="168"/>
      <c r="AE109" s="166">
        <v>0</v>
      </c>
      <c r="AF109" s="167"/>
      <c r="AG109" s="167"/>
      <c r="AH109" s="168"/>
      <c r="AI109" s="166">
        <f>IF(ISNUMBER(U109),U109,0)+IF(ISNUMBER(Z109),Z109,0)</f>
        <v>3631900</v>
      </c>
      <c r="AJ109" s="167"/>
      <c r="AK109" s="167"/>
      <c r="AL109" s="167"/>
      <c r="AM109" s="168"/>
      <c r="AN109" s="166">
        <v>4590036</v>
      </c>
      <c r="AO109" s="167"/>
      <c r="AP109" s="167"/>
      <c r="AQ109" s="167"/>
      <c r="AR109" s="168"/>
      <c r="AS109" s="166">
        <v>0</v>
      </c>
      <c r="AT109" s="167"/>
      <c r="AU109" s="167"/>
      <c r="AV109" s="167"/>
      <c r="AW109" s="168"/>
      <c r="AX109" s="166">
        <v>0</v>
      </c>
      <c r="AY109" s="167"/>
      <c r="AZ109" s="167"/>
      <c r="BA109" s="168"/>
      <c r="BB109" s="166">
        <f>IF(ISNUMBER(AN109),AN109,0)+IF(ISNUMBER(AS109),AS109,0)</f>
        <v>4590036</v>
      </c>
      <c r="BC109" s="167"/>
      <c r="BD109" s="167"/>
      <c r="BE109" s="167"/>
      <c r="BF109" s="168"/>
      <c r="BG109" s="166">
        <v>4982700</v>
      </c>
      <c r="BH109" s="167"/>
      <c r="BI109" s="167"/>
      <c r="BJ109" s="167"/>
      <c r="BK109" s="168"/>
      <c r="BL109" s="166">
        <v>0</v>
      </c>
      <c r="BM109" s="167"/>
      <c r="BN109" s="167"/>
      <c r="BO109" s="167"/>
      <c r="BP109" s="168"/>
      <c r="BQ109" s="166">
        <v>0</v>
      </c>
      <c r="BR109" s="167"/>
      <c r="BS109" s="167"/>
      <c r="BT109" s="168"/>
      <c r="BU109" s="166">
        <f>IF(ISNUMBER(BG109),BG109,0)+IF(ISNUMBER(BL109),BL109,0)</f>
        <v>4982700</v>
      </c>
      <c r="BV109" s="167"/>
      <c r="BW109" s="167"/>
      <c r="BX109" s="167"/>
      <c r="BY109" s="168"/>
    </row>
    <row r="111" spans="1:79" ht="14.25" customHeight="1">
      <c r="A111" s="67" t="s">
        <v>371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5" customHeight="1">
      <c r="A112" s="70" t="s">
        <v>279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</row>
    <row r="113" spans="1:79" ht="23.1" customHeight="1">
      <c r="A113" s="87" t="s">
        <v>7</v>
      </c>
      <c r="B113" s="88"/>
      <c r="C113" s="88"/>
      <c r="D113" s="87" t="s">
        <v>152</v>
      </c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9"/>
      <c r="U113" s="57" t="s">
        <v>283</v>
      </c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 t="s">
        <v>285</v>
      </c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</row>
    <row r="114" spans="1:79" ht="54" customHeight="1">
      <c r="A114" s="90"/>
      <c r="B114" s="91"/>
      <c r="C114" s="91"/>
      <c r="D114" s="90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2"/>
      <c r="U114" s="51" t="s">
        <v>5</v>
      </c>
      <c r="V114" s="52"/>
      <c r="W114" s="52"/>
      <c r="X114" s="52"/>
      <c r="Y114" s="53"/>
      <c r="Z114" s="51" t="s">
        <v>4</v>
      </c>
      <c r="AA114" s="52"/>
      <c r="AB114" s="52"/>
      <c r="AC114" s="52"/>
      <c r="AD114" s="53"/>
      <c r="AE114" s="71" t="s">
        <v>147</v>
      </c>
      <c r="AF114" s="72"/>
      <c r="AG114" s="72"/>
      <c r="AH114" s="72"/>
      <c r="AI114" s="73"/>
      <c r="AJ114" s="51" t="s">
        <v>6</v>
      </c>
      <c r="AK114" s="52"/>
      <c r="AL114" s="52"/>
      <c r="AM114" s="52"/>
      <c r="AN114" s="53"/>
      <c r="AO114" s="51" t="s">
        <v>5</v>
      </c>
      <c r="AP114" s="52"/>
      <c r="AQ114" s="52"/>
      <c r="AR114" s="52"/>
      <c r="AS114" s="53"/>
      <c r="AT114" s="51" t="s">
        <v>4</v>
      </c>
      <c r="AU114" s="52"/>
      <c r="AV114" s="52"/>
      <c r="AW114" s="52"/>
      <c r="AX114" s="53"/>
      <c r="AY114" s="71" t="s">
        <v>147</v>
      </c>
      <c r="AZ114" s="72"/>
      <c r="BA114" s="72"/>
      <c r="BB114" s="72"/>
      <c r="BC114" s="73"/>
      <c r="BD114" s="57" t="s">
        <v>118</v>
      </c>
      <c r="BE114" s="57"/>
      <c r="BF114" s="57"/>
      <c r="BG114" s="57"/>
      <c r="BH114" s="57"/>
    </row>
    <row r="115" spans="1:79" ht="15" customHeight="1">
      <c r="A115" s="51" t="s">
        <v>214</v>
      </c>
      <c r="B115" s="52"/>
      <c r="C115" s="52"/>
      <c r="D115" s="51">
        <v>2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3"/>
      <c r="U115" s="51">
        <v>3</v>
      </c>
      <c r="V115" s="52"/>
      <c r="W115" s="52"/>
      <c r="X115" s="52"/>
      <c r="Y115" s="53"/>
      <c r="Z115" s="51">
        <v>4</v>
      </c>
      <c r="AA115" s="52"/>
      <c r="AB115" s="52"/>
      <c r="AC115" s="52"/>
      <c r="AD115" s="53"/>
      <c r="AE115" s="51">
        <v>5</v>
      </c>
      <c r="AF115" s="52"/>
      <c r="AG115" s="52"/>
      <c r="AH115" s="52"/>
      <c r="AI115" s="53"/>
      <c r="AJ115" s="51">
        <v>6</v>
      </c>
      <c r="AK115" s="52"/>
      <c r="AL115" s="52"/>
      <c r="AM115" s="52"/>
      <c r="AN115" s="53"/>
      <c r="AO115" s="51">
        <v>7</v>
      </c>
      <c r="AP115" s="52"/>
      <c r="AQ115" s="52"/>
      <c r="AR115" s="52"/>
      <c r="AS115" s="53"/>
      <c r="AT115" s="51">
        <v>8</v>
      </c>
      <c r="AU115" s="52"/>
      <c r="AV115" s="52"/>
      <c r="AW115" s="52"/>
      <c r="AX115" s="53"/>
      <c r="AY115" s="51">
        <v>9</v>
      </c>
      <c r="AZ115" s="52"/>
      <c r="BA115" s="52"/>
      <c r="BB115" s="52"/>
      <c r="BC115" s="53"/>
      <c r="BD115" s="51">
        <v>10</v>
      </c>
      <c r="BE115" s="52"/>
      <c r="BF115" s="52"/>
      <c r="BG115" s="52"/>
      <c r="BH115" s="53"/>
    </row>
    <row r="116" spans="1:79" s="2" customFormat="1" ht="12.75" hidden="1" customHeight="1">
      <c r="A116" s="54" t="s">
        <v>90</v>
      </c>
      <c r="B116" s="55"/>
      <c r="C116" s="55"/>
      <c r="D116" s="54" t="s">
        <v>78</v>
      </c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6"/>
      <c r="U116" s="54" t="s">
        <v>81</v>
      </c>
      <c r="V116" s="55"/>
      <c r="W116" s="55"/>
      <c r="X116" s="55"/>
      <c r="Y116" s="56"/>
      <c r="Z116" s="54" t="s">
        <v>82</v>
      </c>
      <c r="AA116" s="55"/>
      <c r="AB116" s="55"/>
      <c r="AC116" s="55"/>
      <c r="AD116" s="56"/>
      <c r="AE116" s="54" t="s">
        <v>116</v>
      </c>
      <c r="AF116" s="55"/>
      <c r="AG116" s="55"/>
      <c r="AH116" s="55"/>
      <c r="AI116" s="56"/>
      <c r="AJ116" s="75" t="s">
        <v>216</v>
      </c>
      <c r="AK116" s="76"/>
      <c r="AL116" s="76"/>
      <c r="AM116" s="76"/>
      <c r="AN116" s="77"/>
      <c r="AO116" s="54" t="s">
        <v>83</v>
      </c>
      <c r="AP116" s="55"/>
      <c r="AQ116" s="55"/>
      <c r="AR116" s="55"/>
      <c r="AS116" s="56"/>
      <c r="AT116" s="54" t="s">
        <v>84</v>
      </c>
      <c r="AU116" s="55"/>
      <c r="AV116" s="55"/>
      <c r="AW116" s="55"/>
      <c r="AX116" s="56"/>
      <c r="AY116" s="54" t="s">
        <v>117</v>
      </c>
      <c r="AZ116" s="55"/>
      <c r="BA116" s="55"/>
      <c r="BB116" s="55"/>
      <c r="BC116" s="56"/>
      <c r="BD116" s="69" t="s">
        <v>216</v>
      </c>
      <c r="BE116" s="69"/>
      <c r="BF116" s="69"/>
      <c r="BG116" s="69"/>
      <c r="BH116" s="69"/>
      <c r="CA116" s="2" t="s">
        <v>43</v>
      </c>
    </row>
    <row r="117" spans="1:79" s="138" customFormat="1" ht="25.5" customHeight="1">
      <c r="A117" s="158">
        <v>1</v>
      </c>
      <c r="B117" s="159"/>
      <c r="C117" s="159"/>
      <c r="D117" s="132" t="s">
        <v>270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4"/>
      <c r="U117" s="162">
        <v>5332398</v>
      </c>
      <c r="V117" s="163"/>
      <c r="W117" s="163"/>
      <c r="X117" s="163"/>
      <c r="Y117" s="164"/>
      <c r="Z117" s="162">
        <v>0</v>
      </c>
      <c r="AA117" s="163"/>
      <c r="AB117" s="163"/>
      <c r="AC117" s="163"/>
      <c r="AD117" s="164"/>
      <c r="AE117" s="161">
        <v>0</v>
      </c>
      <c r="AF117" s="161"/>
      <c r="AG117" s="161"/>
      <c r="AH117" s="161"/>
      <c r="AI117" s="161"/>
      <c r="AJ117" s="172">
        <f>IF(ISNUMBER(U117),U117,0)+IF(ISNUMBER(Z117),Z117,0)</f>
        <v>5332398</v>
      </c>
      <c r="AK117" s="172"/>
      <c r="AL117" s="172"/>
      <c r="AM117" s="172"/>
      <c r="AN117" s="172"/>
      <c r="AO117" s="161">
        <v>5642478</v>
      </c>
      <c r="AP117" s="161"/>
      <c r="AQ117" s="161"/>
      <c r="AR117" s="161"/>
      <c r="AS117" s="161"/>
      <c r="AT117" s="172">
        <v>0</v>
      </c>
      <c r="AU117" s="172"/>
      <c r="AV117" s="172"/>
      <c r="AW117" s="172"/>
      <c r="AX117" s="172"/>
      <c r="AY117" s="161">
        <v>0</v>
      </c>
      <c r="AZ117" s="161"/>
      <c r="BA117" s="161"/>
      <c r="BB117" s="161"/>
      <c r="BC117" s="161"/>
      <c r="BD117" s="172">
        <f>IF(ISNUMBER(AO117),AO117,0)+IF(ISNUMBER(AT117),AT117,0)</f>
        <v>5642478</v>
      </c>
      <c r="BE117" s="172"/>
      <c r="BF117" s="172"/>
      <c r="BG117" s="172"/>
      <c r="BH117" s="172"/>
      <c r="CA117" s="138" t="s">
        <v>44</v>
      </c>
    </row>
    <row r="118" spans="1:79" s="9" customFormat="1" ht="12.75" customHeight="1">
      <c r="A118" s="120"/>
      <c r="B118" s="118"/>
      <c r="C118" s="118"/>
      <c r="D118" s="139" t="s">
        <v>179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1"/>
      <c r="U118" s="166">
        <v>5332398</v>
      </c>
      <c r="V118" s="167"/>
      <c r="W118" s="167"/>
      <c r="X118" s="167"/>
      <c r="Y118" s="168"/>
      <c r="Z118" s="166">
        <v>0</v>
      </c>
      <c r="AA118" s="167"/>
      <c r="AB118" s="167"/>
      <c r="AC118" s="167"/>
      <c r="AD118" s="168"/>
      <c r="AE118" s="165">
        <v>0</v>
      </c>
      <c r="AF118" s="165"/>
      <c r="AG118" s="165"/>
      <c r="AH118" s="165"/>
      <c r="AI118" s="165"/>
      <c r="AJ118" s="121">
        <f>IF(ISNUMBER(U118),U118,0)+IF(ISNUMBER(Z118),Z118,0)</f>
        <v>5332398</v>
      </c>
      <c r="AK118" s="121"/>
      <c r="AL118" s="121"/>
      <c r="AM118" s="121"/>
      <c r="AN118" s="121"/>
      <c r="AO118" s="165">
        <v>5642478</v>
      </c>
      <c r="AP118" s="165"/>
      <c r="AQ118" s="165"/>
      <c r="AR118" s="165"/>
      <c r="AS118" s="165"/>
      <c r="AT118" s="121">
        <v>0</v>
      </c>
      <c r="AU118" s="121"/>
      <c r="AV118" s="121"/>
      <c r="AW118" s="121"/>
      <c r="AX118" s="121"/>
      <c r="AY118" s="165">
        <v>0</v>
      </c>
      <c r="AZ118" s="165"/>
      <c r="BA118" s="165"/>
      <c r="BB118" s="165"/>
      <c r="BC118" s="165"/>
      <c r="BD118" s="121">
        <f>IF(ISNUMBER(AO118),AO118,0)+IF(ISNUMBER(AT118),AT118,0)</f>
        <v>5642478</v>
      </c>
      <c r="BE118" s="121"/>
      <c r="BF118" s="121"/>
      <c r="BG118" s="121"/>
      <c r="BH118" s="121"/>
    </row>
    <row r="119" spans="1:79" s="8" customFormat="1" ht="12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>
      <c r="A121" s="67" t="s">
        <v>184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14.25" customHeight="1">
      <c r="A122" s="67" t="s">
        <v>359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23.1" customHeight="1">
      <c r="A123" s="87" t="s">
        <v>7</v>
      </c>
      <c r="B123" s="88"/>
      <c r="C123" s="88"/>
      <c r="D123" s="57" t="s">
        <v>10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</v>
      </c>
      <c r="R123" s="57"/>
      <c r="S123" s="57"/>
      <c r="T123" s="57"/>
      <c r="U123" s="57"/>
      <c r="V123" s="57" t="s">
        <v>8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1" t="s">
        <v>280</v>
      </c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3"/>
      <c r="AU123" s="51" t="s">
        <v>281</v>
      </c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3"/>
      <c r="BJ123" s="51" t="s">
        <v>282</v>
      </c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3"/>
    </row>
    <row r="124" spans="1:79" ht="32.25" customHeight="1">
      <c r="A124" s="90"/>
      <c r="B124" s="91"/>
      <c r="C124" s="91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 t="s">
        <v>5</v>
      </c>
      <c r="AG124" s="57"/>
      <c r="AH124" s="57"/>
      <c r="AI124" s="57"/>
      <c r="AJ124" s="57"/>
      <c r="AK124" s="57" t="s">
        <v>4</v>
      </c>
      <c r="AL124" s="57"/>
      <c r="AM124" s="57"/>
      <c r="AN124" s="57"/>
      <c r="AO124" s="57"/>
      <c r="AP124" s="57" t="s">
        <v>154</v>
      </c>
      <c r="AQ124" s="57"/>
      <c r="AR124" s="57"/>
      <c r="AS124" s="57"/>
      <c r="AT124" s="57"/>
      <c r="AU124" s="57" t="s">
        <v>5</v>
      </c>
      <c r="AV124" s="57"/>
      <c r="AW124" s="57"/>
      <c r="AX124" s="57"/>
      <c r="AY124" s="57"/>
      <c r="AZ124" s="57" t="s">
        <v>4</v>
      </c>
      <c r="BA124" s="57"/>
      <c r="BB124" s="57"/>
      <c r="BC124" s="57"/>
      <c r="BD124" s="57"/>
      <c r="BE124" s="57" t="s">
        <v>112</v>
      </c>
      <c r="BF124" s="57"/>
      <c r="BG124" s="57"/>
      <c r="BH124" s="57"/>
      <c r="BI124" s="57"/>
      <c r="BJ124" s="57" t="s">
        <v>5</v>
      </c>
      <c r="BK124" s="57"/>
      <c r="BL124" s="57"/>
      <c r="BM124" s="57"/>
      <c r="BN124" s="57"/>
      <c r="BO124" s="57" t="s">
        <v>4</v>
      </c>
      <c r="BP124" s="57"/>
      <c r="BQ124" s="57"/>
      <c r="BR124" s="57"/>
      <c r="BS124" s="57"/>
      <c r="BT124" s="57" t="s">
        <v>119</v>
      </c>
      <c r="BU124" s="57"/>
      <c r="BV124" s="57"/>
      <c r="BW124" s="57"/>
      <c r="BX124" s="57"/>
    </row>
    <row r="125" spans="1:79" ht="15" customHeight="1">
      <c r="A125" s="51">
        <v>1</v>
      </c>
      <c r="B125" s="52"/>
      <c r="C125" s="52"/>
      <c r="D125" s="57">
        <v>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>
        <v>3</v>
      </c>
      <c r="R125" s="57"/>
      <c r="S125" s="57"/>
      <c r="T125" s="57"/>
      <c r="U125" s="57"/>
      <c r="V125" s="57">
        <v>4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7">
        <v>5</v>
      </c>
      <c r="AG125" s="57"/>
      <c r="AH125" s="57"/>
      <c r="AI125" s="57"/>
      <c r="AJ125" s="57"/>
      <c r="AK125" s="57">
        <v>6</v>
      </c>
      <c r="AL125" s="57"/>
      <c r="AM125" s="57"/>
      <c r="AN125" s="57"/>
      <c r="AO125" s="57"/>
      <c r="AP125" s="57">
        <v>7</v>
      </c>
      <c r="AQ125" s="57"/>
      <c r="AR125" s="57"/>
      <c r="AS125" s="57"/>
      <c r="AT125" s="57"/>
      <c r="AU125" s="57">
        <v>8</v>
      </c>
      <c r="AV125" s="57"/>
      <c r="AW125" s="57"/>
      <c r="AX125" s="57"/>
      <c r="AY125" s="57"/>
      <c r="AZ125" s="57">
        <v>9</v>
      </c>
      <c r="BA125" s="57"/>
      <c r="BB125" s="57"/>
      <c r="BC125" s="57"/>
      <c r="BD125" s="57"/>
      <c r="BE125" s="57">
        <v>10</v>
      </c>
      <c r="BF125" s="57"/>
      <c r="BG125" s="57"/>
      <c r="BH125" s="57"/>
      <c r="BI125" s="57"/>
      <c r="BJ125" s="57">
        <v>11</v>
      </c>
      <c r="BK125" s="57"/>
      <c r="BL125" s="57"/>
      <c r="BM125" s="57"/>
      <c r="BN125" s="57"/>
      <c r="BO125" s="57">
        <v>12</v>
      </c>
      <c r="BP125" s="57"/>
      <c r="BQ125" s="57"/>
      <c r="BR125" s="57"/>
      <c r="BS125" s="57"/>
      <c r="BT125" s="57">
        <v>13</v>
      </c>
      <c r="BU125" s="57"/>
      <c r="BV125" s="57"/>
      <c r="BW125" s="57"/>
      <c r="BX125" s="57"/>
    </row>
    <row r="126" spans="1:79" ht="10.5" hidden="1" customHeight="1">
      <c r="A126" s="54" t="s">
        <v>187</v>
      </c>
      <c r="B126" s="55"/>
      <c r="C126" s="55"/>
      <c r="D126" s="57" t="s">
        <v>78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 t="s">
        <v>91</v>
      </c>
      <c r="R126" s="57"/>
      <c r="S126" s="57"/>
      <c r="T126" s="57"/>
      <c r="U126" s="57"/>
      <c r="V126" s="57" t="s">
        <v>92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60" t="s">
        <v>139</v>
      </c>
      <c r="AG126" s="60"/>
      <c r="AH126" s="60"/>
      <c r="AI126" s="60"/>
      <c r="AJ126" s="60"/>
      <c r="AK126" s="59" t="s">
        <v>140</v>
      </c>
      <c r="AL126" s="59"/>
      <c r="AM126" s="59"/>
      <c r="AN126" s="59"/>
      <c r="AO126" s="59"/>
      <c r="AP126" s="69" t="s">
        <v>311</v>
      </c>
      <c r="AQ126" s="69"/>
      <c r="AR126" s="69"/>
      <c r="AS126" s="69"/>
      <c r="AT126" s="69"/>
      <c r="AU126" s="60" t="s">
        <v>141</v>
      </c>
      <c r="AV126" s="60"/>
      <c r="AW126" s="60"/>
      <c r="AX126" s="60"/>
      <c r="AY126" s="60"/>
      <c r="AZ126" s="59" t="s">
        <v>142</v>
      </c>
      <c r="BA126" s="59"/>
      <c r="BB126" s="59"/>
      <c r="BC126" s="59"/>
      <c r="BD126" s="59"/>
      <c r="BE126" s="69" t="s">
        <v>311</v>
      </c>
      <c r="BF126" s="69"/>
      <c r="BG126" s="69"/>
      <c r="BH126" s="69"/>
      <c r="BI126" s="69"/>
      <c r="BJ126" s="60" t="s">
        <v>133</v>
      </c>
      <c r="BK126" s="60"/>
      <c r="BL126" s="60"/>
      <c r="BM126" s="60"/>
      <c r="BN126" s="60"/>
      <c r="BO126" s="59" t="s">
        <v>134</v>
      </c>
      <c r="BP126" s="59"/>
      <c r="BQ126" s="59"/>
      <c r="BR126" s="59"/>
      <c r="BS126" s="59"/>
      <c r="BT126" s="69" t="s">
        <v>311</v>
      </c>
      <c r="BU126" s="69"/>
      <c r="BV126" s="69"/>
      <c r="BW126" s="69"/>
      <c r="BX126" s="69"/>
      <c r="CA126" t="s">
        <v>45</v>
      </c>
    </row>
    <row r="127" spans="1:79" s="9" customFormat="1" ht="15" customHeight="1">
      <c r="A127" s="120">
        <v>0</v>
      </c>
      <c r="B127" s="118"/>
      <c r="C127" s="118"/>
      <c r="D127" s="173" t="s">
        <v>310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CA127" s="9" t="s">
        <v>46</v>
      </c>
    </row>
    <row r="128" spans="1:79" s="138" customFormat="1" ht="42.75" customHeight="1">
      <c r="A128" s="158">
        <v>0</v>
      </c>
      <c r="B128" s="159"/>
      <c r="C128" s="159"/>
      <c r="D128" s="178" t="s">
        <v>410</v>
      </c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80"/>
      <c r="Q128" s="57" t="s">
        <v>223</v>
      </c>
      <c r="R128" s="57"/>
      <c r="S128" s="57"/>
      <c r="T128" s="57"/>
      <c r="U128" s="57"/>
      <c r="V128" s="57" t="s">
        <v>411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181">
        <v>2</v>
      </c>
      <c r="AG128" s="181"/>
      <c r="AH128" s="181"/>
      <c r="AI128" s="181"/>
      <c r="AJ128" s="181"/>
      <c r="AK128" s="181">
        <v>0</v>
      </c>
      <c r="AL128" s="181"/>
      <c r="AM128" s="181"/>
      <c r="AN128" s="181"/>
      <c r="AO128" s="181"/>
      <c r="AP128" s="181">
        <v>2</v>
      </c>
      <c r="AQ128" s="181"/>
      <c r="AR128" s="181"/>
      <c r="AS128" s="181"/>
      <c r="AT128" s="181"/>
      <c r="AU128" s="181">
        <v>2</v>
      </c>
      <c r="AV128" s="181"/>
      <c r="AW128" s="181"/>
      <c r="AX128" s="181"/>
      <c r="AY128" s="181"/>
      <c r="AZ128" s="181">
        <v>0</v>
      </c>
      <c r="BA128" s="181"/>
      <c r="BB128" s="181"/>
      <c r="BC128" s="181"/>
      <c r="BD128" s="181"/>
      <c r="BE128" s="181">
        <v>2</v>
      </c>
      <c r="BF128" s="181"/>
      <c r="BG128" s="181"/>
      <c r="BH128" s="181"/>
      <c r="BI128" s="181"/>
      <c r="BJ128" s="181">
        <v>2</v>
      </c>
      <c r="BK128" s="181"/>
      <c r="BL128" s="181"/>
      <c r="BM128" s="181"/>
      <c r="BN128" s="181"/>
      <c r="BO128" s="181">
        <v>0</v>
      </c>
      <c r="BP128" s="181"/>
      <c r="BQ128" s="181"/>
      <c r="BR128" s="181"/>
      <c r="BS128" s="181"/>
      <c r="BT128" s="181">
        <v>2</v>
      </c>
      <c r="BU128" s="181"/>
      <c r="BV128" s="181"/>
      <c r="BW128" s="181"/>
      <c r="BX128" s="181"/>
    </row>
    <row r="129" spans="1:79" s="138" customFormat="1" ht="30" customHeight="1">
      <c r="A129" s="158">
        <v>0</v>
      </c>
      <c r="B129" s="159"/>
      <c r="C129" s="159"/>
      <c r="D129" s="178" t="s">
        <v>412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57" t="s">
        <v>223</v>
      </c>
      <c r="R129" s="57"/>
      <c r="S129" s="57"/>
      <c r="T129" s="57"/>
      <c r="U129" s="57"/>
      <c r="V129" s="57" t="s">
        <v>411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181">
        <v>14.5</v>
      </c>
      <c r="AG129" s="181"/>
      <c r="AH129" s="181"/>
      <c r="AI129" s="181"/>
      <c r="AJ129" s="181"/>
      <c r="AK129" s="181">
        <v>0</v>
      </c>
      <c r="AL129" s="181"/>
      <c r="AM129" s="181"/>
      <c r="AN129" s="181"/>
      <c r="AO129" s="181"/>
      <c r="AP129" s="181">
        <v>14.5</v>
      </c>
      <c r="AQ129" s="181"/>
      <c r="AR129" s="181"/>
      <c r="AS129" s="181"/>
      <c r="AT129" s="181"/>
      <c r="AU129" s="181">
        <v>14.5</v>
      </c>
      <c r="AV129" s="181"/>
      <c r="AW129" s="181"/>
      <c r="AX129" s="181"/>
      <c r="AY129" s="181"/>
      <c r="AZ129" s="181">
        <v>0</v>
      </c>
      <c r="BA129" s="181"/>
      <c r="BB129" s="181"/>
      <c r="BC129" s="181"/>
      <c r="BD129" s="181"/>
      <c r="BE129" s="181">
        <v>14.5</v>
      </c>
      <c r="BF129" s="181"/>
      <c r="BG129" s="181"/>
      <c r="BH129" s="181"/>
      <c r="BI129" s="181"/>
      <c r="BJ129" s="181">
        <v>14.5</v>
      </c>
      <c r="BK129" s="181"/>
      <c r="BL129" s="181"/>
      <c r="BM129" s="181"/>
      <c r="BN129" s="181"/>
      <c r="BO129" s="181">
        <v>0</v>
      </c>
      <c r="BP129" s="181"/>
      <c r="BQ129" s="181"/>
      <c r="BR129" s="181"/>
      <c r="BS129" s="181"/>
      <c r="BT129" s="181">
        <v>14.5</v>
      </c>
      <c r="BU129" s="181"/>
      <c r="BV129" s="181"/>
      <c r="BW129" s="181"/>
      <c r="BX129" s="181"/>
    </row>
    <row r="130" spans="1:79" s="9" customFormat="1" ht="15" customHeight="1">
      <c r="A130" s="120">
        <v>0</v>
      </c>
      <c r="B130" s="118"/>
      <c r="C130" s="118"/>
      <c r="D130" s="175" t="s">
        <v>315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1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</row>
    <row r="131" spans="1:79" s="138" customFormat="1" ht="57" customHeight="1">
      <c r="A131" s="158">
        <v>0</v>
      </c>
      <c r="B131" s="159"/>
      <c r="C131" s="159"/>
      <c r="D131" s="178" t="s">
        <v>222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4"/>
      <c r="Q131" s="57" t="s">
        <v>223</v>
      </c>
      <c r="R131" s="57"/>
      <c r="S131" s="57"/>
      <c r="T131" s="57"/>
      <c r="U131" s="57"/>
      <c r="V131" s="178" t="s">
        <v>313</v>
      </c>
      <c r="W131" s="179"/>
      <c r="X131" s="179"/>
      <c r="Y131" s="179"/>
      <c r="Z131" s="179"/>
      <c r="AA131" s="179"/>
      <c r="AB131" s="179"/>
      <c r="AC131" s="179"/>
      <c r="AD131" s="179"/>
      <c r="AE131" s="180"/>
      <c r="AF131" s="181">
        <v>25</v>
      </c>
      <c r="AG131" s="181"/>
      <c r="AH131" s="181"/>
      <c r="AI131" s="181"/>
      <c r="AJ131" s="181"/>
      <c r="AK131" s="181">
        <v>0</v>
      </c>
      <c r="AL131" s="181"/>
      <c r="AM131" s="181"/>
      <c r="AN131" s="181"/>
      <c r="AO131" s="181"/>
      <c r="AP131" s="181">
        <v>25</v>
      </c>
      <c r="AQ131" s="181"/>
      <c r="AR131" s="181"/>
      <c r="AS131" s="181"/>
      <c r="AT131" s="181"/>
      <c r="AU131" s="181">
        <v>25</v>
      </c>
      <c r="AV131" s="181"/>
      <c r="AW131" s="181"/>
      <c r="AX131" s="181"/>
      <c r="AY131" s="181"/>
      <c r="AZ131" s="181">
        <v>0</v>
      </c>
      <c r="BA131" s="181"/>
      <c r="BB131" s="181"/>
      <c r="BC131" s="181"/>
      <c r="BD131" s="181"/>
      <c r="BE131" s="181">
        <v>25</v>
      </c>
      <c r="BF131" s="181"/>
      <c r="BG131" s="181"/>
      <c r="BH131" s="181"/>
      <c r="BI131" s="181"/>
      <c r="BJ131" s="181">
        <v>25</v>
      </c>
      <c r="BK131" s="181"/>
      <c r="BL131" s="181"/>
      <c r="BM131" s="181"/>
      <c r="BN131" s="181"/>
      <c r="BO131" s="181">
        <v>0</v>
      </c>
      <c r="BP131" s="181"/>
      <c r="BQ131" s="181"/>
      <c r="BR131" s="181"/>
      <c r="BS131" s="181"/>
      <c r="BT131" s="181">
        <v>25</v>
      </c>
      <c r="BU131" s="181"/>
      <c r="BV131" s="181"/>
      <c r="BW131" s="181"/>
      <c r="BX131" s="181"/>
    </row>
    <row r="132" spans="1:79" s="9" customFormat="1" ht="15" customHeight="1">
      <c r="A132" s="120">
        <v>0</v>
      </c>
      <c r="B132" s="118"/>
      <c r="C132" s="118"/>
      <c r="D132" s="175" t="s">
        <v>318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1"/>
      <c r="Q132" s="173"/>
      <c r="R132" s="173"/>
      <c r="S132" s="173"/>
      <c r="T132" s="173"/>
      <c r="U132" s="173"/>
      <c r="V132" s="175"/>
      <c r="W132" s="176"/>
      <c r="X132" s="176"/>
      <c r="Y132" s="176"/>
      <c r="Z132" s="176"/>
      <c r="AA132" s="176"/>
      <c r="AB132" s="176"/>
      <c r="AC132" s="176"/>
      <c r="AD132" s="176"/>
      <c r="AE132" s="177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</row>
    <row r="133" spans="1:79" s="138" customFormat="1" ht="28.5" customHeight="1">
      <c r="A133" s="158">
        <v>0</v>
      </c>
      <c r="B133" s="159"/>
      <c r="C133" s="159"/>
      <c r="D133" s="178" t="s">
        <v>413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57" t="s">
        <v>223</v>
      </c>
      <c r="R133" s="57"/>
      <c r="S133" s="57"/>
      <c r="T133" s="57"/>
      <c r="U133" s="57"/>
      <c r="V133" s="178" t="s">
        <v>319</v>
      </c>
      <c r="W133" s="179"/>
      <c r="X133" s="179"/>
      <c r="Y133" s="179"/>
      <c r="Z133" s="179"/>
      <c r="AA133" s="179"/>
      <c r="AB133" s="179"/>
      <c r="AC133" s="179"/>
      <c r="AD133" s="179"/>
      <c r="AE133" s="180"/>
      <c r="AF133" s="181">
        <v>1.72</v>
      </c>
      <c r="AG133" s="181"/>
      <c r="AH133" s="181"/>
      <c r="AI133" s="181"/>
      <c r="AJ133" s="181"/>
      <c r="AK133" s="181">
        <v>0</v>
      </c>
      <c r="AL133" s="181"/>
      <c r="AM133" s="181"/>
      <c r="AN133" s="181"/>
      <c r="AO133" s="181"/>
      <c r="AP133" s="181">
        <v>1.72</v>
      </c>
      <c r="AQ133" s="181"/>
      <c r="AR133" s="181"/>
      <c r="AS133" s="181"/>
      <c r="AT133" s="181"/>
      <c r="AU133" s="181">
        <v>1.72</v>
      </c>
      <c r="AV133" s="181"/>
      <c r="AW133" s="181"/>
      <c r="AX133" s="181"/>
      <c r="AY133" s="181"/>
      <c r="AZ133" s="181">
        <v>0</v>
      </c>
      <c r="BA133" s="181"/>
      <c r="BB133" s="181"/>
      <c r="BC133" s="181"/>
      <c r="BD133" s="181"/>
      <c r="BE133" s="181">
        <v>1.72</v>
      </c>
      <c r="BF133" s="181"/>
      <c r="BG133" s="181"/>
      <c r="BH133" s="181"/>
      <c r="BI133" s="181"/>
      <c r="BJ133" s="181">
        <v>1.72</v>
      </c>
      <c r="BK133" s="181"/>
      <c r="BL133" s="181"/>
      <c r="BM133" s="181"/>
      <c r="BN133" s="181"/>
      <c r="BO133" s="181">
        <v>0</v>
      </c>
      <c r="BP133" s="181"/>
      <c r="BQ133" s="181"/>
      <c r="BR133" s="181"/>
      <c r="BS133" s="181"/>
      <c r="BT133" s="181">
        <v>1.72</v>
      </c>
      <c r="BU133" s="181"/>
      <c r="BV133" s="181"/>
      <c r="BW133" s="181"/>
      <c r="BX133" s="181"/>
    </row>
    <row r="134" spans="1:79" s="9" customFormat="1" ht="15" customHeight="1">
      <c r="A134" s="120">
        <v>0</v>
      </c>
      <c r="B134" s="118"/>
      <c r="C134" s="118"/>
      <c r="D134" s="175" t="s">
        <v>320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1"/>
      <c r="Q134" s="173"/>
      <c r="R134" s="173"/>
      <c r="S134" s="173"/>
      <c r="T134" s="173"/>
      <c r="U134" s="173"/>
      <c r="V134" s="175"/>
      <c r="W134" s="176"/>
      <c r="X134" s="176"/>
      <c r="Y134" s="176"/>
      <c r="Z134" s="176"/>
      <c r="AA134" s="176"/>
      <c r="AB134" s="176"/>
      <c r="AC134" s="176"/>
      <c r="AD134" s="176"/>
      <c r="AE134" s="177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</row>
    <row r="135" spans="1:79" s="138" customFormat="1" ht="28.5" customHeight="1">
      <c r="A135" s="158">
        <v>0</v>
      </c>
      <c r="B135" s="159"/>
      <c r="C135" s="159"/>
      <c r="D135" s="178" t="s">
        <v>414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57" t="s">
        <v>322</v>
      </c>
      <c r="R135" s="57"/>
      <c r="S135" s="57"/>
      <c r="T135" s="57"/>
      <c r="U135" s="57"/>
      <c r="V135" s="178" t="s">
        <v>319</v>
      </c>
      <c r="W135" s="179"/>
      <c r="X135" s="179"/>
      <c r="Y135" s="179"/>
      <c r="Z135" s="179"/>
      <c r="AA135" s="179"/>
      <c r="AB135" s="179"/>
      <c r="AC135" s="179"/>
      <c r="AD135" s="179"/>
      <c r="AE135" s="180"/>
      <c r="AF135" s="181">
        <v>100</v>
      </c>
      <c r="AG135" s="181"/>
      <c r="AH135" s="181"/>
      <c r="AI135" s="181"/>
      <c r="AJ135" s="181"/>
      <c r="AK135" s="181">
        <v>0</v>
      </c>
      <c r="AL135" s="181"/>
      <c r="AM135" s="181"/>
      <c r="AN135" s="181"/>
      <c r="AO135" s="181"/>
      <c r="AP135" s="181">
        <v>100</v>
      </c>
      <c r="AQ135" s="181"/>
      <c r="AR135" s="181"/>
      <c r="AS135" s="181"/>
      <c r="AT135" s="181"/>
      <c r="AU135" s="181">
        <v>100</v>
      </c>
      <c r="AV135" s="181"/>
      <c r="AW135" s="181"/>
      <c r="AX135" s="181"/>
      <c r="AY135" s="181"/>
      <c r="AZ135" s="181">
        <v>0</v>
      </c>
      <c r="BA135" s="181"/>
      <c r="BB135" s="181"/>
      <c r="BC135" s="181"/>
      <c r="BD135" s="181"/>
      <c r="BE135" s="181">
        <v>100</v>
      </c>
      <c r="BF135" s="181"/>
      <c r="BG135" s="181"/>
      <c r="BH135" s="181"/>
      <c r="BI135" s="181"/>
      <c r="BJ135" s="181">
        <v>100</v>
      </c>
      <c r="BK135" s="181"/>
      <c r="BL135" s="181"/>
      <c r="BM135" s="181"/>
      <c r="BN135" s="181"/>
      <c r="BO135" s="181">
        <v>0</v>
      </c>
      <c r="BP135" s="181"/>
      <c r="BQ135" s="181"/>
      <c r="BR135" s="181"/>
      <c r="BS135" s="181"/>
      <c r="BT135" s="181">
        <v>100</v>
      </c>
      <c r="BU135" s="181"/>
      <c r="BV135" s="181"/>
      <c r="BW135" s="181"/>
      <c r="BX135" s="181"/>
    </row>
    <row r="137" spans="1:79" ht="14.25" customHeight="1">
      <c r="A137" s="67" t="s">
        <v>372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23.1" customHeight="1">
      <c r="A138" s="87" t="s">
        <v>7</v>
      </c>
      <c r="B138" s="88"/>
      <c r="C138" s="88"/>
      <c r="D138" s="57" t="s">
        <v>10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 t="s">
        <v>9</v>
      </c>
      <c r="R138" s="57"/>
      <c r="S138" s="57"/>
      <c r="T138" s="57"/>
      <c r="U138" s="57"/>
      <c r="V138" s="57" t="s">
        <v>8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51" t="s">
        <v>283</v>
      </c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3"/>
      <c r="AU138" s="51" t="s">
        <v>285</v>
      </c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3"/>
    </row>
    <row r="139" spans="1:79" ht="28.5" customHeight="1">
      <c r="A139" s="90"/>
      <c r="B139" s="91"/>
      <c r="C139" s="91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 t="s">
        <v>5</v>
      </c>
      <c r="AG139" s="57"/>
      <c r="AH139" s="57"/>
      <c r="AI139" s="57"/>
      <c r="AJ139" s="57"/>
      <c r="AK139" s="57" t="s">
        <v>4</v>
      </c>
      <c r="AL139" s="57"/>
      <c r="AM139" s="57"/>
      <c r="AN139" s="57"/>
      <c r="AO139" s="57"/>
      <c r="AP139" s="57" t="s">
        <v>154</v>
      </c>
      <c r="AQ139" s="57"/>
      <c r="AR139" s="57"/>
      <c r="AS139" s="57"/>
      <c r="AT139" s="57"/>
      <c r="AU139" s="57" t="s">
        <v>5</v>
      </c>
      <c r="AV139" s="57"/>
      <c r="AW139" s="57"/>
      <c r="AX139" s="57"/>
      <c r="AY139" s="57"/>
      <c r="AZ139" s="57" t="s">
        <v>4</v>
      </c>
      <c r="BA139" s="57"/>
      <c r="BB139" s="57"/>
      <c r="BC139" s="57"/>
      <c r="BD139" s="57"/>
      <c r="BE139" s="57" t="s">
        <v>112</v>
      </c>
      <c r="BF139" s="57"/>
      <c r="BG139" s="57"/>
      <c r="BH139" s="57"/>
      <c r="BI139" s="57"/>
    </row>
    <row r="140" spans="1:79" ht="15" customHeight="1">
      <c r="A140" s="51">
        <v>1</v>
      </c>
      <c r="B140" s="52"/>
      <c r="C140" s="52"/>
      <c r="D140" s="57">
        <v>2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>
        <v>3</v>
      </c>
      <c r="R140" s="57"/>
      <c r="S140" s="57"/>
      <c r="T140" s="57"/>
      <c r="U140" s="57"/>
      <c r="V140" s="57">
        <v>4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57">
        <v>5</v>
      </c>
      <c r="AG140" s="57"/>
      <c r="AH140" s="57"/>
      <c r="AI140" s="57"/>
      <c r="AJ140" s="57"/>
      <c r="AK140" s="57">
        <v>6</v>
      </c>
      <c r="AL140" s="57"/>
      <c r="AM140" s="57"/>
      <c r="AN140" s="57"/>
      <c r="AO140" s="57"/>
      <c r="AP140" s="57">
        <v>7</v>
      </c>
      <c r="AQ140" s="57"/>
      <c r="AR140" s="57"/>
      <c r="AS140" s="57"/>
      <c r="AT140" s="57"/>
      <c r="AU140" s="57">
        <v>8</v>
      </c>
      <c r="AV140" s="57"/>
      <c r="AW140" s="57"/>
      <c r="AX140" s="57"/>
      <c r="AY140" s="57"/>
      <c r="AZ140" s="57">
        <v>9</v>
      </c>
      <c r="BA140" s="57"/>
      <c r="BB140" s="57"/>
      <c r="BC140" s="57"/>
      <c r="BD140" s="57"/>
      <c r="BE140" s="57">
        <v>10</v>
      </c>
      <c r="BF140" s="57"/>
      <c r="BG140" s="57"/>
      <c r="BH140" s="57"/>
      <c r="BI140" s="57"/>
    </row>
    <row r="141" spans="1:79" ht="15.75" hidden="1" customHeight="1">
      <c r="A141" s="54" t="s">
        <v>187</v>
      </c>
      <c r="B141" s="55"/>
      <c r="C141" s="55"/>
      <c r="D141" s="57" t="s">
        <v>78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 t="s">
        <v>91</v>
      </c>
      <c r="R141" s="57"/>
      <c r="S141" s="57"/>
      <c r="T141" s="57"/>
      <c r="U141" s="57"/>
      <c r="V141" s="57" t="s">
        <v>92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60" t="s">
        <v>135</v>
      </c>
      <c r="AG141" s="60"/>
      <c r="AH141" s="60"/>
      <c r="AI141" s="60"/>
      <c r="AJ141" s="60"/>
      <c r="AK141" s="59" t="s">
        <v>136</v>
      </c>
      <c r="AL141" s="59"/>
      <c r="AM141" s="59"/>
      <c r="AN141" s="59"/>
      <c r="AO141" s="59"/>
      <c r="AP141" s="69" t="s">
        <v>311</v>
      </c>
      <c r="AQ141" s="69"/>
      <c r="AR141" s="69"/>
      <c r="AS141" s="69"/>
      <c r="AT141" s="69"/>
      <c r="AU141" s="60" t="s">
        <v>137</v>
      </c>
      <c r="AV141" s="60"/>
      <c r="AW141" s="60"/>
      <c r="AX141" s="60"/>
      <c r="AY141" s="60"/>
      <c r="AZ141" s="59" t="s">
        <v>138</v>
      </c>
      <c r="BA141" s="59"/>
      <c r="BB141" s="59"/>
      <c r="BC141" s="59"/>
      <c r="BD141" s="59"/>
      <c r="BE141" s="69" t="s">
        <v>311</v>
      </c>
      <c r="BF141" s="69"/>
      <c r="BG141" s="69"/>
      <c r="BH141" s="69"/>
      <c r="BI141" s="69"/>
      <c r="CA141" t="s">
        <v>47</v>
      </c>
    </row>
    <row r="142" spans="1:79" s="9" customFormat="1" ht="14.25">
      <c r="A142" s="120">
        <v>0</v>
      </c>
      <c r="B142" s="118"/>
      <c r="C142" s="118"/>
      <c r="D142" s="173" t="s">
        <v>310</v>
      </c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CA142" s="9" t="s">
        <v>48</v>
      </c>
    </row>
    <row r="143" spans="1:79" s="138" customFormat="1" ht="42.75" customHeight="1">
      <c r="A143" s="158">
        <v>0</v>
      </c>
      <c r="B143" s="159"/>
      <c r="C143" s="159"/>
      <c r="D143" s="178" t="s">
        <v>410</v>
      </c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80"/>
      <c r="Q143" s="57" t="s">
        <v>223</v>
      </c>
      <c r="R143" s="57"/>
      <c r="S143" s="57"/>
      <c r="T143" s="57"/>
      <c r="U143" s="57"/>
      <c r="V143" s="57" t="s">
        <v>411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181">
        <v>2</v>
      </c>
      <c r="AG143" s="181"/>
      <c r="AH143" s="181"/>
      <c r="AI143" s="181"/>
      <c r="AJ143" s="181"/>
      <c r="AK143" s="181">
        <v>0</v>
      </c>
      <c r="AL143" s="181"/>
      <c r="AM143" s="181"/>
      <c r="AN143" s="181"/>
      <c r="AO143" s="181"/>
      <c r="AP143" s="181">
        <v>2</v>
      </c>
      <c r="AQ143" s="181"/>
      <c r="AR143" s="181"/>
      <c r="AS143" s="181"/>
      <c r="AT143" s="181"/>
      <c r="AU143" s="181">
        <v>2</v>
      </c>
      <c r="AV143" s="181"/>
      <c r="AW143" s="181"/>
      <c r="AX143" s="181"/>
      <c r="AY143" s="181"/>
      <c r="AZ143" s="181">
        <v>0</v>
      </c>
      <c r="BA143" s="181"/>
      <c r="BB143" s="181"/>
      <c r="BC143" s="181"/>
      <c r="BD143" s="181"/>
      <c r="BE143" s="181">
        <v>2</v>
      </c>
      <c r="BF143" s="181"/>
      <c r="BG143" s="181"/>
      <c r="BH143" s="181"/>
      <c r="BI143" s="181"/>
    </row>
    <row r="144" spans="1:79" s="138" customFormat="1" ht="30" customHeight="1">
      <c r="A144" s="158">
        <v>0</v>
      </c>
      <c r="B144" s="159"/>
      <c r="C144" s="159"/>
      <c r="D144" s="178" t="s">
        <v>412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57" t="s">
        <v>223</v>
      </c>
      <c r="R144" s="57"/>
      <c r="S144" s="57"/>
      <c r="T144" s="57"/>
      <c r="U144" s="57"/>
      <c r="V144" s="57" t="s">
        <v>411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181">
        <v>14.5</v>
      </c>
      <c r="AG144" s="181"/>
      <c r="AH144" s="181"/>
      <c r="AI144" s="181"/>
      <c r="AJ144" s="181"/>
      <c r="AK144" s="181">
        <v>0</v>
      </c>
      <c r="AL144" s="181"/>
      <c r="AM144" s="181"/>
      <c r="AN144" s="181"/>
      <c r="AO144" s="181"/>
      <c r="AP144" s="181">
        <v>14.5</v>
      </c>
      <c r="AQ144" s="181"/>
      <c r="AR144" s="181"/>
      <c r="AS144" s="181"/>
      <c r="AT144" s="181"/>
      <c r="AU144" s="181">
        <v>14.5</v>
      </c>
      <c r="AV144" s="181"/>
      <c r="AW144" s="181"/>
      <c r="AX144" s="181"/>
      <c r="AY144" s="181"/>
      <c r="AZ144" s="181">
        <v>0</v>
      </c>
      <c r="BA144" s="181"/>
      <c r="BB144" s="181"/>
      <c r="BC144" s="181"/>
      <c r="BD144" s="181"/>
      <c r="BE144" s="181">
        <v>14.5</v>
      </c>
      <c r="BF144" s="181"/>
      <c r="BG144" s="181"/>
      <c r="BH144" s="181"/>
      <c r="BI144" s="181"/>
    </row>
    <row r="145" spans="1:79" s="9" customFormat="1" ht="14.25">
      <c r="A145" s="120">
        <v>0</v>
      </c>
      <c r="B145" s="118"/>
      <c r="C145" s="118"/>
      <c r="D145" s="175" t="s">
        <v>315</v>
      </c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1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</row>
    <row r="146" spans="1:79" s="138" customFormat="1" ht="57" customHeight="1">
      <c r="A146" s="158">
        <v>0</v>
      </c>
      <c r="B146" s="159"/>
      <c r="C146" s="159"/>
      <c r="D146" s="178" t="s">
        <v>222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57" t="s">
        <v>223</v>
      </c>
      <c r="R146" s="57"/>
      <c r="S146" s="57"/>
      <c r="T146" s="57"/>
      <c r="U146" s="57"/>
      <c r="V146" s="178" t="s">
        <v>313</v>
      </c>
      <c r="W146" s="179"/>
      <c r="X146" s="179"/>
      <c r="Y146" s="179"/>
      <c r="Z146" s="179"/>
      <c r="AA146" s="179"/>
      <c r="AB146" s="179"/>
      <c r="AC146" s="179"/>
      <c r="AD146" s="179"/>
      <c r="AE146" s="180"/>
      <c r="AF146" s="181">
        <v>25</v>
      </c>
      <c r="AG146" s="181"/>
      <c r="AH146" s="181"/>
      <c r="AI146" s="181"/>
      <c r="AJ146" s="181"/>
      <c r="AK146" s="181">
        <v>0</v>
      </c>
      <c r="AL146" s="181"/>
      <c r="AM146" s="181"/>
      <c r="AN146" s="181"/>
      <c r="AO146" s="181"/>
      <c r="AP146" s="181">
        <v>25</v>
      </c>
      <c r="AQ146" s="181"/>
      <c r="AR146" s="181"/>
      <c r="AS146" s="181"/>
      <c r="AT146" s="181"/>
      <c r="AU146" s="181">
        <v>25</v>
      </c>
      <c r="AV146" s="181"/>
      <c r="AW146" s="181"/>
      <c r="AX146" s="181"/>
      <c r="AY146" s="181"/>
      <c r="AZ146" s="181">
        <v>0</v>
      </c>
      <c r="BA146" s="181"/>
      <c r="BB146" s="181"/>
      <c r="BC146" s="181"/>
      <c r="BD146" s="181"/>
      <c r="BE146" s="181">
        <v>25</v>
      </c>
      <c r="BF146" s="181"/>
      <c r="BG146" s="181"/>
      <c r="BH146" s="181"/>
      <c r="BI146" s="181"/>
    </row>
    <row r="147" spans="1:79" s="9" customFormat="1" ht="14.25">
      <c r="A147" s="120">
        <v>0</v>
      </c>
      <c r="B147" s="118"/>
      <c r="C147" s="118"/>
      <c r="D147" s="175" t="s">
        <v>318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76"/>
      <c r="X147" s="176"/>
      <c r="Y147" s="176"/>
      <c r="Z147" s="176"/>
      <c r="AA147" s="176"/>
      <c r="AB147" s="176"/>
      <c r="AC147" s="176"/>
      <c r="AD147" s="176"/>
      <c r="AE147" s="177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9" s="138" customFormat="1" ht="28.5" customHeight="1">
      <c r="A148" s="158">
        <v>0</v>
      </c>
      <c r="B148" s="159"/>
      <c r="C148" s="159"/>
      <c r="D148" s="178" t="s">
        <v>413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57" t="s">
        <v>223</v>
      </c>
      <c r="R148" s="57"/>
      <c r="S148" s="57"/>
      <c r="T148" s="57"/>
      <c r="U148" s="57"/>
      <c r="V148" s="178" t="s">
        <v>319</v>
      </c>
      <c r="W148" s="179"/>
      <c r="X148" s="179"/>
      <c r="Y148" s="179"/>
      <c r="Z148" s="179"/>
      <c r="AA148" s="179"/>
      <c r="AB148" s="179"/>
      <c r="AC148" s="179"/>
      <c r="AD148" s="179"/>
      <c r="AE148" s="180"/>
      <c r="AF148" s="181">
        <v>1.72</v>
      </c>
      <c r="AG148" s="181"/>
      <c r="AH148" s="181"/>
      <c r="AI148" s="181"/>
      <c r="AJ148" s="181"/>
      <c r="AK148" s="181">
        <v>0</v>
      </c>
      <c r="AL148" s="181"/>
      <c r="AM148" s="181"/>
      <c r="AN148" s="181"/>
      <c r="AO148" s="181"/>
      <c r="AP148" s="181">
        <v>1.72</v>
      </c>
      <c r="AQ148" s="181"/>
      <c r="AR148" s="181"/>
      <c r="AS148" s="181"/>
      <c r="AT148" s="181"/>
      <c r="AU148" s="181">
        <v>1.72</v>
      </c>
      <c r="AV148" s="181"/>
      <c r="AW148" s="181"/>
      <c r="AX148" s="181"/>
      <c r="AY148" s="181"/>
      <c r="AZ148" s="181">
        <v>0</v>
      </c>
      <c r="BA148" s="181"/>
      <c r="BB148" s="181"/>
      <c r="BC148" s="181"/>
      <c r="BD148" s="181"/>
      <c r="BE148" s="181">
        <v>1.72</v>
      </c>
      <c r="BF148" s="181"/>
      <c r="BG148" s="181"/>
      <c r="BH148" s="181"/>
      <c r="BI148" s="181"/>
    </row>
    <row r="149" spans="1:79" s="9" customFormat="1" ht="14.25">
      <c r="A149" s="120">
        <v>0</v>
      </c>
      <c r="B149" s="118"/>
      <c r="C149" s="118"/>
      <c r="D149" s="175" t="s">
        <v>320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1"/>
      <c r="Q149" s="173"/>
      <c r="R149" s="173"/>
      <c r="S149" s="173"/>
      <c r="T149" s="173"/>
      <c r="U149" s="173"/>
      <c r="V149" s="175"/>
      <c r="W149" s="176"/>
      <c r="X149" s="176"/>
      <c r="Y149" s="176"/>
      <c r="Z149" s="176"/>
      <c r="AA149" s="176"/>
      <c r="AB149" s="176"/>
      <c r="AC149" s="176"/>
      <c r="AD149" s="176"/>
      <c r="AE149" s="177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</row>
    <row r="150" spans="1:79" s="138" customFormat="1" ht="28.5" customHeight="1">
      <c r="A150" s="158">
        <v>0</v>
      </c>
      <c r="B150" s="159"/>
      <c r="C150" s="159"/>
      <c r="D150" s="178" t="s">
        <v>414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57" t="s">
        <v>322</v>
      </c>
      <c r="R150" s="57"/>
      <c r="S150" s="57"/>
      <c r="T150" s="57"/>
      <c r="U150" s="57"/>
      <c r="V150" s="178" t="s">
        <v>319</v>
      </c>
      <c r="W150" s="179"/>
      <c r="X150" s="179"/>
      <c r="Y150" s="179"/>
      <c r="Z150" s="179"/>
      <c r="AA150" s="179"/>
      <c r="AB150" s="179"/>
      <c r="AC150" s="179"/>
      <c r="AD150" s="179"/>
      <c r="AE150" s="180"/>
      <c r="AF150" s="181">
        <v>100</v>
      </c>
      <c r="AG150" s="181"/>
      <c r="AH150" s="181"/>
      <c r="AI150" s="181"/>
      <c r="AJ150" s="181"/>
      <c r="AK150" s="181">
        <v>0</v>
      </c>
      <c r="AL150" s="181"/>
      <c r="AM150" s="181"/>
      <c r="AN150" s="181"/>
      <c r="AO150" s="181"/>
      <c r="AP150" s="181">
        <v>100</v>
      </c>
      <c r="AQ150" s="181"/>
      <c r="AR150" s="181"/>
      <c r="AS150" s="181"/>
      <c r="AT150" s="181"/>
      <c r="AU150" s="181">
        <v>100</v>
      </c>
      <c r="AV150" s="181"/>
      <c r="AW150" s="181"/>
      <c r="AX150" s="181"/>
      <c r="AY150" s="181"/>
      <c r="AZ150" s="181">
        <v>0</v>
      </c>
      <c r="BA150" s="181"/>
      <c r="BB150" s="181"/>
      <c r="BC150" s="181"/>
      <c r="BD150" s="181"/>
      <c r="BE150" s="181">
        <v>100</v>
      </c>
      <c r="BF150" s="181"/>
      <c r="BG150" s="181"/>
      <c r="BH150" s="181"/>
      <c r="BI150" s="181"/>
    </row>
    <row r="152" spans="1:79" ht="14.25" customHeight="1">
      <c r="A152" s="67" t="s">
        <v>155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>
      <c r="A153" s="78" t="s">
        <v>279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</row>
    <row r="154" spans="1:79" ht="12.95" customHeight="1">
      <c r="A154" s="87" t="s">
        <v>20</v>
      </c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9"/>
      <c r="U154" s="57" t="s">
        <v>280</v>
      </c>
      <c r="V154" s="57"/>
      <c r="W154" s="57"/>
      <c r="X154" s="57"/>
      <c r="Y154" s="57"/>
      <c r="Z154" s="57"/>
      <c r="AA154" s="57"/>
      <c r="AB154" s="57"/>
      <c r="AC154" s="57"/>
      <c r="AD154" s="57"/>
      <c r="AE154" s="57" t="s">
        <v>281</v>
      </c>
      <c r="AF154" s="57"/>
      <c r="AG154" s="57"/>
      <c r="AH154" s="57"/>
      <c r="AI154" s="57"/>
      <c r="AJ154" s="57"/>
      <c r="AK154" s="57"/>
      <c r="AL154" s="57"/>
      <c r="AM154" s="57"/>
      <c r="AN154" s="57"/>
      <c r="AO154" s="57" t="s">
        <v>282</v>
      </c>
      <c r="AP154" s="57"/>
      <c r="AQ154" s="57"/>
      <c r="AR154" s="57"/>
      <c r="AS154" s="57"/>
      <c r="AT154" s="57"/>
      <c r="AU154" s="57"/>
      <c r="AV154" s="57"/>
      <c r="AW154" s="57"/>
      <c r="AX154" s="57"/>
      <c r="AY154" s="57" t="s">
        <v>283</v>
      </c>
      <c r="AZ154" s="57"/>
      <c r="BA154" s="57"/>
      <c r="BB154" s="57"/>
      <c r="BC154" s="57"/>
      <c r="BD154" s="57"/>
      <c r="BE154" s="57"/>
      <c r="BF154" s="57"/>
      <c r="BG154" s="57"/>
      <c r="BH154" s="57"/>
      <c r="BI154" s="57" t="s">
        <v>285</v>
      </c>
      <c r="BJ154" s="57"/>
      <c r="BK154" s="57"/>
      <c r="BL154" s="57"/>
      <c r="BM154" s="57"/>
      <c r="BN154" s="57"/>
      <c r="BO154" s="57"/>
      <c r="BP154" s="57"/>
      <c r="BQ154" s="57"/>
      <c r="BR154" s="57"/>
    </row>
    <row r="155" spans="1:79" ht="30" customHeight="1">
      <c r="A155" s="90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2"/>
      <c r="U155" s="57" t="s">
        <v>5</v>
      </c>
      <c r="V155" s="57"/>
      <c r="W155" s="57"/>
      <c r="X155" s="57"/>
      <c r="Y155" s="57"/>
      <c r="Z155" s="57" t="s">
        <v>4</v>
      </c>
      <c r="AA155" s="57"/>
      <c r="AB155" s="57"/>
      <c r="AC155" s="57"/>
      <c r="AD155" s="57"/>
      <c r="AE155" s="57" t="s">
        <v>5</v>
      </c>
      <c r="AF155" s="57"/>
      <c r="AG155" s="57"/>
      <c r="AH155" s="57"/>
      <c r="AI155" s="57"/>
      <c r="AJ155" s="57" t="s">
        <v>4</v>
      </c>
      <c r="AK155" s="57"/>
      <c r="AL155" s="57"/>
      <c r="AM155" s="57"/>
      <c r="AN155" s="57"/>
      <c r="AO155" s="57" t="s">
        <v>5</v>
      </c>
      <c r="AP155" s="57"/>
      <c r="AQ155" s="57"/>
      <c r="AR155" s="57"/>
      <c r="AS155" s="57"/>
      <c r="AT155" s="57" t="s">
        <v>4</v>
      </c>
      <c r="AU155" s="57"/>
      <c r="AV155" s="57"/>
      <c r="AW155" s="57"/>
      <c r="AX155" s="57"/>
      <c r="AY155" s="57" t="s">
        <v>5</v>
      </c>
      <c r="AZ155" s="57"/>
      <c r="BA155" s="57"/>
      <c r="BB155" s="57"/>
      <c r="BC155" s="57"/>
      <c r="BD155" s="57" t="s">
        <v>4</v>
      </c>
      <c r="BE155" s="57"/>
      <c r="BF155" s="57"/>
      <c r="BG155" s="57"/>
      <c r="BH155" s="57"/>
      <c r="BI155" s="57" t="s">
        <v>5</v>
      </c>
      <c r="BJ155" s="57"/>
      <c r="BK155" s="57"/>
      <c r="BL155" s="57"/>
      <c r="BM155" s="57"/>
      <c r="BN155" s="57" t="s">
        <v>4</v>
      </c>
      <c r="BO155" s="57"/>
      <c r="BP155" s="57"/>
      <c r="BQ155" s="57"/>
      <c r="BR155" s="57"/>
    </row>
    <row r="156" spans="1:79" ht="15" customHeight="1">
      <c r="A156" s="51">
        <v>1</v>
      </c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3"/>
      <c r="U156" s="57">
        <v>2</v>
      </c>
      <c r="V156" s="57"/>
      <c r="W156" s="57"/>
      <c r="X156" s="57"/>
      <c r="Y156" s="57"/>
      <c r="Z156" s="57">
        <v>3</v>
      </c>
      <c r="AA156" s="57"/>
      <c r="AB156" s="57"/>
      <c r="AC156" s="57"/>
      <c r="AD156" s="57"/>
      <c r="AE156" s="57">
        <v>4</v>
      </c>
      <c r="AF156" s="57"/>
      <c r="AG156" s="57"/>
      <c r="AH156" s="57"/>
      <c r="AI156" s="57"/>
      <c r="AJ156" s="57">
        <v>5</v>
      </c>
      <c r="AK156" s="57"/>
      <c r="AL156" s="57"/>
      <c r="AM156" s="57"/>
      <c r="AN156" s="57"/>
      <c r="AO156" s="57">
        <v>6</v>
      </c>
      <c r="AP156" s="57"/>
      <c r="AQ156" s="57"/>
      <c r="AR156" s="57"/>
      <c r="AS156" s="57"/>
      <c r="AT156" s="57">
        <v>7</v>
      </c>
      <c r="AU156" s="57"/>
      <c r="AV156" s="57"/>
      <c r="AW156" s="57"/>
      <c r="AX156" s="57"/>
      <c r="AY156" s="57">
        <v>8</v>
      </c>
      <c r="AZ156" s="57"/>
      <c r="BA156" s="57"/>
      <c r="BB156" s="57"/>
      <c r="BC156" s="57"/>
      <c r="BD156" s="57">
        <v>9</v>
      </c>
      <c r="BE156" s="57"/>
      <c r="BF156" s="57"/>
      <c r="BG156" s="57"/>
      <c r="BH156" s="57"/>
      <c r="BI156" s="57">
        <v>10</v>
      </c>
      <c r="BJ156" s="57"/>
      <c r="BK156" s="57"/>
      <c r="BL156" s="57"/>
      <c r="BM156" s="57"/>
      <c r="BN156" s="57">
        <v>11</v>
      </c>
      <c r="BO156" s="57"/>
      <c r="BP156" s="57"/>
      <c r="BQ156" s="57"/>
      <c r="BR156" s="57"/>
    </row>
    <row r="157" spans="1:79" s="2" customFormat="1" ht="15.75" hidden="1" customHeight="1">
      <c r="A157" s="54" t="s">
        <v>78</v>
      </c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6"/>
      <c r="U157" s="60" t="s">
        <v>86</v>
      </c>
      <c r="V157" s="60"/>
      <c r="W157" s="60"/>
      <c r="X157" s="60"/>
      <c r="Y157" s="60"/>
      <c r="Z157" s="59" t="s">
        <v>87</v>
      </c>
      <c r="AA157" s="59"/>
      <c r="AB157" s="59"/>
      <c r="AC157" s="59"/>
      <c r="AD157" s="59"/>
      <c r="AE157" s="60" t="s">
        <v>88</v>
      </c>
      <c r="AF157" s="60"/>
      <c r="AG157" s="60"/>
      <c r="AH157" s="60"/>
      <c r="AI157" s="60"/>
      <c r="AJ157" s="59" t="s">
        <v>89</v>
      </c>
      <c r="AK157" s="59"/>
      <c r="AL157" s="59"/>
      <c r="AM157" s="59"/>
      <c r="AN157" s="59"/>
      <c r="AO157" s="60" t="s">
        <v>79</v>
      </c>
      <c r="AP157" s="60"/>
      <c r="AQ157" s="60"/>
      <c r="AR157" s="60"/>
      <c r="AS157" s="60"/>
      <c r="AT157" s="59" t="s">
        <v>80</v>
      </c>
      <c r="AU157" s="59"/>
      <c r="AV157" s="59"/>
      <c r="AW157" s="59"/>
      <c r="AX157" s="59"/>
      <c r="AY157" s="60" t="s">
        <v>81</v>
      </c>
      <c r="AZ157" s="60"/>
      <c r="BA157" s="60"/>
      <c r="BB157" s="60"/>
      <c r="BC157" s="60"/>
      <c r="BD157" s="59" t="s">
        <v>82</v>
      </c>
      <c r="BE157" s="59"/>
      <c r="BF157" s="59"/>
      <c r="BG157" s="59"/>
      <c r="BH157" s="59"/>
      <c r="BI157" s="60" t="s">
        <v>83</v>
      </c>
      <c r="BJ157" s="60"/>
      <c r="BK157" s="60"/>
      <c r="BL157" s="60"/>
      <c r="BM157" s="60"/>
      <c r="BN157" s="59" t="s">
        <v>84</v>
      </c>
      <c r="BO157" s="59"/>
      <c r="BP157" s="59"/>
      <c r="BQ157" s="59"/>
      <c r="BR157" s="59"/>
      <c r="CA157" t="s">
        <v>49</v>
      </c>
    </row>
    <row r="158" spans="1:79" s="9" customFormat="1" ht="12.75" customHeight="1">
      <c r="A158" s="139" t="s">
        <v>323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1"/>
      <c r="U158" s="182">
        <v>1146640</v>
      </c>
      <c r="V158" s="182"/>
      <c r="W158" s="182"/>
      <c r="X158" s="182"/>
      <c r="Y158" s="182"/>
      <c r="Z158" s="182">
        <v>0</v>
      </c>
      <c r="AA158" s="182"/>
      <c r="AB158" s="182"/>
      <c r="AC158" s="182"/>
      <c r="AD158" s="182"/>
      <c r="AE158" s="182">
        <v>1329648</v>
      </c>
      <c r="AF158" s="182"/>
      <c r="AG158" s="182"/>
      <c r="AH158" s="182"/>
      <c r="AI158" s="182"/>
      <c r="AJ158" s="182">
        <v>0</v>
      </c>
      <c r="AK158" s="182"/>
      <c r="AL158" s="182"/>
      <c r="AM158" s="182"/>
      <c r="AN158" s="182"/>
      <c r="AO158" s="182">
        <v>1297665</v>
      </c>
      <c r="AP158" s="182"/>
      <c r="AQ158" s="182"/>
      <c r="AR158" s="182"/>
      <c r="AS158" s="182"/>
      <c r="AT158" s="182">
        <v>0</v>
      </c>
      <c r="AU158" s="182"/>
      <c r="AV158" s="182"/>
      <c r="AW158" s="182"/>
      <c r="AX158" s="182"/>
      <c r="AY158" s="182">
        <v>1388500</v>
      </c>
      <c r="AZ158" s="182"/>
      <c r="BA158" s="182"/>
      <c r="BB158" s="182"/>
      <c r="BC158" s="182"/>
      <c r="BD158" s="182">
        <v>0</v>
      </c>
      <c r="BE158" s="182"/>
      <c r="BF158" s="182"/>
      <c r="BG158" s="182"/>
      <c r="BH158" s="182"/>
      <c r="BI158" s="182">
        <v>1469100</v>
      </c>
      <c r="BJ158" s="182"/>
      <c r="BK158" s="182"/>
      <c r="BL158" s="182"/>
      <c r="BM158" s="182"/>
      <c r="BN158" s="182">
        <v>0</v>
      </c>
      <c r="BO158" s="182"/>
      <c r="BP158" s="182"/>
      <c r="BQ158" s="182"/>
      <c r="BR158" s="182"/>
      <c r="CA158" s="9" t="s">
        <v>50</v>
      </c>
    </row>
    <row r="159" spans="1:79" s="138" customFormat="1" ht="12.75" customHeight="1">
      <c r="A159" s="132" t="s">
        <v>324</v>
      </c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4"/>
      <c r="U159" s="183">
        <v>915310</v>
      </c>
      <c r="V159" s="183"/>
      <c r="W159" s="183"/>
      <c r="X159" s="183"/>
      <c r="Y159" s="183"/>
      <c r="Z159" s="183">
        <v>0</v>
      </c>
      <c r="AA159" s="183"/>
      <c r="AB159" s="183"/>
      <c r="AC159" s="183"/>
      <c r="AD159" s="183"/>
      <c r="AE159" s="183">
        <v>898368</v>
      </c>
      <c r="AF159" s="183"/>
      <c r="AG159" s="183"/>
      <c r="AH159" s="183"/>
      <c r="AI159" s="183"/>
      <c r="AJ159" s="183">
        <v>0</v>
      </c>
      <c r="AK159" s="183"/>
      <c r="AL159" s="183"/>
      <c r="AM159" s="183"/>
      <c r="AN159" s="183"/>
      <c r="AO159" s="183">
        <v>1114857</v>
      </c>
      <c r="AP159" s="183"/>
      <c r="AQ159" s="183"/>
      <c r="AR159" s="183"/>
      <c r="AS159" s="183"/>
      <c r="AT159" s="183">
        <v>0</v>
      </c>
      <c r="AU159" s="183"/>
      <c r="AV159" s="183"/>
      <c r="AW159" s="183"/>
      <c r="AX159" s="183"/>
      <c r="AY159" s="183">
        <v>1192900</v>
      </c>
      <c r="AZ159" s="183"/>
      <c r="BA159" s="183"/>
      <c r="BB159" s="183"/>
      <c r="BC159" s="183"/>
      <c r="BD159" s="183">
        <v>0</v>
      </c>
      <c r="BE159" s="183"/>
      <c r="BF159" s="183"/>
      <c r="BG159" s="183"/>
      <c r="BH159" s="183"/>
      <c r="BI159" s="183">
        <v>1262100</v>
      </c>
      <c r="BJ159" s="183"/>
      <c r="BK159" s="183"/>
      <c r="BL159" s="183"/>
      <c r="BM159" s="183"/>
      <c r="BN159" s="183">
        <v>0</v>
      </c>
      <c r="BO159" s="183"/>
      <c r="BP159" s="183"/>
      <c r="BQ159" s="183"/>
      <c r="BR159" s="183"/>
    </row>
    <row r="160" spans="1:79" s="138" customFormat="1" ht="12.75" customHeight="1">
      <c r="A160" s="132" t="s">
        <v>325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83">
        <v>157588</v>
      </c>
      <c r="V160" s="183"/>
      <c r="W160" s="183"/>
      <c r="X160" s="183"/>
      <c r="Y160" s="183"/>
      <c r="Z160" s="183">
        <v>0</v>
      </c>
      <c r="AA160" s="183"/>
      <c r="AB160" s="183"/>
      <c r="AC160" s="183"/>
      <c r="AD160" s="183"/>
      <c r="AE160" s="183">
        <v>323760</v>
      </c>
      <c r="AF160" s="183"/>
      <c r="AG160" s="183"/>
      <c r="AH160" s="183"/>
      <c r="AI160" s="183"/>
      <c r="AJ160" s="183">
        <v>0</v>
      </c>
      <c r="AK160" s="183"/>
      <c r="AL160" s="183"/>
      <c r="AM160" s="183"/>
      <c r="AN160" s="183"/>
      <c r="AO160" s="183">
        <v>81324</v>
      </c>
      <c r="AP160" s="183"/>
      <c r="AQ160" s="183"/>
      <c r="AR160" s="183"/>
      <c r="AS160" s="183"/>
      <c r="AT160" s="183">
        <v>0</v>
      </c>
      <c r="AU160" s="183"/>
      <c r="AV160" s="183"/>
      <c r="AW160" s="183"/>
      <c r="AX160" s="183"/>
      <c r="AY160" s="183">
        <v>87000</v>
      </c>
      <c r="AZ160" s="183"/>
      <c r="BA160" s="183"/>
      <c r="BB160" s="183"/>
      <c r="BC160" s="183"/>
      <c r="BD160" s="183">
        <v>0</v>
      </c>
      <c r="BE160" s="183"/>
      <c r="BF160" s="183"/>
      <c r="BG160" s="183"/>
      <c r="BH160" s="183"/>
      <c r="BI160" s="183">
        <v>92100</v>
      </c>
      <c r="BJ160" s="183"/>
      <c r="BK160" s="183"/>
      <c r="BL160" s="183"/>
      <c r="BM160" s="183"/>
      <c r="BN160" s="183">
        <v>0</v>
      </c>
      <c r="BO160" s="183"/>
      <c r="BP160" s="183"/>
      <c r="BQ160" s="183"/>
      <c r="BR160" s="183"/>
    </row>
    <row r="161" spans="1:70" s="138" customFormat="1" ht="12.75" customHeight="1">
      <c r="A161" s="132" t="s">
        <v>326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83">
        <v>73742</v>
      </c>
      <c r="V161" s="183"/>
      <c r="W161" s="183"/>
      <c r="X161" s="183"/>
      <c r="Y161" s="183"/>
      <c r="Z161" s="183">
        <v>0</v>
      </c>
      <c r="AA161" s="183"/>
      <c r="AB161" s="183"/>
      <c r="AC161" s="183"/>
      <c r="AD161" s="183"/>
      <c r="AE161" s="183">
        <v>107520</v>
      </c>
      <c r="AF161" s="183"/>
      <c r="AG161" s="183"/>
      <c r="AH161" s="183"/>
      <c r="AI161" s="183"/>
      <c r="AJ161" s="183">
        <v>0</v>
      </c>
      <c r="AK161" s="183"/>
      <c r="AL161" s="183"/>
      <c r="AM161" s="183"/>
      <c r="AN161" s="183"/>
      <c r="AO161" s="183">
        <v>101484</v>
      </c>
      <c r="AP161" s="183"/>
      <c r="AQ161" s="183"/>
      <c r="AR161" s="183"/>
      <c r="AS161" s="183"/>
      <c r="AT161" s="183">
        <v>0</v>
      </c>
      <c r="AU161" s="183"/>
      <c r="AV161" s="183"/>
      <c r="AW161" s="183"/>
      <c r="AX161" s="183"/>
      <c r="AY161" s="183">
        <v>108600</v>
      </c>
      <c r="AZ161" s="183"/>
      <c r="BA161" s="183"/>
      <c r="BB161" s="183"/>
      <c r="BC161" s="183"/>
      <c r="BD161" s="183">
        <v>0</v>
      </c>
      <c r="BE161" s="183"/>
      <c r="BF161" s="183"/>
      <c r="BG161" s="183"/>
      <c r="BH161" s="183"/>
      <c r="BI161" s="183">
        <v>114900</v>
      </c>
      <c r="BJ161" s="183"/>
      <c r="BK161" s="183"/>
      <c r="BL161" s="183"/>
      <c r="BM161" s="183"/>
      <c r="BN161" s="183">
        <v>0</v>
      </c>
      <c r="BO161" s="183"/>
      <c r="BP161" s="183"/>
      <c r="BQ161" s="183"/>
      <c r="BR161" s="183"/>
    </row>
    <row r="162" spans="1:70" s="138" customFormat="1" ht="12.75" customHeight="1">
      <c r="A162" s="132" t="s">
        <v>415</v>
      </c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4"/>
      <c r="U162" s="183">
        <v>1068000</v>
      </c>
      <c r="V162" s="183"/>
      <c r="W162" s="183"/>
      <c r="X162" s="183"/>
      <c r="Y162" s="183"/>
      <c r="Z162" s="183">
        <v>0</v>
      </c>
      <c r="AA162" s="183"/>
      <c r="AB162" s="183"/>
      <c r="AC162" s="183"/>
      <c r="AD162" s="183"/>
      <c r="AE162" s="183">
        <v>1346400</v>
      </c>
      <c r="AF162" s="183"/>
      <c r="AG162" s="183"/>
      <c r="AH162" s="183"/>
      <c r="AI162" s="183"/>
      <c r="AJ162" s="183">
        <v>0</v>
      </c>
      <c r="AK162" s="183"/>
      <c r="AL162" s="183"/>
      <c r="AM162" s="183"/>
      <c r="AN162" s="183"/>
      <c r="AO162" s="183">
        <v>1610400</v>
      </c>
      <c r="AP162" s="183"/>
      <c r="AQ162" s="183"/>
      <c r="AR162" s="183"/>
      <c r="AS162" s="183"/>
      <c r="AT162" s="183">
        <v>0</v>
      </c>
      <c r="AU162" s="183"/>
      <c r="AV162" s="183"/>
      <c r="AW162" s="183"/>
      <c r="AX162" s="183"/>
      <c r="AY162" s="183">
        <v>1723100</v>
      </c>
      <c r="AZ162" s="183"/>
      <c r="BA162" s="183"/>
      <c r="BB162" s="183"/>
      <c r="BC162" s="183"/>
      <c r="BD162" s="183">
        <v>0</v>
      </c>
      <c r="BE162" s="183"/>
      <c r="BF162" s="183"/>
      <c r="BG162" s="183"/>
      <c r="BH162" s="183"/>
      <c r="BI162" s="183">
        <v>1823100</v>
      </c>
      <c r="BJ162" s="183"/>
      <c r="BK162" s="183"/>
      <c r="BL162" s="183"/>
      <c r="BM162" s="183"/>
      <c r="BN162" s="183">
        <v>0</v>
      </c>
      <c r="BO162" s="183"/>
      <c r="BP162" s="183"/>
      <c r="BQ162" s="183"/>
      <c r="BR162" s="183"/>
    </row>
    <row r="163" spans="1:70" s="9" customFormat="1" ht="12.75" customHeight="1">
      <c r="A163" s="139" t="s">
        <v>327</v>
      </c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1"/>
      <c r="U163" s="182">
        <v>71346</v>
      </c>
      <c r="V163" s="182"/>
      <c r="W163" s="182"/>
      <c r="X163" s="182"/>
      <c r="Y163" s="182"/>
      <c r="Z163" s="182">
        <v>0</v>
      </c>
      <c r="AA163" s="182"/>
      <c r="AB163" s="182"/>
      <c r="AC163" s="182"/>
      <c r="AD163" s="182"/>
      <c r="AE163" s="182">
        <v>75000</v>
      </c>
      <c r="AF163" s="182"/>
      <c r="AG163" s="182"/>
      <c r="AH163" s="182"/>
      <c r="AI163" s="182"/>
      <c r="AJ163" s="182">
        <v>0</v>
      </c>
      <c r="AK163" s="182"/>
      <c r="AL163" s="182"/>
      <c r="AM163" s="182"/>
      <c r="AN163" s="182"/>
      <c r="AO163" s="182">
        <v>93100</v>
      </c>
      <c r="AP163" s="182"/>
      <c r="AQ163" s="182"/>
      <c r="AR163" s="182"/>
      <c r="AS163" s="182"/>
      <c r="AT163" s="182">
        <v>0</v>
      </c>
      <c r="AU163" s="182"/>
      <c r="AV163" s="182"/>
      <c r="AW163" s="182"/>
      <c r="AX163" s="182"/>
      <c r="AY163" s="182">
        <v>99600</v>
      </c>
      <c r="AZ163" s="182"/>
      <c r="BA163" s="182"/>
      <c r="BB163" s="182"/>
      <c r="BC163" s="182"/>
      <c r="BD163" s="182">
        <v>0</v>
      </c>
      <c r="BE163" s="182"/>
      <c r="BF163" s="182"/>
      <c r="BG163" s="182"/>
      <c r="BH163" s="182"/>
      <c r="BI163" s="182">
        <v>105400</v>
      </c>
      <c r="BJ163" s="182"/>
      <c r="BK163" s="182"/>
      <c r="BL163" s="182"/>
      <c r="BM163" s="182"/>
      <c r="BN163" s="182">
        <v>0</v>
      </c>
      <c r="BO163" s="182"/>
      <c r="BP163" s="182"/>
      <c r="BQ163" s="182"/>
      <c r="BR163" s="182"/>
    </row>
    <row r="164" spans="1:70" s="138" customFormat="1" ht="12.75" customHeight="1">
      <c r="A164" s="132" t="s">
        <v>328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83">
        <v>71346</v>
      </c>
      <c r="V164" s="183"/>
      <c r="W164" s="183"/>
      <c r="X164" s="183"/>
      <c r="Y164" s="183"/>
      <c r="Z164" s="183">
        <v>0</v>
      </c>
      <c r="AA164" s="183"/>
      <c r="AB164" s="183"/>
      <c r="AC164" s="183"/>
      <c r="AD164" s="183"/>
      <c r="AE164" s="183">
        <v>75000</v>
      </c>
      <c r="AF164" s="183"/>
      <c r="AG164" s="183"/>
      <c r="AH164" s="183"/>
      <c r="AI164" s="183"/>
      <c r="AJ164" s="183">
        <v>0</v>
      </c>
      <c r="AK164" s="183"/>
      <c r="AL164" s="183"/>
      <c r="AM164" s="183"/>
      <c r="AN164" s="183"/>
      <c r="AO164" s="183">
        <v>93100</v>
      </c>
      <c r="AP164" s="183"/>
      <c r="AQ164" s="183"/>
      <c r="AR164" s="183"/>
      <c r="AS164" s="183"/>
      <c r="AT164" s="183">
        <v>0</v>
      </c>
      <c r="AU164" s="183"/>
      <c r="AV164" s="183"/>
      <c r="AW164" s="183"/>
      <c r="AX164" s="183"/>
      <c r="AY164" s="183">
        <v>99600</v>
      </c>
      <c r="AZ164" s="183"/>
      <c r="BA164" s="183"/>
      <c r="BB164" s="183"/>
      <c r="BC164" s="183"/>
      <c r="BD164" s="183">
        <v>0</v>
      </c>
      <c r="BE164" s="183"/>
      <c r="BF164" s="183"/>
      <c r="BG164" s="183"/>
      <c r="BH164" s="183"/>
      <c r="BI164" s="183">
        <v>105400</v>
      </c>
      <c r="BJ164" s="183"/>
      <c r="BK164" s="183"/>
      <c r="BL164" s="183"/>
      <c r="BM164" s="183"/>
      <c r="BN164" s="183">
        <v>0</v>
      </c>
      <c r="BO164" s="183"/>
      <c r="BP164" s="183"/>
      <c r="BQ164" s="183"/>
      <c r="BR164" s="183"/>
    </row>
    <row r="165" spans="1:70" s="9" customFormat="1" ht="25.5" customHeight="1">
      <c r="A165" s="139" t="s">
        <v>329</v>
      </c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1"/>
      <c r="U165" s="182">
        <v>293517</v>
      </c>
      <c r="V165" s="182"/>
      <c r="W165" s="182"/>
      <c r="X165" s="182"/>
      <c r="Y165" s="182"/>
      <c r="Z165" s="182">
        <v>0</v>
      </c>
      <c r="AA165" s="182"/>
      <c r="AB165" s="182"/>
      <c r="AC165" s="182"/>
      <c r="AD165" s="182"/>
      <c r="AE165" s="182">
        <v>50184</v>
      </c>
      <c r="AF165" s="182"/>
      <c r="AG165" s="182"/>
      <c r="AH165" s="182"/>
      <c r="AI165" s="182"/>
      <c r="AJ165" s="182">
        <v>0</v>
      </c>
      <c r="AK165" s="182"/>
      <c r="AL165" s="182"/>
      <c r="AM165" s="182"/>
      <c r="AN165" s="182"/>
      <c r="AO165" s="182">
        <v>405807</v>
      </c>
      <c r="AP165" s="182"/>
      <c r="AQ165" s="182"/>
      <c r="AR165" s="182"/>
      <c r="AS165" s="182"/>
      <c r="AT165" s="182">
        <v>0</v>
      </c>
      <c r="AU165" s="182"/>
      <c r="AV165" s="182"/>
      <c r="AW165" s="182"/>
      <c r="AX165" s="182"/>
      <c r="AY165" s="182">
        <v>434200</v>
      </c>
      <c r="AZ165" s="182"/>
      <c r="BA165" s="182"/>
      <c r="BB165" s="182"/>
      <c r="BC165" s="182"/>
      <c r="BD165" s="182">
        <v>0</v>
      </c>
      <c r="BE165" s="182"/>
      <c r="BF165" s="182"/>
      <c r="BG165" s="182"/>
      <c r="BH165" s="182"/>
      <c r="BI165" s="182">
        <v>459400</v>
      </c>
      <c r="BJ165" s="182"/>
      <c r="BK165" s="182"/>
      <c r="BL165" s="182"/>
      <c r="BM165" s="182"/>
      <c r="BN165" s="182">
        <v>0</v>
      </c>
      <c r="BO165" s="182"/>
      <c r="BP165" s="182"/>
      <c r="BQ165" s="182"/>
      <c r="BR165" s="182"/>
    </row>
    <row r="166" spans="1:70" s="138" customFormat="1" ht="12.75" customHeight="1">
      <c r="A166" s="132" t="s">
        <v>325</v>
      </c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4"/>
      <c r="U166" s="183">
        <v>293517</v>
      </c>
      <c r="V166" s="183"/>
      <c r="W166" s="183"/>
      <c r="X166" s="183"/>
      <c r="Y166" s="183"/>
      <c r="Z166" s="183">
        <v>0</v>
      </c>
      <c r="AA166" s="183"/>
      <c r="AB166" s="183"/>
      <c r="AC166" s="183"/>
      <c r="AD166" s="183"/>
      <c r="AE166" s="183">
        <v>50184</v>
      </c>
      <c r="AF166" s="183"/>
      <c r="AG166" s="183"/>
      <c r="AH166" s="183"/>
      <c r="AI166" s="183"/>
      <c r="AJ166" s="183">
        <v>0</v>
      </c>
      <c r="AK166" s="183"/>
      <c r="AL166" s="183"/>
      <c r="AM166" s="183"/>
      <c r="AN166" s="183"/>
      <c r="AO166" s="183">
        <v>405807</v>
      </c>
      <c r="AP166" s="183"/>
      <c r="AQ166" s="183"/>
      <c r="AR166" s="183"/>
      <c r="AS166" s="183"/>
      <c r="AT166" s="183">
        <v>0</v>
      </c>
      <c r="AU166" s="183"/>
      <c r="AV166" s="183"/>
      <c r="AW166" s="183"/>
      <c r="AX166" s="183"/>
      <c r="AY166" s="183">
        <v>434200</v>
      </c>
      <c r="AZ166" s="183"/>
      <c r="BA166" s="183"/>
      <c r="BB166" s="183"/>
      <c r="BC166" s="183"/>
      <c r="BD166" s="183">
        <v>0</v>
      </c>
      <c r="BE166" s="183"/>
      <c r="BF166" s="183"/>
      <c r="BG166" s="183"/>
      <c r="BH166" s="183"/>
      <c r="BI166" s="183">
        <v>459400</v>
      </c>
      <c r="BJ166" s="183"/>
      <c r="BK166" s="183"/>
      <c r="BL166" s="183"/>
      <c r="BM166" s="183"/>
      <c r="BN166" s="183">
        <v>0</v>
      </c>
      <c r="BO166" s="183"/>
      <c r="BP166" s="183"/>
      <c r="BQ166" s="183"/>
      <c r="BR166" s="183"/>
    </row>
    <row r="167" spans="1:70" s="138" customFormat="1" ht="12.75" customHeight="1">
      <c r="A167" s="132" t="s">
        <v>330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4"/>
      <c r="U167" s="183">
        <v>43372</v>
      </c>
      <c r="V167" s="183"/>
      <c r="W167" s="183"/>
      <c r="X167" s="183"/>
      <c r="Y167" s="183"/>
      <c r="Z167" s="183">
        <v>0</v>
      </c>
      <c r="AA167" s="183"/>
      <c r="AB167" s="183"/>
      <c r="AC167" s="183"/>
      <c r="AD167" s="183"/>
      <c r="AE167" s="183">
        <v>47268</v>
      </c>
      <c r="AF167" s="183"/>
      <c r="AG167" s="183"/>
      <c r="AH167" s="183"/>
      <c r="AI167" s="183"/>
      <c r="AJ167" s="183">
        <v>0</v>
      </c>
      <c r="AK167" s="183"/>
      <c r="AL167" s="183"/>
      <c r="AM167" s="183"/>
      <c r="AN167" s="183"/>
      <c r="AO167" s="183">
        <v>48028</v>
      </c>
      <c r="AP167" s="183"/>
      <c r="AQ167" s="183"/>
      <c r="AR167" s="183"/>
      <c r="AS167" s="183"/>
      <c r="AT167" s="183">
        <v>0</v>
      </c>
      <c r="AU167" s="183"/>
      <c r="AV167" s="183"/>
      <c r="AW167" s="183"/>
      <c r="AX167" s="183"/>
      <c r="AY167" s="183">
        <v>51450</v>
      </c>
      <c r="AZ167" s="183"/>
      <c r="BA167" s="183"/>
      <c r="BB167" s="183"/>
      <c r="BC167" s="183"/>
      <c r="BD167" s="183">
        <v>0</v>
      </c>
      <c r="BE167" s="183"/>
      <c r="BF167" s="183"/>
      <c r="BG167" s="183"/>
      <c r="BH167" s="183"/>
      <c r="BI167" s="183">
        <v>54267</v>
      </c>
      <c r="BJ167" s="183"/>
      <c r="BK167" s="183"/>
      <c r="BL167" s="183"/>
      <c r="BM167" s="183"/>
      <c r="BN167" s="183">
        <v>0</v>
      </c>
      <c r="BO167" s="183"/>
      <c r="BP167" s="183"/>
      <c r="BQ167" s="183"/>
      <c r="BR167" s="183"/>
    </row>
    <row r="168" spans="1:70" s="9" customFormat="1" ht="12.75" customHeight="1">
      <c r="A168" s="139" t="s">
        <v>179</v>
      </c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1"/>
      <c r="U168" s="182">
        <v>2622875</v>
      </c>
      <c r="V168" s="182"/>
      <c r="W168" s="182"/>
      <c r="X168" s="182"/>
      <c r="Y168" s="182"/>
      <c r="Z168" s="182">
        <v>0</v>
      </c>
      <c r="AA168" s="182"/>
      <c r="AB168" s="182"/>
      <c r="AC168" s="182"/>
      <c r="AD168" s="182"/>
      <c r="AE168" s="182">
        <v>2848500</v>
      </c>
      <c r="AF168" s="182"/>
      <c r="AG168" s="182"/>
      <c r="AH168" s="182"/>
      <c r="AI168" s="182"/>
      <c r="AJ168" s="182">
        <v>0</v>
      </c>
      <c r="AK168" s="182"/>
      <c r="AL168" s="182"/>
      <c r="AM168" s="182"/>
      <c r="AN168" s="182"/>
      <c r="AO168" s="182">
        <v>3455000</v>
      </c>
      <c r="AP168" s="182"/>
      <c r="AQ168" s="182"/>
      <c r="AR168" s="182"/>
      <c r="AS168" s="182"/>
      <c r="AT168" s="182">
        <v>0</v>
      </c>
      <c r="AU168" s="182"/>
      <c r="AV168" s="182"/>
      <c r="AW168" s="182"/>
      <c r="AX168" s="182"/>
      <c r="AY168" s="182">
        <v>3696850</v>
      </c>
      <c r="AZ168" s="182"/>
      <c r="BA168" s="182"/>
      <c r="BB168" s="182"/>
      <c r="BC168" s="182"/>
      <c r="BD168" s="182">
        <v>0</v>
      </c>
      <c r="BE168" s="182"/>
      <c r="BF168" s="182"/>
      <c r="BG168" s="182"/>
      <c r="BH168" s="182"/>
      <c r="BI168" s="182">
        <v>3911267</v>
      </c>
      <c r="BJ168" s="182"/>
      <c r="BK168" s="182"/>
      <c r="BL168" s="182"/>
      <c r="BM168" s="182"/>
      <c r="BN168" s="182">
        <v>0</v>
      </c>
      <c r="BO168" s="182"/>
      <c r="BP168" s="182"/>
      <c r="BQ168" s="182"/>
      <c r="BR168" s="182"/>
    </row>
    <row r="169" spans="1:70" s="138" customFormat="1" ht="38.25" customHeight="1">
      <c r="A169" s="132" t="s">
        <v>331</v>
      </c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4"/>
      <c r="U169" s="183" t="s">
        <v>289</v>
      </c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 t="s">
        <v>289</v>
      </c>
      <c r="AF169" s="183"/>
      <c r="AG169" s="183"/>
      <c r="AH169" s="183"/>
      <c r="AI169" s="183"/>
      <c r="AJ169" s="183"/>
      <c r="AK169" s="183"/>
      <c r="AL169" s="183"/>
      <c r="AM169" s="183"/>
      <c r="AN169" s="183"/>
      <c r="AO169" s="183" t="s">
        <v>289</v>
      </c>
      <c r="AP169" s="183"/>
      <c r="AQ169" s="183"/>
      <c r="AR169" s="183"/>
      <c r="AS169" s="183"/>
      <c r="AT169" s="183"/>
      <c r="AU169" s="183"/>
      <c r="AV169" s="183"/>
      <c r="AW169" s="183"/>
      <c r="AX169" s="183"/>
      <c r="AY169" s="183" t="s">
        <v>289</v>
      </c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 t="s">
        <v>289</v>
      </c>
      <c r="BJ169" s="183"/>
      <c r="BK169" s="183"/>
      <c r="BL169" s="183"/>
      <c r="BM169" s="183"/>
      <c r="BN169" s="183"/>
      <c r="BO169" s="183"/>
      <c r="BP169" s="183"/>
      <c r="BQ169" s="183"/>
      <c r="BR169" s="183"/>
    </row>
    <row r="172" spans="1:70" ht="14.25" customHeight="1">
      <c r="A172" s="67" t="s">
        <v>156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0" ht="15" customHeight="1">
      <c r="A173" s="87" t="s">
        <v>7</v>
      </c>
      <c r="B173" s="88"/>
      <c r="C173" s="88"/>
      <c r="D173" s="87" t="s">
        <v>11</v>
      </c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9"/>
      <c r="W173" s="57" t="s">
        <v>280</v>
      </c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 t="s">
        <v>349</v>
      </c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 t="s">
        <v>360</v>
      </c>
      <c r="AV173" s="57"/>
      <c r="AW173" s="57"/>
      <c r="AX173" s="57"/>
      <c r="AY173" s="57"/>
      <c r="AZ173" s="57"/>
      <c r="BA173" s="57" t="s">
        <v>365</v>
      </c>
      <c r="BB173" s="57"/>
      <c r="BC173" s="57"/>
      <c r="BD173" s="57"/>
      <c r="BE173" s="57"/>
      <c r="BF173" s="57"/>
      <c r="BG173" s="57" t="s">
        <v>373</v>
      </c>
      <c r="BH173" s="57"/>
      <c r="BI173" s="57"/>
      <c r="BJ173" s="57"/>
      <c r="BK173" s="57"/>
      <c r="BL173" s="57"/>
    </row>
    <row r="174" spans="1:70" ht="15" customHeight="1">
      <c r="A174" s="104"/>
      <c r="B174" s="105"/>
      <c r="C174" s="105"/>
      <c r="D174" s="104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6"/>
      <c r="W174" s="57" t="s">
        <v>5</v>
      </c>
      <c r="X174" s="57"/>
      <c r="Y174" s="57"/>
      <c r="Z174" s="57"/>
      <c r="AA174" s="57"/>
      <c r="AB174" s="57"/>
      <c r="AC174" s="57" t="s">
        <v>4</v>
      </c>
      <c r="AD174" s="57"/>
      <c r="AE174" s="57"/>
      <c r="AF174" s="57"/>
      <c r="AG174" s="57"/>
      <c r="AH174" s="57"/>
      <c r="AI174" s="57" t="s">
        <v>5</v>
      </c>
      <c r="AJ174" s="57"/>
      <c r="AK174" s="57"/>
      <c r="AL174" s="57"/>
      <c r="AM174" s="57"/>
      <c r="AN174" s="57"/>
      <c r="AO174" s="57" t="s">
        <v>4</v>
      </c>
      <c r="AP174" s="57"/>
      <c r="AQ174" s="57"/>
      <c r="AR174" s="57"/>
      <c r="AS174" s="57"/>
      <c r="AT174" s="57"/>
      <c r="AU174" s="74" t="s">
        <v>5</v>
      </c>
      <c r="AV174" s="74"/>
      <c r="AW174" s="74"/>
      <c r="AX174" s="74" t="s">
        <v>4</v>
      </c>
      <c r="AY174" s="74"/>
      <c r="AZ174" s="74"/>
      <c r="BA174" s="74" t="s">
        <v>5</v>
      </c>
      <c r="BB174" s="74"/>
      <c r="BC174" s="74"/>
      <c r="BD174" s="74" t="s">
        <v>4</v>
      </c>
      <c r="BE174" s="74"/>
      <c r="BF174" s="74"/>
      <c r="BG174" s="74" t="s">
        <v>5</v>
      </c>
      <c r="BH174" s="74"/>
      <c r="BI174" s="74"/>
      <c r="BJ174" s="74" t="s">
        <v>4</v>
      </c>
      <c r="BK174" s="74"/>
      <c r="BL174" s="74"/>
    </row>
    <row r="175" spans="1:70" ht="57" customHeight="1">
      <c r="A175" s="90"/>
      <c r="B175" s="91"/>
      <c r="C175" s="91"/>
      <c r="D175" s="90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2"/>
      <c r="W175" s="57" t="s">
        <v>13</v>
      </c>
      <c r="X175" s="57"/>
      <c r="Y175" s="57"/>
      <c r="Z175" s="57" t="s">
        <v>12</v>
      </c>
      <c r="AA175" s="57"/>
      <c r="AB175" s="57"/>
      <c r="AC175" s="57" t="s">
        <v>13</v>
      </c>
      <c r="AD175" s="57"/>
      <c r="AE175" s="57"/>
      <c r="AF175" s="57" t="s">
        <v>12</v>
      </c>
      <c r="AG175" s="57"/>
      <c r="AH175" s="57"/>
      <c r="AI175" s="57" t="s">
        <v>13</v>
      </c>
      <c r="AJ175" s="57"/>
      <c r="AK175" s="57"/>
      <c r="AL175" s="57" t="s">
        <v>12</v>
      </c>
      <c r="AM175" s="57"/>
      <c r="AN175" s="57"/>
      <c r="AO175" s="57" t="s">
        <v>13</v>
      </c>
      <c r="AP175" s="57"/>
      <c r="AQ175" s="57"/>
      <c r="AR175" s="57" t="s">
        <v>12</v>
      </c>
      <c r="AS175" s="57"/>
      <c r="AT175" s="57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</row>
    <row r="176" spans="1:70" ht="15" customHeight="1">
      <c r="A176" s="51">
        <v>1</v>
      </c>
      <c r="B176" s="52"/>
      <c r="C176" s="52"/>
      <c r="D176" s="51">
        <v>2</v>
      </c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3"/>
      <c r="W176" s="57">
        <v>3</v>
      </c>
      <c r="X176" s="57"/>
      <c r="Y176" s="57"/>
      <c r="Z176" s="57">
        <v>4</v>
      </c>
      <c r="AA176" s="57"/>
      <c r="AB176" s="57"/>
      <c r="AC176" s="57">
        <v>5</v>
      </c>
      <c r="AD176" s="57"/>
      <c r="AE176" s="57"/>
      <c r="AF176" s="57">
        <v>6</v>
      </c>
      <c r="AG176" s="57"/>
      <c r="AH176" s="57"/>
      <c r="AI176" s="57">
        <v>7</v>
      </c>
      <c r="AJ176" s="57"/>
      <c r="AK176" s="57"/>
      <c r="AL176" s="57">
        <v>8</v>
      </c>
      <c r="AM176" s="57"/>
      <c r="AN176" s="57"/>
      <c r="AO176" s="57">
        <v>9</v>
      </c>
      <c r="AP176" s="57"/>
      <c r="AQ176" s="57"/>
      <c r="AR176" s="57">
        <v>10</v>
      </c>
      <c r="AS176" s="57"/>
      <c r="AT176" s="57"/>
      <c r="AU176" s="57">
        <v>11</v>
      </c>
      <c r="AV176" s="57"/>
      <c r="AW176" s="57"/>
      <c r="AX176" s="57">
        <v>12</v>
      </c>
      <c r="AY176" s="57"/>
      <c r="AZ176" s="57"/>
      <c r="BA176" s="57">
        <v>13</v>
      </c>
      <c r="BB176" s="57"/>
      <c r="BC176" s="57"/>
      <c r="BD176" s="57">
        <v>14</v>
      </c>
      <c r="BE176" s="57"/>
      <c r="BF176" s="57"/>
      <c r="BG176" s="57">
        <v>15</v>
      </c>
      <c r="BH176" s="57"/>
      <c r="BI176" s="57"/>
      <c r="BJ176" s="57">
        <v>16</v>
      </c>
      <c r="BK176" s="57"/>
      <c r="BL176" s="57"/>
    </row>
    <row r="177" spans="1:79" s="2" customFormat="1" ht="12.75" hidden="1" customHeight="1">
      <c r="A177" s="54" t="s">
        <v>90</v>
      </c>
      <c r="B177" s="55"/>
      <c r="C177" s="55"/>
      <c r="D177" s="54" t="s">
        <v>78</v>
      </c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6"/>
      <c r="W177" s="60" t="s">
        <v>93</v>
      </c>
      <c r="X177" s="60"/>
      <c r="Y177" s="60"/>
      <c r="Z177" s="60" t="s">
        <v>94</v>
      </c>
      <c r="AA177" s="60"/>
      <c r="AB177" s="60"/>
      <c r="AC177" s="59" t="s">
        <v>95</v>
      </c>
      <c r="AD177" s="59"/>
      <c r="AE177" s="59"/>
      <c r="AF177" s="59" t="s">
        <v>96</v>
      </c>
      <c r="AG177" s="59"/>
      <c r="AH177" s="59"/>
      <c r="AI177" s="60" t="s">
        <v>97</v>
      </c>
      <c r="AJ177" s="60"/>
      <c r="AK177" s="60"/>
      <c r="AL177" s="60" t="s">
        <v>98</v>
      </c>
      <c r="AM177" s="60"/>
      <c r="AN177" s="60"/>
      <c r="AO177" s="59" t="s">
        <v>127</v>
      </c>
      <c r="AP177" s="59"/>
      <c r="AQ177" s="59"/>
      <c r="AR177" s="59" t="s">
        <v>99</v>
      </c>
      <c r="AS177" s="59"/>
      <c r="AT177" s="59"/>
      <c r="AU177" s="60" t="s">
        <v>133</v>
      </c>
      <c r="AV177" s="60"/>
      <c r="AW177" s="60"/>
      <c r="AX177" s="59" t="s">
        <v>134</v>
      </c>
      <c r="AY177" s="59"/>
      <c r="AZ177" s="59"/>
      <c r="BA177" s="60" t="s">
        <v>135</v>
      </c>
      <c r="BB177" s="60"/>
      <c r="BC177" s="60"/>
      <c r="BD177" s="59" t="s">
        <v>136</v>
      </c>
      <c r="BE177" s="59"/>
      <c r="BF177" s="59"/>
      <c r="BG177" s="60" t="s">
        <v>137</v>
      </c>
      <c r="BH177" s="60"/>
      <c r="BI177" s="60"/>
      <c r="BJ177" s="59" t="s">
        <v>138</v>
      </c>
      <c r="BK177" s="59"/>
      <c r="BL177" s="59"/>
      <c r="CA177" s="2" t="s">
        <v>126</v>
      </c>
    </row>
    <row r="178" spans="1:79" s="138" customFormat="1" ht="12.75" customHeight="1">
      <c r="A178" s="158">
        <v>1</v>
      </c>
      <c r="B178" s="159"/>
      <c r="C178" s="159"/>
      <c r="D178" s="132" t="s">
        <v>332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4"/>
      <c r="W178" s="181">
        <v>1</v>
      </c>
      <c r="X178" s="181"/>
      <c r="Y178" s="181"/>
      <c r="Z178" s="181">
        <v>1</v>
      </c>
      <c r="AA178" s="181"/>
      <c r="AB178" s="181"/>
      <c r="AC178" s="181">
        <v>0</v>
      </c>
      <c r="AD178" s="181"/>
      <c r="AE178" s="181"/>
      <c r="AF178" s="181">
        <v>0</v>
      </c>
      <c r="AG178" s="181"/>
      <c r="AH178" s="181"/>
      <c r="AI178" s="181">
        <v>1</v>
      </c>
      <c r="AJ178" s="181"/>
      <c r="AK178" s="181"/>
      <c r="AL178" s="181">
        <v>1</v>
      </c>
      <c r="AM178" s="181"/>
      <c r="AN178" s="181"/>
      <c r="AO178" s="181">
        <v>0</v>
      </c>
      <c r="AP178" s="181"/>
      <c r="AQ178" s="181"/>
      <c r="AR178" s="181">
        <v>0</v>
      </c>
      <c r="AS178" s="181"/>
      <c r="AT178" s="181"/>
      <c r="AU178" s="181">
        <v>1</v>
      </c>
      <c r="AV178" s="181"/>
      <c r="AW178" s="181"/>
      <c r="AX178" s="181">
        <v>0</v>
      </c>
      <c r="AY178" s="181"/>
      <c r="AZ178" s="181"/>
      <c r="BA178" s="181">
        <v>1</v>
      </c>
      <c r="BB178" s="181"/>
      <c r="BC178" s="181"/>
      <c r="BD178" s="181">
        <v>0</v>
      </c>
      <c r="BE178" s="181"/>
      <c r="BF178" s="181"/>
      <c r="BG178" s="181">
        <v>1</v>
      </c>
      <c r="BH178" s="181"/>
      <c r="BI178" s="181"/>
      <c r="BJ178" s="181">
        <v>0</v>
      </c>
      <c r="BK178" s="181"/>
      <c r="BL178" s="181"/>
      <c r="CA178" s="138" t="s">
        <v>51</v>
      </c>
    </row>
    <row r="179" spans="1:79" s="138" customFormat="1" ht="12.75" customHeight="1">
      <c r="A179" s="158">
        <v>2</v>
      </c>
      <c r="B179" s="159"/>
      <c r="C179" s="159"/>
      <c r="D179" s="132" t="s">
        <v>333</v>
      </c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4"/>
      <c r="W179" s="181">
        <v>9.5</v>
      </c>
      <c r="X179" s="181"/>
      <c r="Y179" s="181"/>
      <c r="Z179" s="181">
        <v>9.5</v>
      </c>
      <c r="AA179" s="181"/>
      <c r="AB179" s="181"/>
      <c r="AC179" s="181">
        <v>0</v>
      </c>
      <c r="AD179" s="181"/>
      <c r="AE179" s="181"/>
      <c r="AF179" s="181">
        <v>0</v>
      </c>
      <c r="AG179" s="181"/>
      <c r="AH179" s="181"/>
      <c r="AI179" s="181">
        <v>9.5</v>
      </c>
      <c r="AJ179" s="181"/>
      <c r="AK179" s="181"/>
      <c r="AL179" s="181">
        <v>9.5</v>
      </c>
      <c r="AM179" s="181"/>
      <c r="AN179" s="181"/>
      <c r="AO179" s="181">
        <v>0</v>
      </c>
      <c r="AP179" s="181"/>
      <c r="AQ179" s="181"/>
      <c r="AR179" s="181">
        <v>0</v>
      </c>
      <c r="AS179" s="181"/>
      <c r="AT179" s="181"/>
      <c r="AU179" s="181">
        <v>9.5</v>
      </c>
      <c r="AV179" s="181"/>
      <c r="AW179" s="181"/>
      <c r="AX179" s="181">
        <v>0</v>
      </c>
      <c r="AY179" s="181"/>
      <c r="AZ179" s="181"/>
      <c r="BA179" s="181">
        <v>9.5</v>
      </c>
      <c r="BB179" s="181"/>
      <c r="BC179" s="181"/>
      <c r="BD179" s="181">
        <v>0</v>
      </c>
      <c r="BE179" s="181"/>
      <c r="BF179" s="181"/>
      <c r="BG179" s="181">
        <v>9.5</v>
      </c>
      <c r="BH179" s="181"/>
      <c r="BI179" s="181"/>
      <c r="BJ179" s="181">
        <v>0</v>
      </c>
      <c r="BK179" s="181"/>
      <c r="BL179" s="181"/>
    </row>
    <row r="180" spans="1:79" s="138" customFormat="1" ht="12.75" customHeight="1">
      <c r="A180" s="158">
        <v>3</v>
      </c>
      <c r="B180" s="159"/>
      <c r="C180" s="159"/>
      <c r="D180" s="132" t="s">
        <v>390</v>
      </c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4"/>
      <c r="W180" s="181">
        <v>2</v>
      </c>
      <c r="X180" s="181"/>
      <c r="Y180" s="181"/>
      <c r="Z180" s="181">
        <v>2</v>
      </c>
      <c r="AA180" s="181"/>
      <c r="AB180" s="181"/>
      <c r="AC180" s="181">
        <v>0</v>
      </c>
      <c r="AD180" s="181"/>
      <c r="AE180" s="181"/>
      <c r="AF180" s="181">
        <v>0</v>
      </c>
      <c r="AG180" s="181"/>
      <c r="AH180" s="181"/>
      <c r="AI180" s="181">
        <v>2</v>
      </c>
      <c r="AJ180" s="181"/>
      <c r="AK180" s="181"/>
      <c r="AL180" s="181">
        <v>2</v>
      </c>
      <c r="AM180" s="181"/>
      <c r="AN180" s="181"/>
      <c r="AO180" s="181">
        <v>0</v>
      </c>
      <c r="AP180" s="181"/>
      <c r="AQ180" s="181"/>
      <c r="AR180" s="181">
        <v>0</v>
      </c>
      <c r="AS180" s="181"/>
      <c r="AT180" s="181"/>
      <c r="AU180" s="181">
        <v>2</v>
      </c>
      <c r="AV180" s="181"/>
      <c r="AW180" s="181"/>
      <c r="AX180" s="181">
        <v>0</v>
      </c>
      <c r="AY180" s="181"/>
      <c r="AZ180" s="181"/>
      <c r="BA180" s="181">
        <v>2</v>
      </c>
      <c r="BB180" s="181"/>
      <c r="BC180" s="181"/>
      <c r="BD180" s="181">
        <v>0</v>
      </c>
      <c r="BE180" s="181"/>
      <c r="BF180" s="181"/>
      <c r="BG180" s="181">
        <v>2</v>
      </c>
      <c r="BH180" s="181"/>
      <c r="BI180" s="181"/>
      <c r="BJ180" s="181">
        <v>0</v>
      </c>
      <c r="BK180" s="181"/>
      <c r="BL180" s="181"/>
    </row>
    <row r="181" spans="1:79" s="138" customFormat="1" ht="12.75" customHeight="1">
      <c r="A181" s="158">
        <v>4</v>
      </c>
      <c r="B181" s="159"/>
      <c r="C181" s="159"/>
      <c r="D181" s="132" t="s">
        <v>335</v>
      </c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4"/>
      <c r="W181" s="181">
        <v>2</v>
      </c>
      <c r="X181" s="181"/>
      <c r="Y181" s="181"/>
      <c r="Z181" s="181">
        <v>2</v>
      </c>
      <c r="AA181" s="181"/>
      <c r="AB181" s="181"/>
      <c r="AC181" s="181">
        <v>0</v>
      </c>
      <c r="AD181" s="181"/>
      <c r="AE181" s="181"/>
      <c r="AF181" s="181">
        <v>0</v>
      </c>
      <c r="AG181" s="181"/>
      <c r="AH181" s="181"/>
      <c r="AI181" s="181">
        <v>2</v>
      </c>
      <c r="AJ181" s="181"/>
      <c r="AK181" s="181"/>
      <c r="AL181" s="181">
        <v>2</v>
      </c>
      <c r="AM181" s="181"/>
      <c r="AN181" s="181"/>
      <c r="AO181" s="181">
        <v>0</v>
      </c>
      <c r="AP181" s="181"/>
      <c r="AQ181" s="181"/>
      <c r="AR181" s="181">
        <v>0</v>
      </c>
      <c r="AS181" s="181"/>
      <c r="AT181" s="181"/>
      <c r="AU181" s="181">
        <v>2</v>
      </c>
      <c r="AV181" s="181"/>
      <c r="AW181" s="181"/>
      <c r="AX181" s="181">
        <v>0</v>
      </c>
      <c r="AY181" s="181"/>
      <c r="AZ181" s="181"/>
      <c r="BA181" s="181">
        <v>2</v>
      </c>
      <c r="BB181" s="181"/>
      <c r="BC181" s="181"/>
      <c r="BD181" s="181">
        <v>0</v>
      </c>
      <c r="BE181" s="181"/>
      <c r="BF181" s="181"/>
      <c r="BG181" s="181">
        <v>2</v>
      </c>
      <c r="BH181" s="181"/>
      <c r="BI181" s="181"/>
      <c r="BJ181" s="181">
        <v>0</v>
      </c>
      <c r="BK181" s="181"/>
      <c r="BL181" s="181"/>
    </row>
    <row r="182" spans="1:79" s="9" customFormat="1" ht="12.75" customHeight="1">
      <c r="A182" s="120">
        <v>5</v>
      </c>
      <c r="B182" s="118"/>
      <c r="C182" s="118"/>
      <c r="D182" s="139" t="s">
        <v>336</v>
      </c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1"/>
      <c r="W182" s="174">
        <v>14.5</v>
      </c>
      <c r="X182" s="174"/>
      <c r="Y182" s="174"/>
      <c r="Z182" s="174">
        <v>14.5</v>
      </c>
      <c r="AA182" s="174"/>
      <c r="AB182" s="174"/>
      <c r="AC182" s="174">
        <v>0</v>
      </c>
      <c r="AD182" s="174"/>
      <c r="AE182" s="174"/>
      <c r="AF182" s="174">
        <v>0</v>
      </c>
      <c r="AG182" s="174"/>
      <c r="AH182" s="174"/>
      <c r="AI182" s="174">
        <v>14.5</v>
      </c>
      <c r="AJ182" s="174"/>
      <c r="AK182" s="174"/>
      <c r="AL182" s="174">
        <v>14.5</v>
      </c>
      <c r="AM182" s="174"/>
      <c r="AN182" s="174"/>
      <c r="AO182" s="174">
        <v>0</v>
      </c>
      <c r="AP182" s="174"/>
      <c r="AQ182" s="174"/>
      <c r="AR182" s="174">
        <v>0</v>
      </c>
      <c r="AS182" s="174"/>
      <c r="AT182" s="174"/>
      <c r="AU182" s="174">
        <v>14.5</v>
      </c>
      <c r="AV182" s="174"/>
      <c r="AW182" s="174"/>
      <c r="AX182" s="174">
        <v>0</v>
      </c>
      <c r="AY182" s="174"/>
      <c r="AZ182" s="174"/>
      <c r="BA182" s="174">
        <v>14.5</v>
      </c>
      <c r="BB182" s="174"/>
      <c r="BC182" s="174"/>
      <c r="BD182" s="174">
        <v>0</v>
      </c>
      <c r="BE182" s="174"/>
      <c r="BF182" s="174"/>
      <c r="BG182" s="174">
        <v>14.5</v>
      </c>
      <c r="BH182" s="174"/>
      <c r="BI182" s="174"/>
      <c r="BJ182" s="174">
        <v>0</v>
      </c>
      <c r="BK182" s="174"/>
      <c r="BL182" s="174"/>
    </row>
    <row r="183" spans="1:79" s="138" customFormat="1" ht="25.5" customHeight="1">
      <c r="A183" s="158">
        <v>6</v>
      </c>
      <c r="B183" s="159"/>
      <c r="C183" s="159"/>
      <c r="D183" s="132" t="s">
        <v>337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4"/>
      <c r="W183" s="181" t="s">
        <v>289</v>
      </c>
      <c r="X183" s="181"/>
      <c r="Y183" s="181"/>
      <c r="Z183" s="181" t="s">
        <v>289</v>
      </c>
      <c r="AA183" s="181"/>
      <c r="AB183" s="181"/>
      <c r="AC183" s="181"/>
      <c r="AD183" s="181"/>
      <c r="AE183" s="181"/>
      <c r="AF183" s="181"/>
      <c r="AG183" s="181"/>
      <c r="AH183" s="181"/>
      <c r="AI183" s="181" t="s">
        <v>289</v>
      </c>
      <c r="AJ183" s="181"/>
      <c r="AK183" s="181"/>
      <c r="AL183" s="181" t="s">
        <v>289</v>
      </c>
      <c r="AM183" s="181"/>
      <c r="AN183" s="181"/>
      <c r="AO183" s="181"/>
      <c r="AP183" s="181"/>
      <c r="AQ183" s="181"/>
      <c r="AR183" s="181"/>
      <c r="AS183" s="181"/>
      <c r="AT183" s="181"/>
      <c r="AU183" s="181" t="s">
        <v>289</v>
      </c>
      <c r="AV183" s="181"/>
      <c r="AW183" s="181"/>
      <c r="AX183" s="181"/>
      <c r="AY183" s="181"/>
      <c r="AZ183" s="181"/>
      <c r="BA183" s="181" t="s">
        <v>289</v>
      </c>
      <c r="BB183" s="181"/>
      <c r="BC183" s="181"/>
      <c r="BD183" s="181"/>
      <c r="BE183" s="181"/>
      <c r="BF183" s="181"/>
      <c r="BG183" s="181" t="s">
        <v>289</v>
      </c>
      <c r="BH183" s="181"/>
      <c r="BI183" s="181"/>
      <c r="BJ183" s="181"/>
      <c r="BK183" s="181"/>
      <c r="BL183" s="181"/>
    </row>
    <row r="186" spans="1:79" ht="14.25" customHeight="1">
      <c r="A186" s="67" t="s">
        <v>185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4.25" customHeight="1">
      <c r="A187" s="67" t="s">
        <v>361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</row>
    <row r="188" spans="1:79" ht="15" customHeight="1">
      <c r="A188" s="62" t="s">
        <v>279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</row>
    <row r="189" spans="1:79" ht="15" customHeight="1">
      <c r="A189" s="57" t="s">
        <v>7</v>
      </c>
      <c r="B189" s="57"/>
      <c r="C189" s="57"/>
      <c r="D189" s="57"/>
      <c r="E189" s="57"/>
      <c r="F189" s="57"/>
      <c r="G189" s="57" t="s">
        <v>157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14</v>
      </c>
      <c r="U189" s="57"/>
      <c r="V189" s="57"/>
      <c r="W189" s="57"/>
      <c r="X189" s="57"/>
      <c r="Y189" s="57"/>
      <c r="Z189" s="57"/>
      <c r="AA189" s="51" t="s">
        <v>280</v>
      </c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3"/>
      <c r="AP189" s="51" t="s">
        <v>281</v>
      </c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3"/>
      <c r="BE189" s="51" t="s">
        <v>282</v>
      </c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3"/>
    </row>
    <row r="190" spans="1:79" ht="32.1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 t="s">
        <v>5</v>
      </c>
      <c r="AB190" s="57"/>
      <c r="AC190" s="57"/>
      <c r="AD190" s="57"/>
      <c r="AE190" s="57"/>
      <c r="AF190" s="57" t="s">
        <v>4</v>
      </c>
      <c r="AG190" s="57"/>
      <c r="AH190" s="57"/>
      <c r="AI190" s="57"/>
      <c r="AJ190" s="57"/>
      <c r="AK190" s="57" t="s">
        <v>111</v>
      </c>
      <c r="AL190" s="57"/>
      <c r="AM190" s="57"/>
      <c r="AN190" s="57"/>
      <c r="AO190" s="57"/>
      <c r="AP190" s="57" t="s">
        <v>5</v>
      </c>
      <c r="AQ190" s="57"/>
      <c r="AR190" s="57"/>
      <c r="AS190" s="57"/>
      <c r="AT190" s="57"/>
      <c r="AU190" s="57" t="s">
        <v>4</v>
      </c>
      <c r="AV190" s="57"/>
      <c r="AW190" s="57"/>
      <c r="AX190" s="57"/>
      <c r="AY190" s="57"/>
      <c r="AZ190" s="57" t="s">
        <v>118</v>
      </c>
      <c r="BA190" s="57"/>
      <c r="BB190" s="57"/>
      <c r="BC190" s="57"/>
      <c r="BD190" s="57"/>
      <c r="BE190" s="57" t="s">
        <v>5</v>
      </c>
      <c r="BF190" s="57"/>
      <c r="BG190" s="57"/>
      <c r="BH190" s="57"/>
      <c r="BI190" s="57"/>
      <c r="BJ190" s="57" t="s">
        <v>4</v>
      </c>
      <c r="BK190" s="57"/>
      <c r="BL190" s="57"/>
      <c r="BM190" s="57"/>
      <c r="BN190" s="57"/>
      <c r="BO190" s="57" t="s">
        <v>158</v>
      </c>
      <c r="BP190" s="57"/>
      <c r="BQ190" s="57"/>
      <c r="BR190" s="57"/>
      <c r="BS190" s="57"/>
    </row>
    <row r="191" spans="1:79" ht="15" customHeight="1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/>
      <c r="AA191" s="57">
        <v>4</v>
      </c>
      <c r="AB191" s="57"/>
      <c r="AC191" s="57"/>
      <c r="AD191" s="57"/>
      <c r="AE191" s="57"/>
      <c r="AF191" s="57">
        <v>5</v>
      </c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>
        <v>7</v>
      </c>
      <c r="AQ191" s="57"/>
      <c r="AR191" s="57"/>
      <c r="AS191" s="57"/>
      <c r="AT191" s="57"/>
      <c r="AU191" s="57">
        <v>8</v>
      </c>
      <c r="AV191" s="57"/>
      <c r="AW191" s="57"/>
      <c r="AX191" s="57"/>
      <c r="AY191" s="57"/>
      <c r="AZ191" s="57">
        <v>9</v>
      </c>
      <c r="BA191" s="57"/>
      <c r="BB191" s="57"/>
      <c r="BC191" s="57"/>
      <c r="BD191" s="57"/>
      <c r="BE191" s="57">
        <v>10</v>
      </c>
      <c r="BF191" s="57"/>
      <c r="BG191" s="57"/>
      <c r="BH191" s="57"/>
      <c r="BI191" s="57"/>
      <c r="BJ191" s="57">
        <v>11</v>
      </c>
      <c r="BK191" s="57"/>
      <c r="BL191" s="57"/>
      <c r="BM191" s="57"/>
      <c r="BN191" s="57"/>
      <c r="BO191" s="57">
        <v>12</v>
      </c>
      <c r="BP191" s="57"/>
      <c r="BQ191" s="57"/>
      <c r="BR191" s="57"/>
      <c r="BS191" s="57"/>
    </row>
    <row r="192" spans="1:79" s="2" customFormat="1" ht="15" hidden="1" customHeight="1">
      <c r="A192" s="60" t="s">
        <v>90</v>
      </c>
      <c r="B192" s="60"/>
      <c r="C192" s="60"/>
      <c r="D192" s="60"/>
      <c r="E192" s="60"/>
      <c r="F192" s="60"/>
      <c r="G192" s="100" t="s">
        <v>78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 t="s">
        <v>100</v>
      </c>
      <c r="U192" s="100"/>
      <c r="V192" s="100"/>
      <c r="W192" s="100"/>
      <c r="X192" s="100"/>
      <c r="Y192" s="100"/>
      <c r="Z192" s="100"/>
      <c r="AA192" s="59" t="s">
        <v>86</v>
      </c>
      <c r="AB192" s="59"/>
      <c r="AC192" s="59"/>
      <c r="AD192" s="59"/>
      <c r="AE192" s="59"/>
      <c r="AF192" s="59" t="s">
        <v>87</v>
      </c>
      <c r="AG192" s="59"/>
      <c r="AH192" s="59"/>
      <c r="AI192" s="59"/>
      <c r="AJ192" s="59"/>
      <c r="AK192" s="69" t="s">
        <v>153</v>
      </c>
      <c r="AL192" s="69"/>
      <c r="AM192" s="69"/>
      <c r="AN192" s="69"/>
      <c r="AO192" s="69"/>
      <c r="AP192" s="59" t="s">
        <v>88</v>
      </c>
      <c r="AQ192" s="59"/>
      <c r="AR192" s="59"/>
      <c r="AS192" s="59"/>
      <c r="AT192" s="59"/>
      <c r="AU192" s="59" t="s">
        <v>89</v>
      </c>
      <c r="AV192" s="59"/>
      <c r="AW192" s="59"/>
      <c r="AX192" s="59"/>
      <c r="AY192" s="59"/>
      <c r="AZ192" s="69" t="s">
        <v>153</v>
      </c>
      <c r="BA192" s="69"/>
      <c r="BB192" s="69"/>
      <c r="BC192" s="69"/>
      <c r="BD192" s="69"/>
      <c r="BE192" s="59" t="s">
        <v>79</v>
      </c>
      <c r="BF192" s="59"/>
      <c r="BG192" s="59"/>
      <c r="BH192" s="59"/>
      <c r="BI192" s="59"/>
      <c r="BJ192" s="59" t="s">
        <v>80</v>
      </c>
      <c r="BK192" s="59"/>
      <c r="BL192" s="59"/>
      <c r="BM192" s="59"/>
      <c r="BN192" s="59"/>
      <c r="BO192" s="69" t="s">
        <v>153</v>
      </c>
      <c r="BP192" s="69"/>
      <c r="BQ192" s="69"/>
      <c r="BR192" s="69"/>
      <c r="BS192" s="69"/>
      <c r="CA192" s="2" t="s">
        <v>52</v>
      </c>
    </row>
    <row r="193" spans="1:79" s="9" customFormat="1" ht="12.75" customHeight="1">
      <c r="A193" s="121"/>
      <c r="B193" s="121"/>
      <c r="C193" s="121"/>
      <c r="D193" s="121"/>
      <c r="E193" s="121"/>
      <c r="F193" s="121"/>
      <c r="G193" s="184" t="s">
        <v>179</v>
      </c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5"/>
      <c r="U193" s="185"/>
      <c r="V193" s="185"/>
      <c r="W193" s="185"/>
      <c r="X193" s="185"/>
      <c r="Y193" s="185"/>
      <c r="Z193" s="185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>
        <f>IF(ISNUMBER(AA193),AA193,0)+IF(ISNUMBER(AF193),AF193,0)</f>
        <v>0</v>
      </c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>
        <f>IF(ISNUMBER(AP193),AP193,0)+IF(ISNUMBER(AU193),AU193,0)</f>
        <v>0</v>
      </c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>
        <f>IF(ISNUMBER(BE193),BE193,0)+IF(ISNUMBER(BJ193),BJ193,0)</f>
        <v>0</v>
      </c>
      <c r="BP193" s="182"/>
      <c r="BQ193" s="182"/>
      <c r="BR193" s="182"/>
      <c r="BS193" s="182"/>
      <c r="CA193" s="9" t="s">
        <v>53</v>
      </c>
    </row>
    <row r="195" spans="1:79" ht="13.5" customHeight="1">
      <c r="A195" s="67" t="s">
        <v>374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>
      <c r="A196" s="78" t="s">
        <v>279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</row>
    <row r="197" spans="1:79" ht="15" customHeight="1">
      <c r="A197" s="57" t="s">
        <v>7</v>
      </c>
      <c r="B197" s="57"/>
      <c r="C197" s="57"/>
      <c r="D197" s="57"/>
      <c r="E197" s="57"/>
      <c r="F197" s="57"/>
      <c r="G197" s="57" t="s">
        <v>157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14</v>
      </c>
      <c r="U197" s="57"/>
      <c r="V197" s="57"/>
      <c r="W197" s="57"/>
      <c r="X197" s="57"/>
      <c r="Y197" s="57"/>
      <c r="Z197" s="57"/>
      <c r="AA197" s="51" t="s">
        <v>283</v>
      </c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3"/>
      <c r="AP197" s="51" t="s">
        <v>285</v>
      </c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3"/>
    </row>
    <row r="198" spans="1:79" ht="32.1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 t="s">
        <v>5</v>
      </c>
      <c r="AB198" s="57"/>
      <c r="AC198" s="57"/>
      <c r="AD198" s="57"/>
      <c r="AE198" s="57"/>
      <c r="AF198" s="57" t="s">
        <v>4</v>
      </c>
      <c r="AG198" s="57"/>
      <c r="AH198" s="57"/>
      <c r="AI198" s="57"/>
      <c r="AJ198" s="57"/>
      <c r="AK198" s="57" t="s">
        <v>111</v>
      </c>
      <c r="AL198" s="57"/>
      <c r="AM198" s="57"/>
      <c r="AN198" s="57"/>
      <c r="AO198" s="57"/>
      <c r="AP198" s="57" t="s">
        <v>5</v>
      </c>
      <c r="AQ198" s="57"/>
      <c r="AR198" s="57"/>
      <c r="AS198" s="57"/>
      <c r="AT198" s="57"/>
      <c r="AU198" s="57" t="s">
        <v>4</v>
      </c>
      <c r="AV198" s="57"/>
      <c r="AW198" s="57"/>
      <c r="AX198" s="57"/>
      <c r="AY198" s="57"/>
      <c r="AZ198" s="57" t="s">
        <v>118</v>
      </c>
      <c r="BA198" s="57"/>
      <c r="BB198" s="57"/>
      <c r="BC198" s="57"/>
      <c r="BD198" s="57"/>
    </row>
    <row r="199" spans="1:79" ht="15" customHeight="1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/>
      <c r="AA199" s="57">
        <v>4</v>
      </c>
      <c r="AB199" s="57"/>
      <c r="AC199" s="57"/>
      <c r="AD199" s="57"/>
      <c r="AE199" s="57"/>
      <c r="AF199" s="57">
        <v>5</v>
      </c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>
        <v>7</v>
      </c>
      <c r="AQ199" s="57"/>
      <c r="AR199" s="57"/>
      <c r="AS199" s="57"/>
      <c r="AT199" s="57"/>
      <c r="AU199" s="57">
        <v>8</v>
      </c>
      <c r="AV199" s="57"/>
      <c r="AW199" s="57"/>
      <c r="AX199" s="57"/>
      <c r="AY199" s="57"/>
      <c r="AZ199" s="57">
        <v>9</v>
      </c>
      <c r="BA199" s="57"/>
      <c r="BB199" s="57"/>
      <c r="BC199" s="57"/>
      <c r="BD199" s="57"/>
    </row>
    <row r="200" spans="1:79" s="2" customFormat="1" ht="12" hidden="1" customHeight="1">
      <c r="A200" s="60" t="s">
        <v>90</v>
      </c>
      <c r="B200" s="60"/>
      <c r="C200" s="60"/>
      <c r="D200" s="60"/>
      <c r="E200" s="60"/>
      <c r="F200" s="60"/>
      <c r="G200" s="100" t="s">
        <v>78</v>
      </c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 t="s">
        <v>100</v>
      </c>
      <c r="U200" s="100"/>
      <c r="V200" s="100"/>
      <c r="W200" s="100"/>
      <c r="X200" s="100"/>
      <c r="Y200" s="100"/>
      <c r="Z200" s="100"/>
      <c r="AA200" s="59" t="s">
        <v>81</v>
      </c>
      <c r="AB200" s="59"/>
      <c r="AC200" s="59"/>
      <c r="AD200" s="59"/>
      <c r="AE200" s="59"/>
      <c r="AF200" s="59" t="s">
        <v>82</v>
      </c>
      <c r="AG200" s="59"/>
      <c r="AH200" s="59"/>
      <c r="AI200" s="59"/>
      <c r="AJ200" s="59"/>
      <c r="AK200" s="69" t="s">
        <v>153</v>
      </c>
      <c r="AL200" s="69"/>
      <c r="AM200" s="69"/>
      <c r="AN200" s="69"/>
      <c r="AO200" s="69"/>
      <c r="AP200" s="59" t="s">
        <v>83</v>
      </c>
      <c r="AQ200" s="59"/>
      <c r="AR200" s="59"/>
      <c r="AS200" s="59"/>
      <c r="AT200" s="59"/>
      <c r="AU200" s="59" t="s">
        <v>84</v>
      </c>
      <c r="AV200" s="59"/>
      <c r="AW200" s="59"/>
      <c r="AX200" s="59"/>
      <c r="AY200" s="59"/>
      <c r="AZ200" s="69" t="s">
        <v>153</v>
      </c>
      <c r="BA200" s="69"/>
      <c r="BB200" s="69"/>
      <c r="BC200" s="69"/>
      <c r="BD200" s="69"/>
      <c r="CA200" s="2" t="s">
        <v>54</v>
      </c>
    </row>
    <row r="201" spans="1:79" s="9" customFormat="1">
      <c r="A201" s="121"/>
      <c r="B201" s="121"/>
      <c r="C201" s="121"/>
      <c r="D201" s="121"/>
      <c r="E201" s="121"/>
      <c r="F201" s="121"/>
      <c r="G201" s="184" t="s">
        <v>179</v>
      </c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5"/>
      <c r="U201" s="185"/>
      <c r="V201" s="185"/>
      <c r="W201" s="185"/>
      <c r="X201" s="185"/>
      <c r="Y201" s="185"/>
      <c r="Z201" s="185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>
        <f>IF(ISNUMBER(AA201),AA201,0)+IF(ISNUMBER(AF201),AF201,0)</f>
        <v>0</v>
      </c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>
        <f>IF(ISNUMBER(AP201),AP201,0)+IF(ISNUMBER(AU201),AU201,0)</f>
        <v>0</v>
      </c>
      <c r="BA201" s="182"/>
      <c r="BB201" s="182"/>
      <c r="BC201" s="182"/>
      <c r="BD201" s="182"/>
      <c r="CA201" s="9" t="s">
        <v>55</v>
      </c>
    </row>
    <row r="204" spans="1:79" ht="14.25" customHeight="1">
      <c r="A204" s="67" t="s">
        <v>375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>
      <c r="A205" s="78" t="s">
        <v>279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</row>
    <row r="206" spans="1:79" ht="23.1" customHeight="1">
      <c r="A206" s="57" t="s">
        <v>159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87" t="s">
        <v>160</v>
      </c>
      <c r="O206" s="88"/>
      <c r="P206" s="88"/>
      <c r="Q206" s="88"/>
      <c r="R206" s="88"/>
      <c r="S206" s="88"/>
      <c r="T206" s="88"/>
      <c r="U206" s="89"/>
      <c r="V206" s="87" t="s">
        <v>161</v>
      </c>
      <c r="W206" s="88"/>
      <c r="X206" s="88"/>
      <c r="Y206" s="88"/>
      <c r="Z206" s="89"/>
      <c r="AA206" s="57" t="s">
        <v>280</v>
      </c>
      <c r="AB206" s="57"/>
      <c r="AC206" s="57"/>
      <c r="AD206" s="57"/>
      <c r="AE206" s="57"/>
      <c r="AF206" s="57"/>
      <c r="AG206" s="57"/>
      <c r="AH206" s="57"/>
      <c r="AI206" s="57"/>
      <c r="AJ206" s="57" t="s">
        <v>281</v>
      </c>
      <c r="AK206" s="57"/>
      <c r="AL206" s="57"/>
      <c r="AM206" s="57"/>
      <c r="AN206" s="57"/>
      <c r="AO206" s="57"/>
      <c r="AP206" s="57"/>
      <c r="AQ206" s="57"/>
      <c r="AR206" s="57"/>
      <c r="AS206" s="57" t="s">
        <v>282</v>
      </c>
      <c r="AT206" s="57"/>
      <c r="AU206" s="57"/>
      <c r="AV206" s="57"/>
      <c r="AW206" s="57"/>
      <c r="AX206" s="57"/>
      <c r="AY206" s="57"/>
      <c r="AZ206" s="57"/>
      <c r="BA206" s="57"/>
      <c r="BB206" s="57" t="s">
        <v>283</v>
      </c>
      <c r="BC206" s="57"/>
      <c r="BD206" s="57"/>
      <c r="BE206" s="57"/>
      <c r="BF206" s="57"/>
      <c r="BG206" s="57"/>
      <c r="BH206" s="57"/>
      <c r="BI206" s="57"/>
      <c r="BJ206" s="57"/>
      <c r="BK206" s="57" t="s">
        <v>285</v>
      </c>
      <c r="BL206" s="57"/>
      <c r="BM206" s="57"/>
      <c r="BN206" s="57"/>
      <c r="BO206" s="57"/>
      <c r="BP206" s="57"/>
      <c r="BQ206" s="57"/>
      <c r="BR206" s="57"/>
      <c r="BS206" s="57"/>
    </row>
    <row r="207" spans="1:79" ht="95.2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90"/>
      <c r="O207" s="91"/>
      <c r="P207" s="91"/>
      <c r="Q207" s="91"/>
      <c r="R207" s="91"/>
      <c r="S207" s="91"/>
      <c r="T207" s="91"/>
      <c r="U207" s="92"/>
      <c r="V207" s="90"/>
      <c r="W207" s="91"/>
      <c r="X207" s="91"/>
      <c r="Y207" s="91"/>
      <c r="Z207" s="92"/>
      <c r="AA207" s="74" t="s">
        <v>164</v>
      </c>
      <c r="AB207" s="74"/>
      <c r="AC207" s="74"/>
      <c r="AD207" s="74"/>
      <c r="AE207" s="74"/>
      <c r="AF207" s="74" t="s">
        <v>165</v>
      </c>
      <c r="AG207" s="74"/>
      <c r="AH207" s="74"/>
      <c r="AI207" s="74"/>
      <c r="AJ207" s="74" t="s">
        <v>164</v>
      </c>
      <c r="AK207" s="74"/>
      <c r="AL207" s="74"/>
      <c r="AM207" s="74"/>
      <c r="AN207" s="74"/>
      <c r="AO207" s="74" t="s">
        <v>165</v>
      </c>
      <c r="AP207" s="74"/>
      <c r="AQ207" s="74"/>
      <c r="AR207" s="74"/>
      <c r="AS207" s="74" t="s">
        <v>164</v>
      </c>
      <c r="AT207" s="74"/>
      <c r="AU207" s="74"/>
      <c r="AV207" s="74"/>
      <c r="AW207" s="74"/>
      <c r="AX207" s="74" t="s">
        <v>165</v>
      </c>
      <c r="AY207" s="74"/>
      <c r="AZ207" s="74"/>
      <c r="BA207" s="74"/>
      <c r="BB207" s="74" t="s">
        <v>164</v>
      </c>
      <c r="BC207" s="74"/>
      <c r="BD207" s="74"/>
      <c r="BE207" s="74"/>
      <c r="BF207" s="74"/>
      <c r="BG207" s="74" t="s">
        <v>165</v>
      </c>
      <c r="BH207" s="74"/>
      <c r="BI207" s="74"/>
      <c r="BJ207" s="74"/>
      <c r="BK207" s="74" t="s">
        <v>164</v>
      </c>
      <c r="BL207" s="74"/>
      <c r="BM207" s="74"/>
      <c r="BN207" s="74"/>
      <c r="BO207" s="74"/>
      <c r="BP207" s="74" t="s">
        <v>165</v>
      </c>
      <c r="BQ207" s="74"/>
      <c r="BR207" s="74"/>
      <c r="BS207" s="74"/>
    </row>
    <row r="208" spans="1:79" ht="15" customHeight="1">
      <c r="A208" s="57">
        <v>1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1">
        <v>2</v>
      </c>
      <c r="O208" s="52"/>
      <c r="P208" s="52"/>
      <c r="Q208" s="52"/>
      <c r="R208" s="52"/>
      <c r="S208" s="52"/>
      <c r="T208" s="52"/>
      <c r="U208" s="53"/>
      <c r="V208" s="57">
        <v>3</v>
      </c>
      <c r="W208" s="57"/>
      <c r="X208" s="57"/>
      <c r="Y208" s="57"/>
      <c r="Z208" s="57"/>
      <c r="AA208" s="57">
        <v>4</v>
      </c>
      <c r="AB208" s="57"/>
      <c r="AC208" s="57"/>
      <c r="AD208" s="57"/>
      <c r="AE208" s="57"/>
      <c r="AF208" s="57">
        <v>5</v>
      </c>
      <c r="AG208" s="57"/>
      <c r="AH208" s="57"/>
      <c r="AI208" s="57"/>
      <c r="AJ208" s="57">
        <v>6</v>
      </c>
      <c r="AK208" s="57"/>
      <c r="AL208" s="57"/>
      <c r="AM208" s="57"/>
      <c r="AN208" s="57"/>
      <c r="AO208" s="57">
        <v>7</v>
      </c>
      <c r="AP208" s="57"/>
      <c r="AQ208" s="57"/>
      <c r="AR208" s="57"/>
      <c r="AS208" s="57">
        <v>8</v>
      </c>
      <c r="AT208" s="57"/>
      <c r="AU208" s="57"/>
      <c r="AV208" s="57"/>
      <c r="AW208" s="57"/>
      <c r="AX208" s="57">
        <v>9</v>
      </c>
      <c r="AY208" s="57"/>
      <c r="AZ208" s="57"/>
      <c r="BA208" s="57"/>
      <c r="BB208" s="57">
        <v>10</v>
      </c>
      <c r="BC208" s="57"/>
      <c r="BD208" s="57"/>
      <c r="BE208" s="57"/>
      <c r="BF208" s="57"/>
      <c r="BG208" s="57">
        <v>11</v>
      </c>
      <c r="BH208" s="57"/>
      <c r="BI208" s="57"/>
      <c r="BJ208" s="57"/>
      <c r="BK208" s="57">
        <v>12</v>
      </c>
      <c r="BL208" s="57"/>
      <c r="BM208" s="57"/>
      <c r="BN208" s="57"/>
      <c r="BO208" s="57"/>
      <c r="BP208" s="57">
        <v>13</v>
      </c>
      <c r="BQ208" s="57"/>
      <c r="BR208" s="57"/>
      <c r="BS208" s="57"/>
    </row>
    <row r="209" spans="1:79" s="2" customFormat="1" ht="12" hidden="1" customHeight="1">
      <c r="A209" s="100" t="s">
        <v>177</v>
      </c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60" t="s">
        <v>162</v>
      </c>
      <c r="O209" s="60"/>
      <c r="P209" s="60"/>
      <c r="Q209" s="60"/>
      <c r="R209" s="60"/>
      <c r="S209" s="60"/>
      <c r="T209" s="60"/>
      <c r="U209" s="60"/>
      <c r="V209" s="60" t="s">
        <v>163</v>
      </c>
      <c r="W209" s="60"/>
      <c r="X209" s="60"/>
      <c r="Y209" s="60"/>
      <c r="Z209" s="60"/>
      <c r="AA209" s="59" t="s">
        <v>86</v>
      </c>
      <c r="AB209" s="59"/>
      <c r="AC209" s="59"/>
      <c r="AD209" s="59"/>
      <c r="AE209" s="59"/>
      <c r="AF209" s="59" t="s">
        <v>87</v>
      </c>
      <c r="AG209" s="59"/>
      <c r="AH209" s="59"/>
      <c r="AI209" s="59"/>
      <c r="AJ209" s="59" t="s">
        <v>88</v>
      </c>
      <c r="AK209" s="59"/>
      <c r="AL209" s="59"/>
      <c r="AM209" s="59"/>
      <c r="AN209" s="59"/>
      <c r="AO209" s="59" t="s">
        <v>89</v>
      </c>
      <c r="AP209" s="59"/>
      <c r="AQ209" s="59"/>
      <c r="AR209" s="59"/>
      <c r="AS209" s="59" t="s">
        <v>79</v>
      </c>
      <c r="AT209" s="59"/>
      <c r="AU209" s="59"/>
      <c r="AV209" s="59"/>
      <c r="AW209" s="59"/>
      <c r="AX209" s="59" t="s">
        <v>80</v>
      </c>
      <c r="AY209" s="59"/>
      <c r="AZ209" s="59"/>
      <c r="BA209" s="59"/>
      <c r="BB209" s="59" t="s">
        <v>81</v>
      </c>
      <c r="BC209" s="59"/>
      <c r="BD209" s="59"/>
      <c r="BE209" s="59"/>
      <c r="BF209" s="59"/>
      <c r="BG209" s="59" t="s">
        <v>82</v>
      </c>
      <c r="BH209" s="59"/>
      <c r="BI209" s="59"/>
      <c r="BJ209" s="59"/>
      <c r="BK209" s="59" t="s">
        <v>83</v>
      </c>
      <c r="BL209" s="59"/>
      <c r="BM209" s="59"/>
      <c r="BN209" s="59"/>
      <c r="BO209" s="59"/>
      <c r="BP209" s="59" t="s">
        <v>84</v>
      </c>
      <c r="BQ209" s="59"/>
      <c r="BR209" s="59"/>
      <c r="BS209" s="59"/>
      <c r="CA209" s="2" t="s">
        <v>56</v>
      </c>
    </row>
    <row r="210" spans="1:79" s="9" customFormat="1" ht="12.75" customHeight="1">
      <c r="A210" s="184" t="s">
        <v>179</v>
      </c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20"/>
      <c r="O210" s="118"/>
      <c r="P210" s="118"/>
      <c r="Q210" s="118"/>
      <c r="R210" s="118"/>
      <c r="S210" s="118"/>
      <c r="T210" s="118"/>
      <c r="U210" s="119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1"/>
      <c r="BQ210" s="192"/>
      <c r="BR210" s="192"/>
      <c r="BS210" s="193"/>
      <c r="CA210" s="9" t="s">
        <v>57</v>
      </c>
    </row>
    <row r="213" spans="1:79" ht="35.25" customHeight="1">
      <c r="A213" s="67" t="s">
        <v>376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60" customHeight="1">
      <c r="A214" s="150" t="s">
        <v>416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</row>
    <row r="215" spans="1:79" ht="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28.5" customHeight="1">
      <c r="A217" s="61" t="s">
        <v>362</v>
      </c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</row>
    <row r="218" spans="1:79" ht="14.25" customHeight="1">
      <c r="A218" s="67" t="s">
        <v>347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>
      <c r="A219" s="62" t="s">
        <v>279</v>
      </c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</row>
    <row r="220" spans="1:79" ht="42.95" customHeight="1">
      <c r="A220" s="74" t="s">
        <v>166</v>
      </c>
      <c r="B220" s="74"/>
      <c r="C220" s="74"/>
      <c r="D220" s="74"/>
      <c r="E220" s="74"/>
      <c r="F220" s="74"/>
      <c r="G220" s="57" t="s">
        <v>20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 t="s">
        <v>16</v>
      </c>
      <c r="U220" s="57"/>
      <c r="V220" s="57"/>
      <c r="W220" s="57"/>
      <c r="X220" s="57"/>
      <c r="Y220" s="57"/>
      <c r="Z220" s="57" t="s">
        <v>15</v>
      </c>
      <c r="AA220" s="57"/>
      <c r="AB220" s="57"/>
      <c r="AC220" s="57"/>
      <c r="AD220" s="57"/>
      <c r="AE220" s="57" t="s">
        <v>167</v>
      </c>
      <c r="AF220" s="57"/>
      <c r="AG220" s="57"/>
      <c r="AH220" s="57"/>
      <c r="AI220" s="57"/>
      <c r="AJ220" s="57"/>
      <c r="AK220" s="57" t="s">
        <v>168</v>
      </c>
      <c r="AL220" s="57"/>
      <c r="AM220" s="57"/>
      <c r="AN220" s="57"/>
      <c r="AO220" s="57"/>
      <c r="AP220" s="57"/>
      <c r="AQ220" s="57" t="s">
        <v>169</v>
      </c>
      <c r="AR220" s="57"/>
      <c r="AS220" s="57"/>
      <c r="AT220" s="57"/>
      <c r="AU220" s="57"/>
      <c r="AV220" s="57"/>
      <c r="AW220" s="57" t="s">
        <v>120</v>
      </c>
      <c r="AX220" s="57"/>
      <c r="AY220" s="57"/>
      <c r="AZ220" s="57"/>
      <c r="BA220" s="57"/>
      <c r="BB220" s="57"/>
      <c r="BC220" s="57"/>
      <c r="BD220" s="57"/>
      <c r="BE220" s="57"/>
      <c r="BF220" s="57"/>
      <c r="BG220" s="57" t="s">
        <v>170</v>
      </c>
      <c r="BH220" s="57"/>
      <c r="BI220" s="57"/>
      <c r="BJ220" s="57"/>
      <c r="BK220" s="57"/>
      <c r="BL220" s="57"/>
    </row>
    <row r="221" spans="1:79" ht="39.950000000000003" customHeight="1">
      <c r="A221" s="74"/>
      <c r="B221" s="74"/>
      <c r="C221" s="74"/>
      <c r="D221" s="74"/>
      <c r="E221" s="74"/>
      <c r="F221" s="74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 t="s">
        <v>18</v>
      </c>
      <c r="AX221" s="57"/>
      <c r="AY221" s="57"/>
      <c r="AZ221" s="57"/>
      <c r="BA221" s="57"/>
      <c r="BB221" s="57" t="s">
        <v>17</v>
      </c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</row>
    <row r="222" spans="1:79" ht="15" customHeight="1">
      <c r="A222" s="57">
        <v>1</v>
      </c>
      <c r="B222" s="57"/>
      <c r="C222" s="57"/>
      <c r="D222" s="57"/>
      <c r="E222" s="57"/>
      <c r="F222" s="57"/>
      <c r="G222" s="57">
        <v>2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>
        <v>3</v>
      </c>
      <c r="U222" s="57"/>
      <c r="V222" s="57"/>
      <c r="W222" s="57"/>
      <c r="X222" s="57"/>
      <c r="Y222" s="57"/>
      <c r="Z222" s="57">
        <v>4</v>
      </c>
      <c r="AA222" s="57"/>
      <c r="AB222" s="57"/>
      <c r="AC222" s="57"/>
      <c r="AD222" s="57"/>
      <c r="AE222" s="57">
        <v>5</v>
      </c>
      <c r="AF222" s="57"/>
      <c r="AG222" s="57"/>
      <c r="AH222" s="57"/>
      <c r="AI222" s="57"/>
      <c r="AJ222" s="57"/>
      <c r="AK222" s="57">
        <v>6</v>
      </c>
      <c r="AL222" s="57"/>
      <c r="AM222" s="57"/>
      <c r="AN222" s="57"/>
      <c r="AO222" s="57"/>
      <c r="AP222" s="57"/>
      <c r="AQ222" s="57">
        <v>7</v>
      </c>
      <c r="AR222" s="57"/>
      <c r="AS222" s="57"/>
      <c r="AT222" s="57"/>
      <c r="AU222" s="57"/>
      <c r="AV222" s="57"/>
      <c r="AW222" s="57">
        <v>8</v>
      </c>
      <c r="AX222" s="57"/>
      <c r="AY222" s="57"/>
      <c r="AZ222" s="57"/>
      <c r="BA222" s="57"/>
      <c r="BB222" s="57">
        <v>9</v>
      </c>
      <c r="BC222" s="57"/>
      <c r="BD222" s="57"/>
      <c r="BE222" s="57"/>
      <c r="BF222" s="57"/>
      <c r="BG222" s="57">
        <v>10</v>
      </c>
      <c r="BH222" s="57"/>
      <c r="BI222" s="57"/>
      <c r="BJ222" s="57"/>
      <c r="BK222" s="57"/>
      <c r="BL222" s="57"/>
    </row>
    <row r="223" spans="1:79" s="2" customFormat="1" ht="12" hidden="1" customHeight="1">
      <c r="A223" s="60" t="s">
        <v>85</v>
      </c>
      <c r="B223" s="60"/>
      <c r="C223" s="60"/>
      <c r="D223" s="60"/>
      <c r="E223" s="60"/>
      <c r="F223" s="60"/>
      <c r="G223" s="100" t="s">
        <v>78</v>
      </c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59" t="s">
        <v>101</v>
      </c>
      <c r="U223" s="59"/>
      <c r="V223" s="59"/>
      <c r="W223" s="59"/>
      <c r="X223" s="59"/>
      <c r="Y223" s="59"/>
      <c r="Z223" s="59" t="s">
        <v>102</v>
      </c>
      <c r="AA223" s="59"/>
      <c r="AB223" s="59"/>
      <c r="AC223" s="59"/>
      <c r="AD223" s="59"/>
      <c r="AE223" s="59" t="s">
        <v>103</v>
      </c>
      <c r="AF223" s="59"/>
      <c r="AG223" s="59"/>
      <c r="AH223" s="59"/>
      <c r="AI223" s="59"/>
      <c r="AJ223" s="59"/>
      <c r="AK223" s="59" t="s">
        <v>104</v>
      </c>
      <c r="AL223" s="59"/>
      <c r="AM223" s="59"/>
      <c r="AN223" s="59"/>
      <c r="AO223" s="59"/>
      <c r="AP223" s="59"/>
      <c r="AQ223" s="101" t="s">
        <v>122</v>
      </c>
      <c r="AR223" s="59"/>
      <c r="AS223" s="59"/>
      <c r="AT223" s="59"/>
      <c r="AU223" s="59"/>
      <c r="AV223" s="59"/>
      <c r="AW223" s="59" t="s">
        <v>105</v>
      </c>
      <c r="AX223" s="59"/>
      <c r="AY223" s="59"/>
      <c r="AZ223" s="59"/>
      <c r="BA223" s="59"/>
      <c r="BB223" s="59" t="s">
        <v>106</v>
      </c>
      <c r="BC223" s="59"/>
      <c r="BD223" s="59"/>
      <c r="BE223" s="59"/>
      <c r="BF223" s="59"/>
      <c r="BG223" s="101" t="s">
        <v>123</v>
      </c>
      <c r="BH223" s="59"/>
      <c r="BI223" s="59"/>
      <c r="BJ223" s="59"/>
      <c r="BK223" s="59"/>
      <c r="BL223" s="59"/>
      <c r="CA223" s="2" t="s">
        <v>58</v>
      </c>
    </row>
    <row r="224" spans="1:79" s="138" customFormat="1" ht="12.75" customHeight="1">
      <c r="A224" s="172">
        <v>2111</v>
      </c>
      <c r="B224" s="172"/>
      <c r="C224" s="172"/>
      <c r="D224" s="172"/>
      <c r="E224" s="172"/>
      <c r="F224" s="172"/>
      <c r="G224" s="132" t="s">
        <v>295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83">
        <v>2622900</v>
      </c>
      <c r="U224" s="183"/>
      <c r="V224" s="183"/>
      <c r="W224" s="183"/>
      <c r="X224" s="183"/>
      <c r="Y224" s="183"/>
      <c r="Z224" s="183">
        <v>2622875</v>
      </c>
      <c r="AA224" s="183"/>
      <c r="AB224" s="183"/>
      <c r="AC224" s="183"/>
      <c r="AD224" s="183"/>
      <c r="AE224" s="183">
        <v>0</v>
      </c>
      <c r="AF224" s="183"/>
      <c r="AG224" s="183"/>
      <c r="AH224" s="183"/>
      <c r="AI224" s="183"/>
      <c r="AJ224" s="183"/>
      <c r="AK224" s="183">
        <v>0</v>
      </c>
      <c r="AL224" s="183"/>
      <c r="AM224" s="183"/>
      <c r="AN224" s="183"/>
      <c r="AO224" s="183"/>
      <c r="AP224" s="183"/>
      <c r="AQ224" s="183">
        <f>IF(ISNUMBER(AK224),AK224,0)-IF(ISNUMBER(AE224),AE224,0)</f>
        <v>0</v>
      </c>
      <c r="AR224" s="183"/>
      <c r="AS224" s="183"/>
      <c r="AT224" s="183"/>
      <c r="AU224" s="183"/>
      <c r="AV224" s="183"/>
      <c r="AW224" s="183">
        <v>0</v>
      </c>
      <c r="AX224" s="183"/>
      <c r="AY224" s="183"/>
      <c r="AZ224" s="183"/>
      <c r="BA224" s="183"/>
      <c r="BB224" s="183">
        <v>0</v>
      </c>
      <c r="BC224" s="183"/>
      <c r="BD224" s="183"/>
      <c r="BE224" s="183"/>
      <c r="BF224" s="183"/>
      <c r="BG224" s="183">
        <f>IF(ISNUMBER(Z224),Z224,0)+IF(ISNUMBER(AK224),AK224,0)</f>
        <v>2622875</v>
      </c>
      <c r="BH224" s="183"/>
      <c r="BI224" s="183"/>
      <c r="BJ224" s="183"/>
      <c r="BK224" s="183"/>
      <c r="BL224" s="183"/>
      <c r="CA224" s="138" t="s">
        <v>59</v>
      </c>
    </row>
    <row r="225" spans="1:64" s="138" customFormat="1" ht="12.75" customHeight="1">
      <c r="A225" s="172">
        <v>2120</v>
      </c>
      <c r="B225" s="172"/>
      <c r="C225" s="172"/>
      <c r="D225" s="172"/>
      <c r="E225" s="172"/>
      <c r="F225" s="172"/>
      <c r="G225" s="132" t="s">
        <v>296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83">
        <v>577100</v>
      </c>
      <c r="U225" s="183"/>
      <c r="V225" s="183"/>
      <c r="W225" s="183"/>
      <c r="X225" s="183"/>
      <c r="Y225" s="183"/>
      <c r="Z225" s="183">
        <v>577100</v>
      </c>
      <c r="AA225" s="183"/>
      <c r="AB225" s="183"/>
      <c r="AC225" s="183"/>
      <c r="AD225" s="183"/>
      <c r="AE225" s="183">
        <v>0</v>
      </c>
      <c r="AF225" s="183"/>
      <c r="AG225" s="183"/>
      <c r="AH225" s="183"/>
      <c r="AI225" s="183"/>
      <c r="AJ225" s="183"/>
      <c r="AK225" s="183">
        <v>0</v>
      </c>
      <c r="AL225" s="183"/>
      <c r="AM225" s="183"/>
      <c r="AN225" s="183"/>
      <c r="AO225" s="183"/>
      <c r="AP225" s="183"/>
      <c r="AQ225" s="183">
        <f>IF(ISNUMBER(AK225),AK225,0)-IF(ISNUMBER(AE225),AE225,0)</f>
        <v>0</v>
      </c>
      <c r="AR225" s="183"/>
      <c r="AS225" s="183"/>
      <c r="AT225" s="183"/>
      <c r="AU225" s="183"/>
      <c r="AV225" s="183"/>
      <c r="AW225" s="183">
        <v>0</v>
      </c>
      <c r="AX225" s="183"/>
      <c r="AY225" s="183"/>
      <c r="AZ225" s="183"/>
      <c r="BA225" s="183"/>
      <c r="BB225" s="183">
        <v>0</v>
      </c>
      <c r="BC225" s="183"/>
      <c r="BD225" s="183"/>
      <c r="BE225" s="183"/>
      <c r="BF225" s="183"/>
      <c r="BG225" s="183">
        <f>IF(ISNUMBER(Z225),Z225,0)+IF(ISNUMBER(AK225),AK225,0)</f>
        <v>577100</v>
      </c>
      <c r="BH225" s="183"/>
      <c r="BI225" s="183"/>
      <c r="BJ225" s="183"/>
      <c r="BK225" s="183"/>
      <c r="BL225" s="183"/>
    </row>
    <row r="226" spans="1:64" s="138" customFormat="1" ht="25.5" customHeight="1">
      <c r="A226" s="172">
        <v>2210</v>
      </c>
      <c r="B226" s="172"/>
      <c r="C226" s="172"/>
      <c r="D226" s="172"/>
      <c r="E226" s="172"/>
      <c r="F226" s="172"/>
      <c r="G226" s="132" t="s">
        <v>297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83">
        <v>257200</v>
      </c>
      <c r="U226" s="183"/>
      <c r="V226" s="183"/>
      <c r="W226" s="183"/>
      <c r="X226" s="183"/>
      <c r="Y226" s="183"/>
      <c r="Z226" s="183">
        <v>220826</v>
      </c>
      <c r="AA226" s="183"/>
      <c r="AB226" s="183"/>
      <c r="AC226" s="183"/>
      <c r="AD226" s="183"/>
      <c r="AE226" s="183">
        <v>0</v>
      </c>
      <c r="AF226" s="183"/>
      <c r="AG226" s="183"/>
      <c r="AH226" s="183"/>
      <c r="AI226" s="183"/>
      <c r="AJ226" s="183"/>
      <c r="AK226" s="183">
        <v>0</v>
      </c>
      <c r="AL226" s="183"/>
      <c r="AM226" s="183"/>
      <c r="AN226" s="183"/>
      <c r="AO226" s="183"/>
      <c r="AP226" s="183"/>
      <c r="AQ226" s="183">
        <f>IF(ISNUMBER(AK226),AK226,0)-IF(ISNUMBER(AE226),AE226,0)</f>
        <v>0</v>
      </c>
      <c r="AR226" s="183"/>
      <c r="AS226" s="183"/>
      <c r="AT226" s="183"/>
      <c r="AU226" s="183"/>
      <c r="AV226" s="183"/>
      <c r="AW226" s="183">
        <v>0</v>
      </c>
      <c r="AX226" s="183"/>
      <c r="AY226" s="183"/>
      <c r="AZ226" s="183"/>
      <c r="BA226" s="183"/>
      <c r="BB226" s="183">
        <v>0</v>
      </c>
      <c r="BC226" s="183"/>
      <c r="BD226" s="183"/>
      <c r="BE226" s="183"/>
      <c r="BF226" s="183"/>
      <c r="BG226" s="183">
        <f>IF(ISNUMBER(Z226),Z226,0)+IF(ISNUMBER(AK226),AK226,0)</f>
        <v>220826</v>
      </c>
      <c r="BH226" s="183"/>
      <c r="BI226" s="183"/>
      <c r="BJ226" s="183"/>
      <c r="BK226" s="183"/>
      <c r="BL226" s="183"/>
    </row>
    <row r="227" spans="1:64" s="138" customFormat="1" ht="12.75" customHeight="1">
      <c r="A227" s="172">
        <v>2240</v>
      </c>
      <c r="B227" s="172"/>
      <c r="C227" s="172"/>
      <c r="D227" s="172"/>
      <c r="E227" s="172"/>
      <c r="F227" s="172"/>
      <c r="G227" s="132" t="s">
        <v>299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83">
        <v>182662</v>
      </c>
      <c r="U227" s="183"/>
      <c r="V227" s="183"/>
      <c r="W227" s="183"/>
      <c r="X227" s="183"/>
      <c r="Y227" s="183"/>
      <c r="Z227" s="183">
        <v>165401</v>
      </c>
      <c r="AA227" s="183"/>
      <c r="AB227" s="183"/>
      <c r="AC227" s="183"/>
      <c r="AD227" s="183"/>
      <c r="AE227" s="183">
        <v>0</v>
      </c>
      <c r="AF227" s="183"/>
      <c r="AG227" s="183"/>
      <c r="AH227" s="183"/>
      <c r="AI227" s="183"/>
      <c r="AJ227" s="183"/>
      <c r="AK227" s="183">
        <v>0</v>
      </c>
      <c r="AL227" s="183"/>
      <c r="AM227" s="183"/>
      <c r="AN227" s="183"/>
      <c r="AO227" s="183"/>
      <c r="AP227" s="183"/>
      <c r="AQ227" s="183">
        <f>IF(ISNUMBER(AK227),AK227,0)-IF(ISNUMBER(AE227),AE227,0)</f>
        <v>0</v>
      </c>
      <c r="AR227" s="183"/>
      <c r="AS227" s="183"/>
      <c r="AT227" s="183"/>
      <c r="AU227" s="183"/>
      <c r="AV227" s="183"/>
      <c r="AW227" s="183">
        <v>0</v>
      </c>
      <c r="AX227" s="183"/>
      <c r="AY227" s="183"/>
      <c r="AZ227" s="183"/>
      <c r="BA227" s="183"/>
      <c r="BB227" s="183">
        <v>0</v>
      </c>
      <c r="BC227" s="183"/>
      <c r="BD227" s="183"/>
      <c r="BE227" s="183"/>
      <c r="BF227" s="183"/>
      <c r="BG227" s="183">
        <f>IF(ISNUMBER(Z227),Z227,0)+IF(ISNUMBER(AK227),AK227,0)</f>
        <v>165401</v>
      </c>
      <c r="BH227" s="183"/>
      <c r="BI227" s="183"/>
      <c r="BJ227" s="183"/>
      <c r="BK227" s="183"/>
      <c r="BL227" s="183"/>
    </row>
    <row r="228" spans="1:64" s="138" customFormat="1" ht="12.75" customHeight="1">
      <c r="A228" s="172">
        <v>2250</v>
      </c>
      <c r="B228" s="172"/>
      <c r="C228" s="172"/>
      <c r="D228" s="172"/>
      <c r="E228" s="172"/>
      <c r="F228" s="172"/>
      <c r="G228" s="132" t="s">
        <v>300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83">
        <v>2000</v>
      </c>
      <c r="U228" s="183"/>
      <c r="V228" s="183"/>
      <c r="W228" s="183"/>
      <c r="X228" s="183"/>
      <c r="Y228" s="183"/>
      <c r="Z228" s="183">
        <v>1569</v>
      </c>
      <c r="AA228" s="183"/>
      <c r="AB228" s="183"/>
      <c r="AC228" s="183"/>
      <c r="AD228" s="183"/>
      <c r="AE228" s="183">
        <v>0</v>
      </c>
      <c r="AF228" s="183"/>
      <c r="AG228" s="183"/>
      <c r="AH228" s="183"/>
      <c r="AI228" s="183"/>
      <c r="AJ228" s="183"/>
      <c r="AK228" s="183">
        <v>0</v>
      </c>
      <c r="AL228" s="183"/>
      <c r="AM228" s="183"/>
      <c r="AN228" s="183"/>
      <c r="AO228" s="183"/>
      <c r="AP228" s="183"/>
      <c r="AQ228" s="183">
        <f>IF(ISNUMBER(AK228),AK228,0)-IF(ISNUMBER(AE228),AE228,0)</f>
        <v>0</v>
      </c>
      <c r="AR228" s="183"/>
      <c r="AS228" s="183"/>
      <c r="AT228" s="183"/>
      <c r="AU228" s="183"/>
      <c r="AV228" s="183"/>
      <c r="AW228" s="183">
        <v>0</v>
      </c>
      <c r="AX228" s="183"/>
      <c r="AY228" s="183"/>
      <c r="AZ228" s="183"/>
      <c r="BA228" s="183"/>
      <c r="BB228" s="183">
        <v>0</v>
      </c>
      <c r="BC228" s="183"/>
      <c r="BD228" s="183"/>
      <c r="BE228" s="183"/>
      <c r="BF228" s="183"/>
      <c r="BG228" s="183">
        <f>IF(ISNUMBER(Z228),Z228,0)+IF(ISNUMBER(AK228),AK228,0)</f>
        <v>1569</v>
      </c>
      <c r="BH228" s="183"/>
      <c r="BI228" s="183"/>
      <c r="BJ228" s="183"/>
      <c r="BK228" s="183"/>
      <c r="BL228" s="183"/>
    </row>
    <row r="229" spans="1:64" s="138" customFormat="1" ht="12.75" customHeight="1">
      <c r="A229" s="172">
        <v>2273</v>
      </c>
      <c r="B229" s="172"/>
      <c r="C229" s="172"/>
      <c r="D229" s="172"/>
      <c r="E229" s="172"/>
      <c r="F229" s="172"/>
      <c r="G229" s="132" t="s">
        <v>302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83">
        <v>20800</v>
      </c>
      <c r="U229" s="183"/>
      <c r="V229" s="183"/>
      <c r="W229" s="183"/>
      <c r="X229" s="183"/>
      <c r="Y229" s="183"/>
      <c r="Z229" s="183">
        <v>12233</v>
      </c>
      <c r="AA229" s="183"/>
      <c r="AB229" s="183"/>
      <c r="AC229" s="183"/>
      <c r="AD229" s="183"/>
      <c r="AE229" s="183">
        <v>0</v>
      </c>
      <c r="AF229" s="183"/>
      <c r="AG229" s="183"/>
      <c r="AH229" s="183"/>
      <c r="AI229" s="183"/>
      <c r="AJ229" s="183"/>
      <c r="AK229" s="183">
        <v>0</v>
      </c>
      <c r="AL229" s="183"/>
      <c r="AM229" s="183"/>
      <c r="AN229" s="183"/>
      <c r="AO229" s="183"/>
      <c r="AP229" s="183"/>
      <c r="AQ229" s="183">
        <f>IF(ISNUMBER(AK229),AK229,0)-IF(ISNUMBER(AE229),AE229,0)</f>
        <v>0</v>
      </c>
      <c r="AR229" s="183"/>
      <c r="AS229" s="183"/>
      <c r="AT229" s="183"/>
      <c r="AU229" s="183"/>
      <c r="AV229" s="183"/>
      <c r="AW229" s="183">
        <v>0</v>
      </c>
      <c r="AX229" s="183"/>
      <c r="AY229" s="183"/>
      <c r="AZ229" s="183"/>
      <c r="BA229" s="183"/>
      <c r="BB229" s="183">
        <v>0</v>
      </c>
      <c r="BC229" s="183"/>
      <c r="BD229" s="183"/>
      <c r="BE229" s="183"/>
      <c r="BF229" s="183"/>
      <c r="BG229" s="183">
        <f>IF(ISNUMBER(Z229),Z229,0)+IF(ISNUMBER(AK229),AK229,0)</f>
        <v>12233</v>
      </c>
      <c r="BH229" s="183"/>
      <c r="BI229" s="183"/>
      <c r="BJ229" s="183"/>
      <c r="BK229" s="183"/>
      <c r="BL229" s="183"/>
    </row>
    <row r="230" spans="1:64" s="138" customFormat="1" ht="12.75" customHeight="1">
      <c r="A230" s="172">
        <v>2274</v>
      </c>
      <c r="B230" s="172"/>
      <c r="C230" s="172"/>
      <c r="D230" s="172"/>
      <c r="E230" s="172"/>
      <c r="F230" s="172"/>
      <c r="G230" s="132" t="s">
        <v>303</v>
      </c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4"/>
      <c r="T230" s="183">
        <v>43000</v>
      </c>
      <c r="U230" s="183"/>
      <c r="V230" s="183"/>
      <c r="W230" s="183"/>
      <c r="X230" s="183"/>
      <c r="Y230" s="183"/>
      <c r="Z230" s="183">
        <v>31248</v>
      </c>
      <c r="AA230" s="183"/>
      <c r="AB230" s="183"/>
      <c r="AC230" s="183"/>
      <c r="AD230" s="183"/>
      <c r="AE230" s="183">
        <v>0</v>
      </c>
      <c r="AF230" s="183"/>
      <c r="AG230" s="183"/>
      <c r="AH230" s="183"/>
      <c r="AI230" s="183"/>
      <c r="AJ230" s="183"/>
      <c r="AK230" s="183">
        <v>0</v>
      </c>
      <c r="AL230" s="183"/>
      <c r="AM230" s="183"/>
      <c r="AN230" s="183"/>
      <c r="AO230" s="183"/>
      <c r="AP230" s="183"/>
      <c r="AQ230" s="183">
        <f>IF(ISNUMBER(AK230),AK230,0)-IF(ISNUMBER(AE230),AE230,0)</f>
        <v>0</v>
      </c>
      <c r="AR230" s="183"/>
      <c r="AS230" s="183"/>
      <c r="AT230" s="183"/>
      <c r="AU230" s="183"/>
      <c r="AV230" s="183"/>
      <c r="AW230" s="183">
        <v>0</v>
      </c>
      <c r="AX230" s="183"/>
      <c r="AY230" s="183"/>
      <c r="AZ230" s="183"/>
      <c r="BA230" s="183"/>
      <c r="BB230" s="183">
        <v>0</v>
      </c>
      <c r="BC230" s="183"/>
      <c r="BD230" s="183"/>
      <c r="BE230" s="183"/>
      <c r="BF230" s="183"/>
      <c r="BG230" s="183">
        <f>IF(ISNUMBER(Z230),Z230,0)+IF(ISNUMBER(AK230),AK230,0)</f>
        <v>31248</v>
      </c>
      <c r="BH230" s="183"/>
      <c r="BI230" s="183"/>
      <c r="BJ230" s="183"/>
      <c r="BK230" s="183"/>
      <c r="BL230" s="183"/>
    </row>
    <row r="231" spans="1:64" s="138" customFormat="1" ht="38.25" customHeight="1">
      <c r="A231" s="172">
        <v>2282</v>
      </c>
      <c r="B231" s="172"/>
      <c r="C231" s="172"/>
      <c r="D231" s="172"/>
      <c r="E231" s="172"/>
      <c r="F231" s="172"/>
      <c r="G231" s="132" t="s">
        <v>305</v>
      </c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4"/>
      <c r="T231" s="183">
        <v>2000</v>
      </c>
      <c r="U231" s="183"/>
      <c r="V231" s="183"/>
      <c r="W231" s="183"/>
      <c r="X231" s="183"/>
      <c r="Y231" s="183"/>
      <c r="Z231" s="183">
        <v>0</v>
      </c>
      <c r="AA231" s="183"/>
      <c r="AB231" s="183"/>
      <c r="AC231" s="183"/>
      <c r="AD231" s="183"/>
      <c r="AE231" s="183">
        <v>0</v>
      </c>
      <c r="AF231" s="183"/>
      <c r="AG231" s="183"/>
      <c r="AH231" s="183"/>
      <c r="AI231" s="183"/>
      <c r="AJ231" s="183"/>
      <c r="AK231" s="183">
        <v>0</v>
      </c>
      <c r="AL231" s="183"/>
      <c r="AM231" s="183"/>
      <c r="AN231" s="183"/>
      <c r="AO231" s="183"/>
      <c r="AP231" s="183"/>
      <c r="AQ231" s="183">
        <f>IF(ISNUMBER(AK231),AK231,0)-IF(ISNUMBER(AE231),AE231,0)</f>
        <v>0</v>
      </c>
      <c r="AR231" s="183"/>
      <c r="AS231" s="183"/>
      <c r="AT231" s="183"/>
      <c r="AU231" s="183"/>
      <c r="AV231" s="183"/>
      <c r="AW231" s="183">
        <v>0</v>
      </c>
      <c r="AX231" s="183"/>
      <c r="AY231" s="183"/>
      <c r="AZ231" s="183"/>
      <c r="BA231" s="183"/>
      <c r="BB231" s="183">
        <v>0</v>
      </c>
      <c r="BC231" s="183"/>
      <c r="BD231" s="183"/>
      <c r="BE231" s="183"/>
      <c r="BF231" s="183"/>
      <c r="BG231" s="183">
        <f>IF(ISNUMBER(Z231),Z231,0)+IF(ISNUMBER(AK231),AK231,0)</f>
        <v>0</v>
      </c>
      <c r="BH231" s="183"/>
      <c r="BI231" s="183"/>
      <c r="BJ231" s="183"/>
      <c r="BK231" s="183"/>
      <c r="BL231" s="183"/>
    </row>
    <row r="232" spans="1:64" s="138" customFormat="1" ht="12.75" customHeight="1">
      <c r="A232" s="172">
        <v>2800</v>
      </c>
      <c r="B232" s="172"/>
      <c r="C232" s="172"/>
      <c r="D232" s="172"/>
      <c r="E232" s="172"/>
      <c r="F232" s="172"/>
      <c r="G232" s="132" t="s">
        <v>306</v>
      </c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4"/>
      <c r="T232" s="183">
        <v>2638</v>
      </c>
      <c r="U232" s="183"/>
      <c r="V232" s="183"/>
      <c r="W232" s="183"/>
      <c r="X232" s="183"/>
      <c r="Y232" s="183"/>
      <c r="Z232" s="183">
        <v>648</v>
      </c>
      <c r="AA232" s="183"/>
      <c r="AB232" s="183"/>
      <c r="AC232" s="183"/>
      <c r="AD232" s="183"/>
      <c r="AE232" s="183">
        <v>0</v>
      </c>
      <c r="AF232" s="183"/>
      <c r="AG232" s="183"/>
      <c r="AH232" s="183"/>
      <c r="AI232" s="183"/>
      <c r="AJ232" s="183"/>
      <c r="AK232" s="183">
        <v>0</v>
      </c>
      <c r="AL232" s="183"/>
      <c r="AM232" s="183"/>
      <c r="AN232" s="183"/>
      <c r="AO232" s="183"/>
      <c r="AP232" s="183"/>
      <c r="AQ232" s="183">
        <f>IF(ISNUMBER(AK232),AK232,0)-IF(ISNUMBER(AE232),AE232,0)</f>
        <v>0</v>
      </c>
      <c r="AR232" s="183"/>
      <c r="AS232" s="183"/>
      <c r="AT232" s="183"/>
      <c r="AU232" s="183"/>
      <c r="AV232" s="183"/>
      <c r="AW232" s="183">
        <v>0</v>
      </c>
      <c r="AX232" s="183"/>
      <c r="AY232" s="183"/>
      <c r="AZ232" s="183"/>
      <c r="BA232" s="183"/>
      <c r="BB232" s="183">
        <v>0</v>
      </c>
      <c r="BC232" s="183"/>
      <c r="BD232" s="183"/>
      <c r="BE232" s="183"/>
      <c r="BF232" s="183"/>
      <c r="BG232" s="183">
        <f>IF(ISNUMBER(Z232),Z232,0)+IF(ISNUMBER(AK232),AK232,0)</f>
        <v>648</v>
      </c>
      <c r="BH232" s="183"/>
      <c r="BI232" s="183"/>
      <c r="BJ232" s="183"/>
      <c r="BK232" s="183"/>
      <c r="BL232" s="183"/>
    </row>
    <row r="233" spans="1:64" s="9" customFormat="1" ht="12.75" customHeight="1">
      <c r="A233" s="121"/>
      <c r="B233" s="121"/>
      <c r="C233" s="121"/>
      <c r="D233" s="121"/>
      <c r="E233" s="121"/>
      <c r="F233" s="121"/>
      <c r="G233" s="139" t="s">
        <v>179</v>
      </c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1"/>
      <c r="T233" s="182">
        <v>3710300</v>
      </c>
      <c r="U233" s="182"/>
      <c r="V233" s="182"/>
      <c r="W233" s="182"/>
      <c r="X233" s="182"/>
      <c r="Y233" s="182"/>
      <c r="Z233" s="182">
        <v>3631900</v>
      </c>
      <c r="AA233" s="182"/>
      <c r="AB233" s="182"/>
      <c r="AC233" s="182"/>
      <c r="AD233" s="182"/>
      <c r="AE233" s="182">
        <v>0</v>
      </c>
      <c r="AF233" s="182"/>
      <c r="AG233" s="182"/>
      <c r="AH233" s="182"/>
      <c r="AI233" s="182"/>
      <c r="AJ233" s="182"/>
      <c r="AK233" s="182">
        <v>0</v>
      </c>
      <c r="AL233" s="182"/>
      <c r="AM233" s="182"/>
      <c r="AN233" s="182"/>
      <c r="AO233" s="182"/>
      <c r="AP233" s="182"/>
      <c r="AQ233" s="182">
        <f>IF(ISNUMBER(AK233),AK233,0)-IF(ISNUMBER(AE233),AE233,0)</f>
        <v>0</v>
      </c>
      <c r="AR233" s="182"/>
      <c r="AS233" s="182"/>
      <c r="AT233" s="182"/>
      <c r="AU233" s="182"/>
      <c r="AV233" s="182"/>
      <c r="AW233" s="182">
        <v>0</v>
      </c>
      <c r="AX233" s="182"/>
      <c r="AY233" s="182"/>
      <c r="AZ233" s="182"/>
      <c r="BA233" s="182"/>
      <c r="BB233" s="182">
        <v>0</v>
      </c>
      <c r="BC233" s="182"/>
      <c r="BD233" s="182"/>
      <c r="BE233" s="182"/>
      <c r="BF233" s="182"/>
      <c r="BG233" s="182">
        <f>IF(ISNUMBER(Z233),Z233,0)+IF(ISNUMBER(AK233),AK233,0)</f>
        <v>3631900</v>
      </c>
      <c r="BH233" s="182"/>
      <c r="BI233" s="182"/>
      <c r="BJ233" s="182"/>
      <c r="BK233" s="182"/>
      <c r="BL233" s="182"/>
    </row>
    <row r="235" spans="1:64" ht="14.25" customHeight="1">
      <c r="A235" s="67" t="s">
        <v>363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64" ht="15" customHeight="1">
      <c r="A236" s="62" t="s">
        <v>279</v>
      </c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</row>
    <row r="237" spans="1:64" ht="18" customHeight="1">
      <c r="A237" s="57" t="s">
        <v>166</v>
      </c>
      <c r="B237" s="57"/>
      <c r="C237" s="57"/>
      <c r="D237" s="57"/>
      <c r="E237" s="57"/>
      <c r="F237" s="57"/>
      <c r="G237" s="57" t="s">
        <v>20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 t="s">
        <v>350</v>
      </c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 t="s">
        <v>360</v>
      </c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</row>
    <row r="238" spans="1:64" ht="42.9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 t="s">
        <v>171</v>
      </c>
      <c r="R238" s="57"/>
      <c r="S238" s="57"/>
      <c r="T238" s="57"/>
      <c r="U238" s="57"/>
      <c r="V238" s="74" t="s">
        <v>172</v>
      </c>
      <c r="W238" s="74"/>
      <c r="X238" s="74"/>
      <c r="Y238" s="74"/>
      <c r="Z238" s="57" t="s">
        <v>173</v>
      </c>
      <c r="AA238" s="57"/>
      <c r="AB238" s="57"/>
      <c r="AC238" s="57"/>
      <c r="AD238" s="57"/>
      <c r="AE238" s="57"/>
      <c r="AF238" s="57"/>
      <c r="AG238" s="57"/>
      <c r="AH238" s="57"/>
      <c r="AI238" s="57"/>
      <c r="AJ238" s="57" t="s">
        <v>174</v>
      </c>
      <c r="AK238" s="57"/>
      <c r="AL238" s="57"/>
      <c r="AM238" s="57"/>
      <c r="AN238" s="57"/>
      <c r="AO238" s="57" t="s">
        <v>21</v>
      </c>
      <c r="AP238" s="57"/>
      <c r="AQ238" s="57"/>
      <c r="AR238" s="57"/>
      <c r="AS238" s="57"/>
      <c r="AT238" s="74" t="s">
        <v>175</v>
      </c>
      <c r="AU238" s="74"/>
      <c r="AV238" s="74"/>
      <c r="AW238" s="74"/>
      <c r="AX238" s="57" t="s">
        <v>173</v>
      </c>
      <c r="AY238" s="57"/>
      <c r="AZ238" s="57"/>
      <c r="BA238" s="57"/>
      <c r="BB238" s="57"/>
      <c r="BC238" s="57"/>
      <c r="BD238" s="57"/>
      <c r="BE238" s="57"/>
      <c r="BF238" s="57"/>
      <c r="BG238" s="57"/>
      <c r="BH238" s="57" t="s">
        <v>176</v>
      </c>
      <c r="BI238" s="57"/>
      <c r="BJ238" s="57"/>
      <c r="BK238" s="57"/>
      <c r="BL238" s="57"/>
    </row>
    <row r="239" spans="1:64" ht="63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74"/>
      <c r="W239" s="74"/>
      <c r="X239" s="74"/>
      <c r="Y239" s="74"/>
      <c r="Z239" s="57" t="s">
        <v>18</v>
      </c>
      <c r="AA239" s="57"/>
      <c r="AB239" s="57"/>
      <c r="AC239" s="57"/>
      <c r="AD239" s="57"/>
      <c r="AE239" s="57" t="s">
        <v>17</v>
      </c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74"/>
      <c r="AU239" s="74"/>
      <c r="AV239" s="74"/>
      <c r="AW239" s="74"/>
      <c r="AX239" s="57" t="s">
        <v>18</v>
      </c>
      <c r="AY239" s="57"/>
      <c r="AZ239" s="57"/>
      <c r="BA239" s="57"/>
      <c r="BB239" s="57"/>
      <c r="BC239" s="57" t="s">
        <v>17</v>
      </c>
      <c r="BD239" s="57"/>
      <c r="BE239" s="57"/>
      <c r="BF239" s="57"/>
      <c r="BG239" s="57"/>
      <c r="BH239" s="57"/>
      <c r="BI239" s="57"/>
      <c r="BJ239" s="57"/>
      <c r="BK239" s="57"/>
      <c r="BL239" s="57"/>
    </row>
    <row r="240" spans="1:64" ht="15" customHeight="1">
      <c r="A240" s="57">
        <v>1</v>
      </c>
      <c r="B240" s="57"/>
      <c r="C240" s="57"/>
      <c r="D240" s="57"/>
      <c r="E240" s="57"/>
      <c r="F240" s="57"/>
      <c r="G240" s="57">
        <v>2</v>
      </c>
      <c r="H240" s="57"/>
      <c r="I240" s="57"/>
      <c r="J240" s="57"/>
      <c r="K240" s="57"/>
      <c r="L240" s="57"/>
      <c r="M240" s="57"/>
      <c r="N240" s="57"/>
      <c r="O240" s="57"/>
      <c r="P240" s="57"/>
      <c r="Q240" s="57">
        <v>3</v>
      </c>
      <c r="R240" s="57"/>
      <c r="S240" s="57"/>
      <c r="T240" s="57"/>
      <c r="U240" s="57"/>
      <c r="V240" s="57">
        <v>4</v>
      </c>
      <c r="W240" s="57"/>
      <c r="X240" s="57"/>
      <c r="Y240" s="57"/>
      <c r="Z240" s="57">
        <v>5</v>
      </c>
      <c r="AA240" s="57"/>
      <c r="AB240" s="57"/>
      <c r="AC240" s="57"/>
      <c r="AD240" s="57"/>
      <c r="AE240" s="57">
        <v>6</v>
      </c>
      <c r="AF240" s="57"/>
      <c r="AG240" s="57"/>
      <c r="AH240" s="57"/>
      <c r="AI240" s="57"/>
      <c r="AJ240" s="57">
        <v>7</v>
      </c>
      <c r="AK240" s="57"/>
      <c r="AL240" s="57"/>
      <c r="AM240" s="57"/>
      <c r="AN240" s="57"/>
      <c r="AO240" s="57">
        <v>8</v>
      </c>
      <c r="AP240" s="57"/>
      <c r="AQ240" s="57"/>
      <c r="AR240" s="57"/>
      <c r="AS240" s="57"/>
      <c r="AT240" s="57">
        <v>9</v>
      </c>
      <c r="AU240" s="57"/>
      <c r="AV240" s="57"/>
      <c r="AW240" s="57"/>
      <c r="AX240" s="57">
        <v>10</v>
      </c>
      <c r="AY240" s="57"/>
      <c r="AZ240" s="57"/>
      <c r="BA240" s="57"/>
      <c r="BB240" s="57"/>
      <c r="BC240" s="57">
        <v>11</v>
      </c>
      <c r="BD240" s="57"/>
      <c r="BE240" s="57"/>
      <c r="BF240" s="57"/>
      <c r="BG240" s="57"/>
      <c r="BH240" s="57">
        <v>12</v>
      </c>
      <c r="BI240" s="57"/>
      <c r="BJ240" s="57"/>
      <c r="BK240" s="57"/>
      <c r="BL240" s="57"/>
    </row>
    <row r="241" spans="1:79" s="2" customFormat="1" ht="12" hidden="1" customHeight="1">
      <c r="A241" s="60" t="s">
        <v>85</v>
      </c>
      <c r="B241" s="60"/>
      <c r="C241" s="60"/>
      <c r="D241" s="60"/>
      <c r="E241" s="60"/>
      <c r="F241" s="60"/>
      <c r="G241" s="100" t="s">
        <v>78</v>
      </c>
      <c r="H241" s="100"/>
      <c r="I241" s="100"/>
      <c r="J241" s="100"/>
      <c r="K241" s="100"/>
      <c r="L241" s="100"/>
      <c r="M241" s="100"/>
      <c r="N241" s="100"/>
      <c r="O241" s="100"/>
      <c r="P241" s="100"/>
      <c r="Q241" s="59" t="s">
        <v>101</v>
      </c>
      <c r="R241" s="59"/>
      <c r="S241" s="59"/>
      <c r="T241" s="59"/>
      <c r="U241" s="59"/>
      <c r="V241" s="59" t="s">
        <v>102</v>
      </c>
      <c r="W241" s="59"/>
      <c r="X241" s="59"/>
      <c r="Y241" s="59"/>
      <c r="Z241" s="59" t="s">
        <v>103</v>
      </c>
      <c r="AA241" s="59"/>
      <c r="AB241" s="59"/>
      <c r="AC241" s="59"/>
      <c r="AD241" s="59"/>
      <c r="AE241" s="59" t="s">
        <v>104</v>
      </c>
      <c r="AF241" s="59"/>
      <c r="AG241" s="59"/>
      <c r="AH241" s="59"/>
      <c r="AI241" s="59"/>
      <c r="AJ241" s="101" t="s">
        <v>124</v>
      </c>
      <c r="AK241" s="59"/>
      <c r="AL241" s="59"/>
      <c r="AM241" s="59"/>
      <c r="AN241" s="59"/>
      <c r="AO241" s="59" t="s">
        <v>105</v>
      </c>
      <c r="AP241" s="59"/>
      <c r="AQ241" s="59"/>
      <c r="AR241" s="59"/>
      <c r="AS241" s="59"/>
      <c r="AT241" s="101" t="s">
        <v>125</v>
      </c>
      <c r="AU241" s="59"/>
      <c r="AV241" s="59"/>
      <c r="AW241" s="59"/>
      <c r="AX241" s="59" t="s">
        <v>106</v>
      </c>
      <c r="AY241" s="59"/>
      <c r="AZ241" s="59"/>
      <c r="BA241" s="59"/>
      <c r="BB241" s="59"/>
      <c r="BC241" s="59" t="s">
        <v>107</v>
      </c>
      <c r="BD241" s="59"/>
      <c r="BE241" s="59"/>
      <c r="BF241" s="59"/>
      <c r="BG241" s="59"/>
      <c r="BH241" s="101" t="s">
        <v>124</v>
      </c>
      <c r="BI241" s="59"/>
      <c r="BJ241" s="59"/>
      <c r="BK241" s="59"/>
      <c r="BL241" s="59"/>
      <c r="CA241" s="2" t="s">
        <v>60</v>
      </c>
    </row>
    <row r="242" spans="1:79" s="138" customFormat="1" ht="12.75" customHeight="1">
      <c r="A242" s="172">
        <v>2111</v>
      </c>
      <c r="B242" s="172"/>
      <c r="C242" s="172"/>
      <c r="D242" s="172"/>
      <c r="E242" s="172"/>
      <c r="F242" s="172"/>
      <c r="G242" s="132" t="s">
        <v>295</v>
      </c>
      <c r="H242" s="133"/>
      <c r="I242" s="133"/>
      <c r="J242" s="133"/>
      <c r="K242" s="133"/>
      <c r="L242" s="133"/>
      <c r="M242" s="133"/>
      <c r="N242" s="133"/>
      <c r="O242" s="133"/>
      <c r="P242" s="134"/>
      <c r="Q242" s="183">
        <v>2848500</v>
      </c>
      <c r="R242" s="183"/>
      <c r="S242" s="183"/>
      <c r="T242" s="183"/>
      <c r="U242" s="183"/>
      <c r="V242" s="183">
        <v>0</v>
      </c>
      <c r="W242" s="183"/>
      <c r="X242" s="183"/>
      <c r="Y242" s="183"/>
      <c r="Z242" s="183">
        <v>0</v>
      </c>
      <c r="AA242" s="183"/>
      <c r="AB242" s="183"/>
      <c r="AC242" s="183"/>
      <c r="AD242" s="183"/>
      <c r="AE242" s="183">
        <v>0</v>
      </c>
      <c r="AF242" s="183"/>
      <c r="AG242" s="183"/>
      <c r="AH242" s="183"/>
      <c r="AI242" s="183"/>
      <c r="AJ242" s="183">
        <f>IF(ISNUMBER(Q242),Q242,0)-IF(ISNUMBER(Z242),Z242,0)</f>
        <v>2848500</v>
      </c>
      <c r="AK242" s="183"/>
      <c r="AL242" s="183"/>
      <c r="AM242" s="183"/>
      <c r="AN242" s="183"/>
      <c r="AO242" s="183">
        <v>3455000</v>
      </c>
      <c r="AP242" s="183"/>
      <c r="AQ242" s="183"/>
      <c r="AR242" s="183"/>
      <c r="AS242" s="183"/>
      <c r="AT242" s="183">
        <f>IF(ISNUMBER(V242),V242,0)-IF(ISNUMBER(Z242),Z242,0)-IF(ISNUMBER(AE242),AE242,0)</f>
        <v>0</v>
      </c>
      <c r="AU242" s="183"/>
      <c r="AV242" s="183"/>
      <c r="AW242" s="183"/>
      <c r="AX242" s="183">
        <v>0</v>
      </c>
      <c r="AY242" s="183"/>
      <c r="AZ242" s="183"/>
      <c r="BA242" s="183"/>
      <c r="BB242" s="183"/>
      <c r="BC242" s="183">
        <v>0</v>
      </c>
      <c r="BD242" s="183"/>
      <c r="BE242" s="183"/>
      <c r="BF242" s="183"/>
      <c r="BG242" s="183"/>
      <c r="BH242" s="183">
        <f>IF(ISNUMBER(AO242),AO242,0)-IF(ISNUMBER(AX242),AX242,0)</f>
        <v>3455000</v>
      </c>
      <c r="BI242" s="183"/>
      <c r="BJ242" s="183"/>
      <c r="BK242" s="183"/>
      <c r="BL242" s="183"/>
      <c r="CA242" s="138" t="s">
        <v>61</v>
      </c>
    </row>
    <row r="243" spans="1:79" s="138" customFormat="1" ht="12.75" customHeight="1">
      <c r="A243" s="172">
        <v>2120</v>
      </c>
      <c r="B243" s="172"/>
      <c r="C243" s="172"/>
      <c r="D243" s="172"/>
      <c r="E243" s="172"/>
      <c r="F243" s="172"/>
      <c r="G243" s="132" t="s">
        <v>296</v>
      </c>
      <c r="H243" s="133"/>
      <c r="I243" s="133"/>
      <c r="J243" s="133"/>
      <c r="K243" s="133"/>
      <c r="L243" s="133"/>
      <c r="M243" s="133"/>
      <c r="N243" s="133"/>
      <c r="O243" s="133"/>
      <c r="P243" s="134"/>
      <c r="Q243" s="183">
        <v>626700</v>
      </c>
      <c r="R243" s="183"/>
      <c r="S243" s="183"/>
      <c r="T243" s="183"/>
      <c r="U243" s="183"/>
      <c r="V243" s="183">
        <v>0</v>
      </c>
      <c r="W243" s="183"/>
      <c r="X243" s="183"/>
      <c r="Y243" s="183"/>
      <c r="Z243" s="183">
        <v>0</v>
      </c>
      <c r="AA243" s="183"/>
      <c r="AB243" s="183"/>
      <c r="AC243" s="183"/>
      <c r="AD243" s="183"/>
      <c r="AE243" s="183">
        <v>0</v>
      </c>
      <c r="AF243" s="183"/>
      <c r="AG243" s="183"/>
      <c r="AH243" s="183"/>
      <c r="AI243" s="183"/>
      <c r="AJ243" s="183">
        <f>IF(ISNUMBER(Q243),Q243,0)-IF(ISNUMBER(Z243),Z243,0)</f>
        <v>626700</v>
      </c>
      <c r="AK243" s="183"/>
      <c r="AL243" s="183"/>
      <c r="AM243" s="183"/>
      <c r="AN243" s="183"/>
      <c r="AO243" s="183">
        <v>760100</v>
      </c>
      <c r="AP243" s="183"/>
      <c r="AQ243" s="183"/>
      <c r="AR243" s="183"/>
      <c r="AS243" s="183"/>
      <c r="AT243" s="183">
        <f>IF(ISNUMBER(V243),V243,0)-IF(ISNUMBER(Z243),Z243,0)-IF(ISNUMBER(AE243),AE243,0)</f>
        <v>0</v>
      </c>
      <c r="AU243" s="183"/>
      <c r="AV243" s="183"/>
      <c r="AW243" s="183"/>
      <c r="AX243" s="183">
        <v>0</v>
      </c>
      <c r="AY243" s="183"/>
      <c r="AZ243" s="183"/>
      <c r="BA243" s="183"/>
      <c r="BB243" s="183"/>
      <c r="BC243" s="183">
        <v>0</v>
      </c>
      <c r="BD243" s="183"/>
      <c r="BE243" s="183"/>
      <c r="BF243" s="183"/>
      <c r="BG243" s="183"/>
      <c r="BH243" s="183">
        <f>IF(ISNUMBER(AO243),AO243,0)-IF(ISNUMBER(AX243),AX243,0)</f>
        <v>760100</v>
      </c>
      <c r="BI243" s="183"/>
      <c r="BJ243" s="183"/>
      <c r="BK243" s="183"/>
      <c r="BL243" s="183"/>
    </row>
    <row r="244" spans="1:79" s="138" customFormat="1" ht="25.5" customHeight="1">
      <c r="A244" s="172">
        <v>2210</v>
      </c>
      <c r="B244" s="172"/>
      <c r="C244" s="172"/>
      <c r="D244" s="172"/>
      <c r="E244" s="172"/>
      <c r="F244" s="172"/>
      <c r="G244" s="132" t="s">
        <v>297</v>
      </c>
      <c r="H244" s="133"/>
      <c r="I244" s="133"/>
      <c r="J244" s="133"/>
      <c r="K244" s="133"/>
      <c r="L244" s="133"/>
      <c r="M244" s="133"/>
      <c r="N244" s="133"/>
      <c r="O244" s="133"/>
      <c r="P244" s="134"/>
      <c r="Q244" s="183">
        <v>734000</v>
      </c>
      <c r="R244" s="183"/>
      <c r="S244" s="183"/>
      <c r="T244" s="183"/>
      <c r="U244" s="183"/>
      <c r="V244" s="183">
        <v>0</v>
      </c>
      <c r="W244" s="183"/>
      <c r="X244" s="183"/>
      <c r="Y244" s="183"/>
      <c r="Z244" s="183">
        <v>0</v>
      </c>
      <c r="AA244" s="183"/>
      <c r="AB244" s="183"/>
      <c r="AC244" s="183"/>
      <c r="AD244" s="183"/>
      <c r="AE244" s="183">
        <v>0</v>
      </c>
      <c r="AF244" s="183"/>
      <c r="AG244" s="183"/>
      <c r="AH244" s="183"/>
      <c r="AI244" s="183"/>
      <c r="AJ244" s="183">
        <f>IF(ISNUMBER(Q244),Q244,0)-IF(ISNUMBER(Z244),Z244,0)</f>
        <v>734000</v>
      </c>
      <c r="AK244" s="183"/>
      <c r="AL244" s="183"/>
      <c r="AM244" s="183"/>
      <c r="AN244" s="183"/>
      <c r="AO244" s="183">
        <v>480900</v>
      </c>
      <c r="AP244" s="183"/>
      <c r="AQ244" s="183"/>
      <c r="AR244" s="183"/>
      <c r="AS244" s="183"/>
      <c r="AT244" s="183">
        <f>IF(ISNUMBER(V244),V244,0)-IF(ISNUMBER(Z244),Z244,0)-IF(ISNUMBER(AE244),AE244,0)</f>
        <v>0</v>
      </c>
      <c r="AU244" s="183"/>
      <c r="AV244" s="183"/>
      <c r="AW244" s="183"/>
      <c r="AX244" s="183">
        <v>0</v>
      </c>
      <c r="AY244" s="183"/>
      <c r="AZ244" s="183"/>
      <c r="BA244" s="183"/>
      <c r="BB244" s="183"/>
      <c r="BC244" s="183">
        <v>0</v>
      </c>
      <c r="BD244" s="183"/>
      <c r="BE244" s="183"/>
      <c r="BF244" s="183"/>
      <c r="BG244" s="183"/>
      <c r="BH244" s="183">
        <f>IF(ISNUMBER(AO244),AO244,0)-IF(ISNUMBER(AX244),AX244,0)</f>
        <v>480900</v>
      </c>
      <c r="BI244" s="183"/>
      <c r="BJ244" s="183"/>
      <c r="BK244" s="183"/>
      <c r="BL244" s="183"/>
    </row>
    <row r="245" spans="1:79" s="138" customFormat="1" ht="25.5" customHeight="1">
      <c r="A245" s="172">
        <v>2240</v>
      </c>
      <c r="B245" s="172"/>
      <c r="C245" s="172"/>
      <c r="D245" s="172"/>
      <c r="E245" s="172"/>
      <c r="F245" s="172"/>
      <c r="G245" s="132" t="s">
        <v>299</v>
      </c>
      <c r="H245" s="133"/>
      <c r="I245" s="133"/>
      <c r="J245" s="133"/>
      <c r="K245" s="133"/>
      <c r="L245" s="133"/>
      <c r="M245" s="133"/>
      <c r="N245" s="133"/>
      <c r="O245" s="133"/>
      <c r="P245" s="134"/>
      <c r="Q245" s="183">
        <v>314336</v>
      </c>
      <c r="R245" s="183"/>
      <c r="S245" s="183"/>
      <c r="T245" s="183"/>
      <c r="U245" s="183"/>
      <c r="V245" s="183">
        <v>10800</v>
      </c>
      <c r="W245" s="183"/>
      <c r="X245" s="183"/>
      <c r="Y245" s="183"/>
      <c r="Z245" s="183">
        <v>10800</v>
      </c>
      <c r="AA245" s="183"/>
      <c r="AB245" s="183"/>
      <c r="AC245" s="183"/>
      <c r="AD245" s="183"/>
      <c r="AE245" s="183">
        <v>0</v>
      </c>
      <c r="AF245" s="183"/>
      <c r="AG245" s="183"/>
      <c r="AH245" s="183"/>
      <c r="AI245" s="183"/>
      <c r="AJ245" s="183">
        <f>IF(ISNUMBER(Q245),Q245,0)-IF(ISNUMBER(Z245),Z245,0)</f>
        <v>303536</v>
      </c>
      <c r="AK245" s="183"/>
      <c r="AL245" s="183"/>
      <c r="AM245" s="183"/>
      <c r="AN245" s="183"/>
      <c r="AO245" s="183">
        <v>221000</v>
      </c>
      <c r="AP245" s="183"/>
      <c r="AQ245" s="183"/>
      <c r="AR245" s="183"/>
      <c r="AS245" s="183"/>
      <c r="AT245" s="183">
        <f>IF(ISNUMBER(V245),V245,0)-IF(ISNUMBER(Z245),Z245,0)-IF(ISNUMBER(AE245),AE245,0)</f>
        <v>0</v>
      </c>
      <c r="AU245" s="183"/>
      <c r="AV245" s="183"/>
      <c r="AW245" s="183"/>
      <c r="AX245" s="183">
        <v>0</v>
      </c>
      <c r="AY245" s="183"/>
      <c r="AZ245" s="183"/>
      <c r="BA245" s="183"/>
      <c r="BB245" s="183"/>
      <c r="BC245" s="183">
        <v>0</v>
      </c>
      <c r="BD245" s="183"/>
      <c r="BE245" s="183"/>
      <c r="BF245" s="183"/>
      <c r="BG245" s="183"/>
      <c r="BH245" s="183">
        <f>IF(ISNUMBER(AO245),AO245,0)-IF(ISNUMBER(AX245),AX245,0)</f>
        <v>221000</v>
      </c>
      <c r="BI245" s="183"/>
      <c r="BJ245" s="183"/>
      <c r="BK245" s="183"/>
      <c r="BL245" s="183"/>
    </row>
    <row r="246" spans="1:79" s="138" customFormat="1" ht="12.75" customHeight="1">
      <c r="A246" s="172">
        <v>2250</v>
      </c>
      <c r="B246" s="172"/>
      <c r="C246" s="172"/>
      <c r="D246" s="172"/>
      <c r="E246" s="172"/>
      <c r="F246" s="172"/>
      <c r="G246" s="132" t="s">
        <v>300</v>
      </c>
      <c r="H246" s="133"/>
      <c r="I246" s="133"/>
      <c r="J246" s="133"/>
      <c r="K246" s="133"/>
      <c r="L246" s="133"/>
      <c r="M246" s="133"/>
      <c r="N246" s="133"/>
      <c r="O246" s="133"/>
      <c r="P246" s="134"/>
      <c r="Q246" s="183">
        <v>3000</v>
      </c>
      <c r="R246" s="183"/>
      <c r="S246" s="183"/>
      <c r="T246" s="183"/>
      <c r="U246" s="183"/>
      <c r="V246" s="183">
        <v>0</v>
      </c>
      <c r="W246" s="183"/>
      <c r="X246" s="183"/>
      <c r="Y246" s="183"/>
      <c r="Z246" s="183">
        <v>0</v>
      </c>
      <c r="AA246" s="183"/>
      <c r="AB246" s="183"/>
      <c r="AC246" s="183"/>
      <c r="AD246" s="183"/>
      <c r="AE246" s="183">
        <v>0</v>
      </c>
      <c r="AF246" s="183"/>
      <c r="AG246" s="183"/>
      <c r="AH246" s="183"/>
      <c r="AI246" s="183"/>
      <c r="AJ246" s="183">
        <f>IF(ISNUMBER(Q246),Q246,0)-IF(ISNUMBER(Z246),Z246,0)</f>
        <v>3000</v>
      </c>
      <c r="AK246" s="183"/>
      <c r="AL246" s="183"/>
      <c r="AM246" s="183"/>
      <c r="AN246" s="183"/>
      <c r="AO246" s="183">
        <v>3000</v>
      </c>
      <c r="AP246" s="183"/>
      <c r="AQ246" s="183"/>
      <c r="AR246" s="183"/>
      <c r="AS246" s="183"/>
      <c r="AT246" s="183">
        <f>IF(ISNUMBER(V246),V246,0)-IF(ISNUMBER(Z246),Z246,0)-IF(ISNUMBER(AE246),AE246,0)</f>
        <v>0</v>
      </c>
      <c r="AU246" s="183"/>
      <c r="AV246" s="183"/>
      <c r="AW246" s="183"/>
      <c r="AX246" s="183">
        <v>0</v>
      </c>
      <c r="AY246" s="183"/>
      <c r="AZ246" s="183"/>
      <c r="BA246" s="183"/>
      <c r="BB246" s="183"/>
      <c r="BC246" s="183">
        <v>0</v>
      </c>
      <c r="BD246" s="183"/>
      <c r="BE246" s="183"/>
      <c r="BF246" s="183"/>
      <c r="BG246" s="183"/>
      <c r="BH246" s="183">
        <f>IF(ISNUMBER(AO246),AO246,0)-IF(ISNUMBER(AX246),AX246,0)</f>
        <v>3000</v>
      </c>
      <c r="BI246" s="183"/>
      <c r="BJ246" s="183"/>
      <c r="BK246" s="183"/>
      <c r="BL246" s="183"/>
    </row>
    <row r="247" spans="1:79" s="138" customFormat="1" ht="12.75" customHeight="1">
      <c r="A247" s="172">
        <v>2273</v>
      </c>
      <c r="B247" s="172"/>
      <c r="C247" s="172"/>
      <c r="D247" s="172"/>
      <c r="E247" s="172"/>
      <c r="F247" s="172"/>
      <c r="G247" s="132" t="s">
        <v>302</v>
      </c>
      <c r="H247" s="133"/>
      <c r="I247" s="133"/>
      <c r="J247" s="133"/>
      <c r="K247" s="133"/>
      <c r="L247" s="133"/>
      <c r="M247" s="133"/>
      <c r="N247" s="133"/>
      <c r="O247" s="133"/>
      <c r="P247" s="134"/>
      <c r="Q247" s="183">
        <v>18000</v>
      </c>
      <c r="R247" s="183"/>
      <c r="S247" s="183"/>
      <c r="T247" s="183"/>
      <c r="U247" s="183"/>
      <c r="V247" s="183">
        <v>0</v>
      </c>
      <c r="W247" s="183"/>
      <c r="X247" s="183"/>
      <c r="Y247" s="183"/>
      <c r="Z247" s="183">
        <v>0</v>
      </c>
      <c r="AA247" s="183"/>
      <c r="AB247" s="183"/>
      <c r="AC247" s="183"/>
      <c r="AD247" s="183"/>
      <c r="AE247" s="183">
        <v>0</v>
      </c>
      <c r="AF247" s="183"/>
      <c r="AG247" s="183"/>
      <c r="AH247" s="183"/>
      <c r="AI247" s="183"/>
      <c r="AJ247" s="183">
        <f>IF(ISNUMBER(Q247),Q247,0)-IF(ISNUMBER(Z247),Z247,0)</f>
        <v>18000</v>
      </c>
      <c r="AK247" s="183"/>
      <c r="AL247" s="183"/>
      <c r="AM247" s="183"/>
      <c r="AN247" s="183"/>
      <c r="AO247" s="183">
        <v>20900</v>
      </c>
      <c r="AP247" s="183"/>
      <c r="AQ247" s="183"/>
      <c r="AR247" s="183"/>
      <c r="AS247" s="183"/>
      <c r="AT247" s="183">
        <f>IF(ISNUMBER(V247),V247,0)-IF(ISNUMBER(Z247),Z247,0)-IF(ISNUMBER(AE247),AE247,0)</f>
        <v>0</v>
      </c>
      <c r="AU247" s="183"/>
      <c r="AV247" s="183"/>
      <c r="AW247" s="183"/>
      <c r="AX247" s="183">
        <v>0</v>
      </c>
      <c r="AY247" s="183"/>
      <c r="AZ247" s="183"/>
      <c r="BA247" s="183"/>
      <c r="BB247" s="183"/>
      <c r="BC247" s="183">
        <v>0</v>
      </c>
      <c r="BD247" s="183"/>
      <c r="BE247" s="183"/>
      <c r="BF247" s="183"/>
      <c r="BG247" s="183"/>
      <c r="BH247" s="183">
        <f>IF(ISNUMBER(AO247),AO247,0)-IF(ISNUMBER(AX247),AX247,0)</f>
        <v>20900</v>
      </c>
      <c r="BI247" s="183"/>
      <c r="BJ247" s="183"/>
      <c r="BK247" s="183"/>
      <c r="BL247" s="183"/>
    </row>
    <row r="248" spans="1:79" s="138" customFormat="1" ht="12.75" customHeight="1">
      <c r="A248" s="172">
        <v>2274</v>
      </c>
      <c r="B248" s="172"/>
      <c r="C248" s="172"/>
      <c r="D248" s="172"/>
      <c r="E248" s="172"/>
      <c r="F248" s="172"/>
      <c r="G248" s="132" t="s">
        <v>303</v>
      </c>
      <c r="H248" s="133"/>
      <c r="I248" s="133"/>
      <c r="J248" s="133"/>
      <c r="K248" s="133"/>
      <c r="L248" s="133"/>
      <c r="M248" s="133"/>
      <c r="N248" s="133"/>
      <c r="O248" s="133"/>
      <c r="P248" s="134"/>
      <c r="Q248" s="183">
        <v>39100</v>
      </c>
      <c r="R248" s="183"/>
      <c r="S248" s="183"/>
      <c r="T248" s="183"/>
      <c r="U248" s="183"/>
      <c r="V248" s="183">
        <v>0</v>
      </c>
      <c r="W248" s="183"/>
      <c r="X248" s="183"/>
      <c r="Y248" s="183"/>
      <c r="Z248" s="183">
        <v>0</v>
      </c>
      <c r="AA248" s="183"/>
      <c r="AB248" s="183"/>
      <c r="AC248" s="183"/>
      <c r="AD248" s="183"/>
      <c r="AE248" s="183">
        <v>0</v>
      </c>
      <c r="AF248" s="183"/>
      <c r="AG248" s="183"/>
      <c r="AH248" s="183"/>
      <c r="AI248" s="183"/>
      <c r="AJ248" s="183">
        <f>IF(ISNUMBER(Q248),Q248,0)-IF(ISNUMBER(Z248),Z248,0)</f>
        <v>39100</v>
      </c>
      <c r="AK248" s="183"/>
      <c r="AL248" s="183"/>
      <c r="AM248" s="183"/>
      <c r="AN248" s="183"/>
      <c r="AO248" s="183">
        <v>33800</v>
      </c>
      <c r="AP248" s="183"/>
      <c r="AQ248" s="183"/>
      <c r="AR248" s="183"/>
      <c r="AS248" s="183"/>
      <c r="AT248" s="183">
        <f>IF(ISNUMBER(V248),V248,0)-IF(ISNUMBER(Z248),Z248,0)-IF(ISNUMBER(AE248),AE248,0)</f>
        <v>0</v>
      </c>
      <c r="AU248" s="183"/>
      <c r="AV248" s="183"/>
      <c r="AW248" s="183"/>
      <c r="AX248" s="183">
        <v>0</v>
      </c>
      <c r="AY248" s="183"/>
      <c r="AZ248" s="183"/>
      <c r="BA248" s="183"/>
      <c r="BB248" s="183"/>
      <c r="BC248" s="183">
        <v>0</v>
      </c>
      <c r="BD248" s="183"/>
      <c r="BE248" s="183"/>
      <c r="BF248" s="183"/>
      <c r="BG248" s="183"/>
      <c r="BH248" s="183">
        <f>IF(ISNUMBER(AO248),AO248,0)-IF(ISNUMBER(AX248),AX248,0)</f>
        <v>33800</v>
      </c>
      <c r="BI248" s="183"/>
      <c r="BJ248" s="183"/>
      <c r="BK248" s="183"/>
      <c r="BL248" s="183"/>
    </row>
    <row r="249" spans="1:79" s="138" customFormat="1" ht="25.5" customHeight="1">
      <c r="A249" s="172">
        <v>2275</v>
      </c>
      <c r="B249" s="172"/>
      <c r="C249" s="172"/>
      <c r="D249" s="172"/>
      <c r="E249" s="172"/>
      <c r="F249" s="172"/>
      <c r="G249" s="132" t="s">
        <v>304</v>
      </c>
      <c r="H249" s="133"/>
      <c r="I249" s="133"/>
      <c r="J249" s="133"/>
      <c r="K249" s="133"/>
      <c r="L249" s="133"/>
      <c r="M249" s="133"/>
      <c r="N249" s="133"/>
      <c r="O249" s="133"/>
      <c r="P249" s="134"/>
      <c r="Q249" s="183">
        <v>1400</v>
      </c>
      <c r="R249" s="183"/>
      <c r="S249" s="183"/>
      <c r="T249" s="183"/>
      <c r="U249" s="183"/>
      <c r="V249" s="183">
        <v>0</v>
      </c>
      <c r="W249" s="183"/>
      <c r="X249" s="183"/>
      <c r="Y249" s="183"/>
      <c r="Z249" s="183">
        <v>0</v>
      </c>
      <c r="AA249" s="183"/>
      <c r="AB249" s="183"/>
      <c r="AC249" s="183"/>
      <c r="AD249" s="183"/>
      <c r="AE249" s="183">
        <v>0</v>
      </c>
      <c r="AF249" s="183"/>
      <c r="AG249" s="183"/>
      <c r="AH249" s="183"/>
      <c r="AI249" s="183"/>
      <c r="AJ249" s="183">
        <f>IF(ISNUMBER(Q249),Q249,0)-IF(ISNUMBER(Z249),Z249,0)</f>
        <v>1400</v>
      </c>
      <c r="AK249" s="183"/>
      <c r="AL249" s="183"/>
      <c r="AM249" s="183"/>
      <c r="AN249" s="183"/>
      <c r="AO249" s="183">
        <v>2100</v>
      </c>
      <c r="AP249" s="183"/>
      <c r="AQ249" s="183"/>
      <c r="AR249" s="183"/>
      <c r="AS249" s="183"/>
      <c r="AT249" s="183">
        <f>IF(ISNUMBER(V249),V249,0)-IF(ISNUMBER(Z249),Z249,0)-IF(ISNUMBER(AE249),AE249,0)</f>
        <v>0</v>
      </c>
      <c r="AU249" s="183"/>
      <c r="AV249" s="183"/>
      <c r="AW249" s="183"/>
      <c r="AX249" s="183">
        <v>0</v>
      </c>
      <c r="AY249" s="183"/>
      <c r="AZ249" s="183"/>
      <c r="BA249" s="183"/>
      <c r="BB249" s="183"/>
      <c r="BC249" s="183">
        <v>0</v>
      </c>
      <c r="BD249" s="183"/>
      <c r="BE249" s="183"/>
      <c r="BF249" s="183"/>
      <c r="BG249" s="183"/>
      <c r="BH249" s="183">
        <f>IF(ISNUMBER(AO249),AO249,0)-IF(ISNUMBER(AX249),AX249,0)</f>
        <v>2100</v>
      </c>
      <c r="BI249" s="183"/>
      <c r="BJ249" s="183"/>
      <c r="BK249" s="183"/>
      <c r="BL249" s="183"/>
    </row>
    <row r="250" spans="1:79" s="138" customFormat="1" ht="51" customHeight="1">
      <c r="A250" s="172">
        <v>2282</v>
      </c>
      <c r="B250" s="172"/>
      <c r="C250" s="172"/>
      <c r="D250" s="172"/>
      <c r="E250" s="172"/>
      <c r="F250" s="172"/>
      <c r="G250" s="132" t="s">
        <v>305</v>
      </c>
      <c r="H250" s="133"/>
      <c r="I250" s="133"/>
      <c r="J250" s="133"/>
      <c r="K250" s="133"/>
      <c r="L250" s="133"/>
      <c r="M250" s="133"/>
      <c r="N250" s="133"/>
      <c r="O250" s="133"/>
      <c r="P250" s="134"/>
      <c r="Q250" s="183">
        <v>2700</v>
      </c>
      <c r="R250" s="183"/>
      <c r="S250" s="183"/>
      <c r="T250" s="183"/>
      <c r="U250" s="183"/>
      <c r="V250" s="183">
        <v>0</v>
      </c>
      <c r="W250" s="183"/>
      <c r="X250" s="183"/>
      <c r="Y250" s="183"/>
      <c r="Z250" s="183">
        <v>0</v>
      </c>
      <c r="AA250" s="183"/>
      <c r="AB250" s="183"/>
      <c r="AC250" s="183"/>
      <c r="AD250" s="183"/>
      <c r="AE250" s="183">
        <v>0</v>
      </c>
      <c r="AF250" s="183"/>
      <c r="AG250" s="183"/>
      <c r="AH250" s="183"/>
      <c r="AI250" s="183"/>
      <c r="AJ250" s="183">
        <f>IF(ISNUMBER(Q250),Q250,0)-IF(ISNUMBER(Z250),Z250,0)</f>
        <v>2700</v>
      </c>
      <c r="AK250" s="183"/>
      <c r="AL250" s="183"/>
      <c r="AM250" s="183"/>
      <c r="AN250" s="183"/>
      <c r="AO250" s="183">
        <v>3400</v>
      </c>
      <c r="AP250" s="183"/>
      <c r="AQ250" s="183"/>
      <c r="AR250" s="183"/>
      <c r="AS250" s="183"/>
      <c r="AT250" s="183">
        <f>IF(ISNUMBER(V250),V250,0)-IF(ISNUMBER(Z250),Z250,0)-IF(ISNUMBER(AE250),AE250,0)</f>
        <v>0</v>
      </c>
      <c r="AU250" s="183"/>
      <c r="AV250" s="183"/>
      <c r="AW250" s="183"/>
      <c r="AX250" s="183">
        <v>0</v>
      </c>
      <c r="AY250" s="183"/>
      <c r="AZ250" s="183"/>
      <c r="BA250" s="183"/>
      <c r="BB250" s="183"/>
      <c r="BC250" s="183">
        <v>0</v>
      </c>
      <c r="BD250" s="183"/>
      <c r="BE250" s="183"/>
      <c r="BF250" s="183"/>
      <c r="BG250" s="183"/>
      <c r="BH250" s="183">
        <f>IF(ISNUMBER(AO250),AO250,0)-IF(ISNUMBER(AX250),AX250,0)</f>
        <v>3400</v>
      </c>
      <c r="BI250" s="183"/>
      <c r="BJ250" s="183"/>
      <c r="BK250" s="183"/>
      <c r="BL250" s="183"/>
    </row>
    <row r="251" spans="1:79" s="138" customFormat="1" ht="12.75" customHeight="1">
      <c r="A251" s="172">
        <v>2800</v>
      </c>
      <c r="B251" s="172"/>
      <c r="C251" s="172"/>
      <c r="D251" s="172"/>
      <c r="E251" s="172"/>
      <c r="F251" s="172"/>
      <c r="G251" s="132" t="s">
        <v>306</v>
      </c>
      <c r="H251" s="133"/>
      <c r="I251" s="133"/>
      <c r="J251" s="133"/>
      <c r="K251" s="133"/>
      <c r="L251" s="133"/>
      <c r="M251" s="133"/>
      <c r="N251" s="133"/>
      <c r="O251" s="133"/>
      <c r="P251" s="134"/>
      <c r="Q251" s="183">
        <v>2300</v>
      </c>
      <c r="R251" s="183"/>
      <c r="S251" s="183"/>
      <c r="T251" s="183"/>
      <c r="U251" s="183"/>
      <c r="V251" s="183">
        <v>0</v>
      </c>
      <c r="W251" s="183"/>
      <c r="X251" s="183"/>
      <c r="Y251" s="183"/>
      <c r="Z251" s="183">
        <v>0</v>
      </c>
      <c r="AA251" s="183"/>
      <c r="AB251" s="183"/>
      <c r="AC251" s="183"/>
      <c r="AD251" s="183"/>
      <c r="AE251" s="183">
        <v>0</v>
      </c>
      <c r="AF251" s="183"/>
      <c r="AG251" s="183"/>
      <c r="AH251" s="183"/>
      <c r="AI251" s="183"/>
      <c r="AJ251" s="183">
        <f>IF(ISNUMBER(Q251),Q251,0)-IF(ISNUMBER(Z251),Z251,0)</f>
        <v>2300</v>
      </c>
      <c r="AK251" s="183"/>
      <c r="AL251" s="183"/>
      <c r="AM251" s="183"/>
      <c r="AN251" s="183"/>
      <c r="AO251" s="183">
        <v>2500</v>
      </c>
      <c r="AP251" s="183"/>
      <c r="AQ251" s="183"/>
      <c r="AR251" s="183"/>
      <c r="AS251" s="183"/>
      <c r="AT251" s="183">
        <f>IF(ISNUMBER(V251),V251,0)-IF(ISNUMBER(Z251),Z251,0)-IF(ISNUMBER(AE251),AE251,0)</f>
        <v>0</v>
      </c>
      <c r="AU251" s="183"/>
      <c r="AV251" s="183"/>
      <c r="AW251" s="183"/>
      <c r="AX251" s="183">
        <v>0</v>
      </c>
      <c r="AY251" s="183"/>
      <c r="AZ251" s="183"/>
      <c r="BA251" s="183"/>
      <c r="BB251" s="183"/>
      <c r="BC251" s="183">
        <v>0</v>
      </c>
      <c r="BD251" s="183"/>
      <c r="BE251" s="183"/>
      <c r="BF251" s="183"/>
      <c r="BG251" s="183"/>
      <c r="BH251" s="183">
        <f>IF(ISNUMBER(AO251),AO251,0)-IF(ISNUMBER(AX251),AX251,0)</f>
        <v>2500</v>
      </c>
      <c r="BI251" s="183"/>
      <c r="BJ251" s="183"/>
      <c r="BK251" s="183"/>
      <c r="BL251" s="183"/>
    </row>
    <row r="252" spans="1:79" s="9" customFormat="1" ht="12.75" customHeight="1">
      <c r="A252" s="121"/>
      <c r="B252" s="121"/>
      <c r="C252" s="121"/>
      <c r="D252" s="121"/>
      <c r="E252" s="121"/>
      <c r="F252" s="121"/>
      <c r="G252" s="139" t="s">
        <v>179</v>
      </c>
      <c r="H252" s="140"/>
      <c r="I252" s="140"/>
      <c r="J252" s="140"/>
      <c r="K252" s="140"/>
      <c r="L252" s="140"/>
      <c r="M252" s="140"/>
      <c r="N252" s="140"/>
      <c r="O252" s="140"/>
      <c r="P252" s="141"/>
      <c r="Q252" s="182">
        <v>4590036</v>
      </c>
      <c r="R252" s="182"/>
      <c r="S252" s="182"/>
      <c r="T252" s="182"/>
      <c r="U252" s="182"/>
      <c r="V252" s="182">
        <v>10800</v>
      </c>
      <c r="W252" s="182"/>
      <c r="X252" s="182"/>
      <c r="Y252" s="182"/>
      <c r="Z252" s="182">
        <v>10800</v>
      </c>
      <c r="AA252" s="182"/>
      <c r="AB252" s="182"/>
      <c r="AC252" s="182"/>
      <c r="AD252" s="182"/>
      <c r="AE252" s="182">
        <v>0</v>
      </c>
      <c r="AF252" s="182"/>
      <c r="AG252" s="182"/>
      <c r="AH252" s="182"/>
      <c r="AI252" s="182"/>
      <c r="AJ252" s="182">
        <f>IF(ISNUMBER(Q252),Q252,0)-IF(ISNUMBER(Z252),Z252,0)</f>
        <v>4579236</v>
      </c>
      <c r="AK252" s="182"/>
      <c r="AL252" s="182"/>
      <c r="AM252" s="182"/>
      <c r="AN252" s="182"/>
      <c r="AO252" s="182">
        <v>4982700</v>
      </c>
      <c r="AP252" s="182"/>
      <c r="AQ252" s="182"/>
      <c r="AR252" s="182"/>
      <c r="AS252" s="182"/>
      <c r="AT252" s="182">
        <f>IF(ISNUMBER(V252),V252,0)-IF(ISNUMBER(Z252),Z252,0)-IF(ISNUMBER(AE252),AE252,0)</f>
        <v>0</v>
      </c>
      <c r="AU252" s="182"/>
      <c r="AV252" s="182"/>
      <c r="AW252" s="182"/>
      <c r="AX252" s="182">
        <v>0</v>
      </c>
      <c r="AY252" s="182"/>
      <c r="AZ252" s="182"/>
      <c r="BA252" s="182"/>
      <c r="BB252" s="182"/>
      <c r="BC252" s="182">
        <v>0</v>
      </c>
      <c r="BD252" s="182"/>
      <c r="BE252" s="182"/>
      <c r="BF252" s="182"/>
      <c r="BG252" s="182"/>
      <c r="BH252" s="182">
        <f>IF(ISNUMBER(AO252),AO252,0)-IF(ISNUMBER(AX252),AX252,0)</f>
        <v>4982700</v>
      </c>
      <c r="BI252" s="182"/>
      <c r="BJ252" s="182"/>
      <c r="BK252" s="182"/>
      <c r="BL252" s="182"/>
    </row>
    <row r="254" spans="1:79" ht="14.25" customHeight="1">
      <c r="A254" s="67" t="s">
        <v>351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1:79" ht="15" customHeight="1">
      <c r="A255" s="62" t="s">
        <v>279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</row>
    <row r="256" spans="1:79" ht="42.95" customHeight="1">
      <c r="A256" s="74" t="s">
        <v>166</v>
      </c>
      <c r="B256" s="74"/>
      <c r="C256" s="74"/>
      <c r="D256" s="74"/>
      <c r="E256" s="74"/>
      <c r="F256" s="74"/>
      <c r="G256" s="57" t="s">
        <v>20</v>
      </c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 t="s">
        <v>16</v>
      </c>
      <c r="U256" s="57"/>
      <c r="V256" s="57"/>
      <c r="W256" s="57"/>
      <c r="X256" s="57"/>
      <c r="Y256" s="57"/>
      <c r="Z256" s="57" t="s">
        <v>15</v>
      </c>
      <c r="AA256" s="57"/>
      <c r="AB256" s="57"/>
      <c r="AC256" s="57"/>
      <c r="AD256" s="57"/>
      <c r="AE256" s="57" t="s">
        <v>348</v>
      </c>
      <c r="AF256" s="57"/>
      <c r="AG256" s="57"/>
      <c r="AH256" s="57"/>
      <c r="AI256" s="57"/>
      <c r="AJ256" s="57"/>
      <c r="AK256" s="57" t="s">
        <v>352</v>
      </c>
      <c r="AL256" s="57"/>
      <c r="AM256" s="57"/>
      <c r="AN256" s="57"/>
      <c r="AO256" s="57"/>
      <c r="AP256" s="57"/>
      <c r="AQ256" s="57" t="s">
        <v>364</v>
      </c>
      <c r="AR256" s="57"/>
      <c r="AS256" s="57"/>
      <c r="AT256" s="57"/>
      <c r="AU256" s="57"/>
      <c r="AV256" s="57"/>
      <c r="AW256" s="57" t="s">
        <v>19</v>
      </c>
      <c r="AX256" s="57"/>
      <c r="AY256" s="57"/>
      <c r="AZ256" s="57"/>
      <c r="BA256" s="57"/>
      <c r="BB256" s="57"/>
      <c r="BC256" s="57"/>
      <c r="BD256" s="57"/>
      <c r="BE256" s="57" t="s">
        <v>190</v>
      </c>
      <c r="BF256" s="57"/>
      <c r="BG256" s="57"/>
      <c r="BH256" s="57"/>
      <c r="BI256" s="57"/>
      <c r="BJ256" s="57"/>
      <c r="BK256" s="57"/>
      <c r="BL256" s="57"/>
    </row>
    <row r="257" spans="1:79" ht="21.75" customHeight="1">
      <c r="A257" s="74"/>
      <c r="B257" s="74"/>
      <c r="C257" s="74"/>
      <c r="D257" s="74"/>
      <c r="E257" s="74"/>
      <c r="F257" s="74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</row>
    <row r="258" spans="1:79" ht="15" customHeight="1">
      <c r="A258" s="57">
        <v>1</v>
      </c>
      <c r="B258" s="57"/>
      <c r="C258" s="57"/>
      <c r="D258" s="57"/>
      <c r="E258" s="57"/>
      <c r="F258" s="57"/>
      <c r="G258" s="57">
        <v>2</v>
      </c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>
        <v>3</v>
      </c>
      <c r="U258" s="57"/>
      <c r="V258" s="57"/>
      <c r="W258" s="57"/>
      <c r="X258" s="57"/>
      <c r="Y258" s="57"/>
      <c r="Z258" s="57">
        <v>4</v>
      </c>
      <c r="AA258" s="57"/>
      <c r="AB258" s="57"/>
      <c r="AC258" s="57"/>
      <c r="AD258" s="57"/>
      <c r="AE258" s="57">
        <v>5</v>
      </c>
      <c r="AF258" s="57"/>
      <c r="AG258" s="57"/>
      <c r="AH258" s="57"/>
      <c r="AI258" s="57"/>
      <c r="AJ258" s="57"/>
      <c r="AK258" s="57">
        <v>6</v>
      </c>
      <c r="AL258" s="57"/>
      <c r="AM258" s="57"/>
      <c r="AN258" s="57"/>
      <c r="AO258" s="57"/>
      <c r="AP258" s="57"/>
      <c r="AQ258" s="57">
        <v>7</v>
      </c>
      <c r="AR258" s="57"/>
      <c r="AS258" s="57"/>
      <c r="AT258" s="57"/>
      <c r="AU258" s="57"/>
      <c r="AV258" s="57"/>
      <c r="AW258" s="60">
        <v>8</v>
      </c>
      <c r="AX258" s="60"/>
      <c r="AY258" s="60"/>
      <c r="AZ258" s="60"/>
      <c r="BA258" s="60"/>
      <c r="BB258" s="60"/>
      <c r="BC258" s="60"/>
      <c r="BD258" s="60"/>
      <c r="BE258" s="60">
        <v>9</v>
      </c>
      <c r="BF258" s="60"/>
      <c r="BG258" s="60"/>
      <c r="BH258" s="60"/>
      <c r="BI258" s="60"/>
      <c r="BJ258" s="60"/>
      <c r="BK258" s="60"/>
      <c r="BL258" s="60"/>
    </row>
    <row r="259" spans="1:79" s="2" customFormat="1" ht="18.75" hidden="1" customHeight="1">
      <c r="A259" s="60" t="s">
        <v>85</v>
      </c>
      <c r="B259" s="60"/>
      <c r="C259" s="60"/>
      <c r="D259" s="60"/>
      <c r="E259" s="60"/>
      <c r="F259" s="60"/>
      <c r="G259" s="100" t="s">
        <v>78</v>
      </c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59" t="s">
        <v>101</v>
      </c>
      <c r="U259" s="59"/>
      <c r="V259" s="59"/>
      <c r="W259" s="59"/>
      <c r="X259" s="59"/>
      <c r="Y259" s="59"/>
      <c r="Z259" s="59" t="s">
        <v>102</v>
      </c>
      <c r="AA259" s="59"/>
      <c r="AB259" s="59"/>
      <c r="AC259" s="59"/>
      <c r="AD259" s="59"/>
      <c r="AE259" s="59" t="s">
        <v>103</v>
      </c>
      <c r="AF259" s="59"/>
      <c r="AG259" s="59"/>
      <c r="AH259" s="59"/>
      <c r="AI259" s="59"/>
      <c r="AJ259" s="59"/>
      <c r="AK259" s="59" t="s">
        <v>104</v>
      </c>
      <c r="AL259" s="59"/>
      <c r="AM259" s="59"/>
      <c r="AN259" s="59"/>
      <c r="AO259" s="59"/>
      <c r="AP259" s="59"/>
      <c r="AQ259" s="59" t="s">
        <v>105</v>
      </c>
      <c r="AR259" s="59"/>
      <c r="AS259" s="59"/>
      <c r="AT259" s="59"/>
      <c r="AU259" s="59"/>
      <c r="AV259" s="59"/>
      <c r="AW259" s="100" t="s">
        <v>108</v>
      </c>
      <c r="AX259" s="100"/>
      <c r="AY259" s="100"/>
      <c r="AZ259" s="100"/>
      <c r="BA259" s="100"/>
      <c r="BB259" s="100"/>
      <c r="BC259" s="100"/>
      <c r="BD259" s="100"/>
      <c r="BE259" s="100" t="s">
        <v>109</v>
      </c>
      <c r="BF259" s="100"/>
      <c r="BG259" s="100"/>
      <c r="BH259" s="100"/>
      <c r="BI259" s="100"/>
      <c r="BJ259" s="100"/>
      <c r="BK259" s="100"/>
      <c r="BL259" s="100"/>
      <c r="CA259" s="2" t="s">
        <v>62</v>
      </c>
    </row>
    <row r="260" spans="1:79" s="138" customFormat="1" ht="12.75" customHeight="1">
      <c r="A260" s="172">
        <v>2111</v>
      </c>
      <c r="B260" s="172"/>
      <c r="C260" s="172"/>
      <c r="D260" s="172"/>
      <c r="E260" s="172"/>
      <c r="F260" s="172"/>
      <c r="G260" s="132" t="s">
        <v>295</v>
      </c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4"/>
      <c r="T260" s="183">
        <v>2622900</v>
      </c>
      <c r="U260" s="183"/>
      <c r="V260" s="183"/>
      <c r="W260" s="183"/>
      <c r="X260" s="183"/>
      <c r="Y260" s="183"/>
      <c r="Z260" s="183">
        <v>2622875</v>
      </c>
      <c r="AA260" s="183"/>
      <c r="AB260" s="183"/>
      <c r="AC260" s="183"/>
      <c r="AD260" s="183"/>
      <c r="AE260" s="183">
        <v>0</v>
      </c>
      <c r="AF260" s="183"/>
      <c r="AG260" s="183"/>
      <c r="AH260" s="183"/>
      <c r="AI260" s="183"/>
      <c r="AJ260" s="183"/>
      <c r="AK260" s="183">
        <v>0</v>
      </c>
      <c r="AL260" s="183"/>
      <c r="AM260" s="183"/>
      <c r="AN260" s="183"/>
      <c r="AO260" s="183"/>
      <c r="AP260" s="183"/>
      <c r="AQ260" s="183">
        <v>0</v>
      </c>
      <c r="AR260" s="183"/>
      <c r="AS260" s="183"/>
      <c r="AT260" s="183"/>
      <c r="AU260" s="183"/>
      <c r="AV260" s="183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4"/>
      <c r="BL260" s="194"/>
      <c r="CA260" s="138" t="s">
        <v>63</v>
      </c>
    </row>
    <row r="261" spans="1:79" s="138" customFormat="1" ht="12.75" customHeight="1">
      <c r="A261" s="172">
        <v>2120</v>
      </c>
      <c r="B261" s="172"/>
      <c r="C261" s="172"/>
      <c r="D261" s="172"/>
      <c r="E261" s="172"/>
      <c r="F261" s="172"/>
      <c r="G261" s="132" t="s">
        <v>296</v>
      </c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4"/>
      <c r="T261" s="183">
        <v>577100</v>
      </c>
      <c r="U261" s="183"/>
      <c r="V261" s="183"/>
      <c r="W261" s="183"/>
      <c r="X261" s="183"/>
      <c r="Y261" s="183"/>
      <c r="Z261" s="183">
        <v>577100</v>
      </c>
      <c r="AA261" s="183"/>
      <c r="AB261" s="183"/>
      <c r="AC261" s="183"/>
      <c r="AD261" s="183"/>
      <c r="AE261" s="183">
        <v>0</v>
      </c>
      <c r="AF261" s="183"/>
      <c r="AG261" s="183"/>
      <c r="AH261" s="183"/>
      <c r="AI261" s="183"/>
      <c r="AJ261" s="183"/>
      <c r="AK261" s="183">
        <v>0</v>
      </c>
      <c r="AL261" s="183"/>
      <c r="AM261" s="183"/>
      <c r="AN261" s="183"/>
      <c r="AO261" s="183"/>
      <c r="AP261" s="183"/>
      <c r="AQ261" s="183">
        <v>0</v>
      </c>
      <c r="AR261" s="183"/>
      <c r="AS261" s="183"/>
      <c r="AT261" s="183"/>
      <c r="AU261" s="183"/>
      <c r="AV261" s="183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4"/>
      <c r="BL261" s="194"/>
    </row>
    <row r="262" spans="1:79" s="138" customFormat="1" ht="25.5" customHeight="1">
      <c r="A262" s="172">
        <v>2210</v>
      </c>
      <c r="B262" s="172"/>
      <c r="C262" s="172"/>
      <c r="D262" s="172"/>
      <c r="E262" s="172"/>
      <c r="F262" s="172"/>
      <c r="G262" s="132" t="s">
        <v>297</v>
      </c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4"/>
      <c r="T262" s="183">
        <v>257200</v>
      </c>
      <c r="U262" s="183"/>
      <c r="V262" s="183"/>
      <c r="W262" s="183"/>
      <c r="X262" s="183"/>
      <c r="Y262" s="183"/>
      <c r="Z262" s="183">
        <v>220826</v>
      </c>
      <c r="AA262" s="183"/>
      <c r="AB262" s="183"/>
      <c r="AC262" s="183"/>
      <c r="AD262" s="183"/>
      <c r="AE262" s="183">
        <v>0</v>
      </c>
      <c r="AF262" s="183"/>
      <c r="AG262" s="183"/>
      <c r="AH262" s="183"/>
      <c r="AI262" s="183"/>
      <c r="AJ262" s="183"/>
      <c r="AK262" s="183">
        <v>0</v>
      </c>
      <c r="AL262" s="183"/>
      <c r="AM262" s="183"/>
      <c r="AN262" s="183"/>
      <c r="AO262" s="183"/>
      <c r="AP262" s="183"/>
      <c r="AQ262" s="183">
        <v>0</v>
      </c>
      <c r="AR262" s="183"/>
      <c r="AS262" s="183"/>
      <c r="AT262" s="183"/>
      <c r="AU262" s="183"/>
      <c r="AV262" s="183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  <c r="BK262" s="194"/>
      <c r="BL262" s="194"/>
    </row>
    <row r="263" spans="1:79" s="138" customFormat="1" ht="12.75" customHeight="1">
      <c r="A263" s="172">
        <v>2240</v>
      </c>
      <c r="B263" s="172"/>
      <c r="C263" s="172"/>
      <c r="D263" s="172"/>
      <c r="E263" s="172"/>
      <c r="F263" s="172"/>
      <c r="G263" s="132" t="s">
        <v>299</v>
      </c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4"/>
      <c r="T263" s="183">
        <v>182662</v>
      </c>
      <c r="U263" s="183"/>
      <c r="V263" s="183"/>
      <c r="W263" s="183"/>
      <c r="X263" s="183"/>
      <c r="Y263" s="183"/>
      <c r="Z263" s="183">
        <v>165401</v>
      </c>
      <c r="AA263" s="183"/>
      <c r="AB263" s="183"/>
      <c r="AC263" s="183"/>
      <c r="AD263" s="183"/>
      <c r="AE263" s="183">
        <v>0</v>
      </c>
      <c r="AF263" s="183"/>
      <c r="AG263" s="183"/>
      <c r="AH263" s="183"/>
      <c r="AI263" s="183"/>
      <c r="AJ263" s="183"/>
      <c r="AK263" s="183">
        <v>0</v>
      </c>
      <c r="AL263" s="183"/>
      <c r="AM263" s="183"/>
      <c r="AN263" s="183"/>
      <c r="AO263" s="183"/>
      <c r="AP263" s="183"/>
      <c r="AQ263" s="183">
        <v>0</v>
      </c>
      <c r="AR263" s="183"/>
      <c r="AS263" s="183"/>
      <c r="AT263" s="183"/>
      <c r="AU263" s="183"/>
      <c r="AV263" s="183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</row>
    <row r="264" spans="1:79" s="138" customFormat="1" ht="12.75" customHeight="1">
      <c r="A264" s="172">
        <v>2250</v>
      </c>
      <c r="B264" s="172"/>
      <c r="C264" s="172"/>
      <c r="D264" s="172"/>
      <c r="E264" s="172"/>
      <c r="F264" s="172"/>
      <c r="G264" s="132" t="s">
        <v>300</v>
      </c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4"/>
      <c r="T264" s="183">
        <v>2000</v>
      </c>
      <c r="U264" s="183"/>
      <c r="V264" s="183"/>
      <c r="W264" s="183"/>
      <c r="X264" s="183"/>
      <c r="Y264" s="183"/>
      <c r="Z264" s="183">
        <v>1569</v>
      </c>
      <c r="AA264" s="183"/>
      <c r="AB264" s="183"/>
      <c r="AC264" s="183"/>
      <c r="AD264" s="183"/>
      <c r="AE264" s="183">
        <v>0</v>
      </c>
      <c r="AF264" s="183"/>
      <c r="AG264" s="183"/>
      <c r="AH264" s="183"/>
      <c r="AI264" s="183"/>
      <c r="AJ264" s="183"/>
      <c r="AK264" s="183">
        <v>0</v>
      </c>
      <c r="AL264" s="183"/>
      <c r="AM264" s="183"/>
      <c r="AN264" s="183"/>
      <c r="AO264" s="183"/>
      <c r="AP264" s="183"/>
      <c r="AQ264" s="183">
        <v>0</v>
      </c>
      <c r="AR264" s="183"/>
      <c r="AS264" s="183"/>
      <c r="AT264" s="183"/>
      <c r="AU264" s="183"/>
      <c r="AV264" s="183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4"/>
      <c r="BL264" s="194"/>
    </row>
    <row r="265" spans="1:79" s="138" customFormat="1" ht="12.75" customHeight="1">
      <c r="A265" s="172">
        <v>2273</v>
      </c>
      <c r="B265" s="172"/>
      <c r="C265" s="172"/>
      <c r="D265" s="172"/>
      <c r="E265" s="172"/>
      <c r="F265" s="172"/>
      <c r="G265" s="132" t="s">
        <v>302</v>
      </c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4"/>
      <c r="T265" s="183">
        <v>20800</v>
      </c>
      <c r="U265" s="183"/>
      <c r="V265" s="183"/>
      <c r="W265" s="183"/>
      <c r="X265" s="183"/>
      <c r="Y265" s="183"/>
      <c r="Z265" s="183">
        <v>12233</v>
      </c>
      <c r="AA265" s="183"/>
      <c r="AB265" s="183"/>
      <c r="AC265" s="183"/>
      <c r="AD265" s="183"/>
      <c r="AE265" s="183">
        <v>0</v>
      </c>
      <c r="AF265" s="183"/>
      <c r="AG265" s="183"/>
      <c r="AH265" s="183"/>
      <c r="AI265" s="183"/>
      <c r="AJ265" s="183"/>
      <c r="AK265" s="183">
        <v>0</v>
      </c>
      <c r="AL265" s="183"/>
      <c r="AM265" s="183"/>
      <c r="AN265" s="183"/>
      <c r="AO265" s="183"/>
      <c r="AP265" s="183"/>
      <c r="AQ265" s="183">
        <v>0</v>
      </c>
      <c r="AR265" s="183"/>
      <c r="AS265" s="183"/>
      <c r="AT265" s="183"/>
      <c r="AU265" s="183"/>
      <c r="AV265" s="183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4"/>
    </row>
    <row r="266" spans="1:79" s="138" customFormat="1" ht="12.75" customHeight="1">
      <c r="A266" s="172">
        <v>2274</v>
      </c>
      <c r="B266" s="172"/>
      <c r="C266" s="172"/>
      <c r="D266" s="172"/>
      <c r="E266" s="172"/>
      <c r="F266" s="172"/>
      <c r="G266" s="132" t="s">
        <v>303</v>
      </c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4"/>
      <c r="T266" s="183">
        <v>43000</v>
      </c>
      <c r="U266" s="183"/>
      <c r="V266" s="183"/>
      <c r="W266" s="183"/>
      <c r="X266" s="183"/>
      <c r="Y266" s="183"/>
      <c r="Z266" s="183">
        <v>31248</v>
      </c>
      <c r="AA266" s="183"/>
      <c r="AB266" s="183"/>
      <c r="AC266" s="183"/>
      <c r="AD266" s="183"/>
      <c r="AE266" s="183">
        <v>0</v>
      </c>
      <c r="AF266" s="183"/>
      <c r="AG266" s="183"/>
      <c r="AH266" s="183"/>
      <c r="AI266" s="183"/>
      <c r="AJ266" s="183"/>
      <c r="AK266" s="183">
        <v>0</v>
      </c>
      <c r="AL266" s="183"/>
      <c r="AM266" s="183"/>
      <c r="AN266" s="183"/>
      <c r="AO266" s="183"/>
      <c r="AP266" s="183"/>
      <c r="AQ266" s="183">
        <v>0</v>
      </c>
      <c r="AR266" s="183"/>
      <c r="AS266" s="183"/>
      <c r="AT266" s="183"/>
      <c r="AU266" s="183"/>
      <c r="AV266" s="183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4"/>
    </row>
    <row r="267" spans="1:79" s="138" customFormat="1" ht="38.25" customHeight="1">
      <c r="A267" s="172">
        <v>2282</v>
      </c>
      <c r="B267" s="172"/>
      <c r="C267" s="172"/>
      <c r="D267" s="172"/>
      <c r="E267" s="172"/>
      <c r="F267" s="172"/>
      <c r="G267" s="132" t="s">
        <v>305</v>
      </c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4"/>
      <c r="T267" s="183">
        <v>2000</v>
      </c>
      <c r="U267" s="183"/>
      <c r="V267" s="183"/>
      <c r="W267" s="183"/>
      <c r="X267" s="183"/>
      <c r="Y267" s="183"/>
      <c r="Z267" s="183">
        <v>0</v>
      </c>
      <c r="AA267" s="183"/>
      <c r="AB267" s="183"/>
      <c r="AC267" s="183"/>
      <c r="AD267" s="183"/>
      <c r="AE267" s="183">
        <v>0</v>
      </c>
      <c r="AF267" s="183"/>
      <c r="AG267" s="183"/>
      <c r="AH267" s="183"/>
      <c r="AI267" s="183"/>
      <c r="AJ267" s="183"/>
      <c r="AK267" s="183">
        <v>0</v>
      </c>
      <c r="AL267" s="183"/>
      <c r="AM267" s="183"/>
      <c r="AN267" s="183"/>
      <c r="AO267" s="183"/>
      <c r="AP267" s="183"/>
      <c r="AQ267" s="183">
        <v>0</v>
      </c>
      <c r="AR267" s="183"/>
      <c r="AS267" s="183"/>
      <c r="AT267" s="183"/>
      <c r="AU267" s="183"/>
      <c r="AV267" s="183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4"/>
      <c r="BL267" s="194"/>
    </row>
    <row r="268" spans="1:79" s="138" customFormat="1" ht="12.75" customHeight="1">
      <c r="A268" s="172">
        <v>2800</v>
      </c>
      <c r="B268" s="172"/>
      <c r="C268" s="172"/>
      <c r="D268" s="172"/>
      <c r="E268" s="172"/>
      <c r="F268" s="172"/>
      <c r="G268" s="132" t="s">
        <v>306</v>
      </c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4"/>
      <c r="T268" s="183">
        <v>2638</v>
      </c>
      <c r="U268" s="183"/>
      <c r="V268" s="183"/>
      <c r="W268" s="183"/>
      <c r="X268" s="183"/>
      <c r="Y268" s="183"/>
      <c r="Z268" s="183">
        <v>648</v>
      </c>
      <c r="AA268" s="183"/>
      <c r="AB268" s="183"/>
      <c r="AC268" s="183"/>
      <c r="AD268" s="183"/>
      <c r="AE268" s="183">
        <v>0</v>
      </c>
      <c r="AF268" s="183"/>
      <c r="AG268" s="183"/>
      <c r="AH268" s="183"/>
      <c r="AI268" s="183"/>
      <c r="AJ268" s="183"/>
      <c r="AK268" s="183">
        <v>0</v>
      </c>
      <c r="AL268" s="183"/>
      <c r="AM268" s="183"/>
      <c r="AN268" s="183"/>
      <c r="AO268" s="183"/>
      <c r="AP268" s="183"/>
      <c r="AQ268" s="183">
        <v>0</v>
      </c>
      <c r="AR268" s="183"/>
      <c r="AS268" s="183"/>
      <c r="AT268" s="183"/>
      <c r="AU268" s="183"/>
      <c r="AV268" s="183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</row>
    <row r="269" spans="1:79" s="9" customFormat="1" ht="12.75" customHeight="1">
      <c r="A269" s="121"/>
      <c r="B269" s="121"/>
      <c r="C269" s="121"/>
      <c r="D269" s="121"/>
      <c r="E269" s="121"/>
      <c r="F269" s="121"/>
      <c r="G269" s="139" t="s">
        <v>179</v>
      </c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1"/>
      <c r="T269" s="182">
        <v>3710300</v>
      </c>
      <c r="U269" s="182"/>
      <c r="V269" s="182"/>
      <c r="W269" s="182"/>
      <c r="X269" s="182"/>
      <c r="Y269" s="182"/>
      <c r="Z269" s="182">
        <v>3631900</v>
      </c>
      <c r="AA269" s="182"/>
      <c r="AB269" s="182"/>
      <c r="AC269" s="182"/>
      <c r="AD269" s="182"/>
      <c r="AE269" s="182">
        <v>0</v>
      </c>
      <c r="AF269" s="182"/>
      <c r="AG269" s="182"/>
      <c r="AH269" s="182"/>
      <c r="AI269" s="182"/>
      <c r="AJ269" s="182"/>
      <c r="AK269" s="182">
        <v>0</v>
      </c>
      <c r="AL269" s="182"/>
      <c r="AM269" s="182"/>
      <c r="AN269" s="182"/>
      <c r="AO269" s="182"/>
      <c r="AP269" s="182"/>
      <c r="AQ269" s="182">
        <v>0</v>
      </c>
      <c r="AR269" s="182"/>
      <c r="AS269" s="182"/>
      <c r="AT269" s="182"/>
      <c r="AU269" s="182"/>
      <c r="AV269" s="182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4"/>
      <c r="BL269" s="184"/>
    </row>
    <row r="271" spans="1:79" ht="14.25" customHeight="1">
      <c r="A271" s="67" t="s">
        <v>353</v>
      </c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</row>
    <row r="272" spans="1:79" ht="1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4"/>
      <c r="BL272" s="84"/>
    </row>
    <row r="273" spans="1:64" ht="1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5" spans="1:64" ht="14.25">
      <c r="A275" s="67" t="s">
        <v>377</v>
      </c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</row>
    <row r="276" spans="1:64" ht="14.25">
      <c r="A276" s="67" t="s">
        <v>354</v>
      </c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</row>
    <row r="277" spans="1:64" ht="1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</row>
    <row r="278" spans="1:64" ht="1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81" spans="1:64" ht="18.95" customHeight="1">
      <c r="A281" s="154" t="s">
        <v>273</v>
      </c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40"/>
      <c r="AC281" s="40"/>
      <c r="AD281" s="40"/>
      <c r="AE281" s="40"/>
      <c r="AF281" s="40"/>
      <c r="AG281" s="40"/>
      <c r="AH281" s="43"/>
      <c r="AI281" s="43"/>
      <c r="AJ281" s="43"/>
      <c r="AK281" s="43"/>
      <c r="AL281" s="43"/>
      <c r="AM281" s="43"/>
      <c r="AN281" s="43"/>
      <c r="AO281" s="43"/>
      <c r="AP281" s="43"/>
      <c r="AQ281" s="40"/>
      <c r="AR281" s="40"/>
      <c r="AS281" s="40"/>
      <c r="AT281" s="40"/>
      <c r="AU281" s="155" t="s">
        <v>345</v>
      </c>
      <c r="AV281" s="153"/>
      <c r="AW281" s="153"/>
      <c r="AX281" s="153"/>
      <c r="AY281" s="153"/>
      <c r="AZ281" s="153"/>
      <c r="BA281" s="153"/>
      <c r="BB281" s="153"/>
      <c r="BC281" s="153"/>
      <c r="BD281" s="153"/>
      <c r="BE281" s="153"/>
      <c r="BF281" s="153"/>
    </row>
    <row r="282" spans="1:64" ht="12.75" customHeight="1">
      <c r="AB282" s="41"/>
      <c r="AC282" s="41"/>
      <c r="AD282" s="41"/>
      <c r="AE282" s="41"/>
      <c r="AF282" s="41"/>
      <c r="AG282" s="41"/>
      <c r="AH282" s="45" t="s">
        <v>2</v>
      </c>
      <c r="AI282" s="45"/>
      <c r="AJ282" s="45"/>
      <c r="AK282" s="45"/>
      <c r="AL282" s="45"/>
      <c r="AM282" s="45"/>
      <c r="AN282" s="45"/>
      <c r="AO282" s="45"/>
      <c r="AP282" s="45"/>
      <c r="AQ282" s="41"/>
      <c r="AR282" s="41"/>
      <c r="AS282" s="41"/>
      <c r="AT282" s="41"/>
      <c r="AU282" s="45" t="s">
        <v>219</v>
      </c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</row>
    <row r="283" spans="1:64" ht="15">
      <c r="AB283" s="41"/>
      <c r="AC283" s="41"/>
      <c r="AD283" s="41"/>
      <c r="AE283" s="41"/>
      <c r="AF283" s="41"/>
      <c r="AG283" s="41"/>
      <c r="AH283" s="42"/>
      <c r="AI283" s="42"/>
      <c r="AJ283" s="42"/>
      <c r="AK283" s="42"/>
      <c r="AL283" s="42"/>
      <c r="AM283" s="42"/>
      <c r="AN283" s="42"/>
      <c r="AO283" s="42"/>
      <c r="AP283" s="42"/>
      <c r="AQ283" s="41"/>
      <c r="AR283" s="41"/>
      <c r="AS283" s="41"/>
      <c r="AT283" s="41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</row>
    <row r="284" spans="1:64" ht="18" customHeight="1">
      <c r="A284" s="154" t="s">
        <v>274</v>
      </c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41"/>
      <c r="AC284" s="41"/>
      <c r="AD284" s="41"/>
      <c r="AE284" s="41"/>
      <c r="AF284" s="41"/>
      <c r="AG284" s="41"/>
      <c r="AH284" s="44"/>
      <c r="AI284" s="44"/>
      <c r="AJ284" s="44"/>
      <c r="AK284" s="44"/>
      <c r="AL284" s="44"/>
      <c r="AM284" s="44"/>
      <c r="AN284" s="44"/>
      <c r="AO284" s="44"/>
      <c r="AP284" s="44"/>
      <c r="AQ284" s="41"/>
      <c r="AR284" s="41"/>
      <c r="AS284" s="41"/>
      <c r="AT284" s="41"/>
      <c r="AU284" s="156" t="s">
        <v>346</v>
      </c>
      <c r="AV284" s="153"/>
      <c r="AW284" s="153"/>
      <c r="AX284" s="153"/>
      <c r="AY284" s="153"/>
      <c r="AZ284" s="153"/>
      <c r="BA284" s="153"/>
      <c r="BB284" s="153"/>
      <c r="BC284" s="153"/>
      <c r="BD284" s="153"/>
      <c r="BE284" s="153"/>
      <c r="BF284" s="153"/>
    </row>
    <row r="285" spans="1:64" ht="12" customHeight="1">
      <c r="AB285" s="41"/>
      <c r="AC285" s="41"/>
      <c r="AD285" s="41"/>
      <c r="AE285" s="41"/>
      <c r="AF285" s="41"/>
      <c r="AG285" s="41"/>
      <c r="AH285" s="45" t="s">
        <v>2</v>
      </c>
      <c r="AI285" s="45"/>
      <c r="AJ285" s="45"/>
      <c r="AK285" s="45"/>
      <c r="AL285" s="45"/>
      <c r="AM285" s="45"/>
      <c r="AN285" s="45"/>
      <c r="AO285" s="45"/>
      <c r="AP285" s="45"/>
      <c r="AQ285" s="41"/>
      <c r="AR285" s="41"/>
      <c r="AS285" s="41"/>
      <c r="AT285" s="41"/>
      <c r="AU285" s="45" t="s">
        <v>219</v>
      </c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</row>
  </sheetData>
  <mergeCells count="1997">
    <mergeCell ref="BE269:BL269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W269:BD269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267:F267"/>
    <mergeCell ref="G267:S267"/>
    <mergeCell ref="T267:Y267"/>
    <mergeCell ref="Z267:AD267"/>
    <mergeCell ref="AE267:AJ267"/>
    <mergeCell ref="AK267:AP267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K262:AP262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E261:AJ261"/>
    <mergeCell ref="AK261:AP261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T243:AW243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E244:AI244"/>
    <mergeCell ref="A243:F243"/>
    <mergeCell ref="G243:P243"/>
    <mergeCell ref="Q243:U243"/>
    <mergeCell ref="V243:Y243"/>
    <mergeCell ref="Z243:AD243"/>
    <mergeCell ref="AE243:AI243"/>
    <mergeCell ref="AJ243:AN243"/>
    <mergeCell ref="AO243:AS243"/>
    <mergeCell ref="BB233:BF233"/>
    <mergeCell ref="BG233:BL233"/>
    <mergeCell ref="BB232:BF232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1:BF231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0:BF230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T226:Y226"/>
    <mergeCell ref="Z226:AD226"/>
    <mergeCell ref="AE226:AJ226"/>
    <mergeCell ref="AK226:AP226"/>
    <mergeCell ref="AQ226:AV226"/>
    <mergeCell ref="AW226:BA226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A183:BC183"/>
    <mergeCell ref="BD183:BF183"/>
    <mergeCell ref="BG183:BI183"/>
    <mergeCell ref="BJ183:BL183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A180:C180"/>
    <mergeCell ref="D180:V180"/>
    <mergeCell ref="W180:Y180"/>
    <mergeCell ref="Z180:AB180"/>
    <mergeCell ref="AC180:AE180"/>
    <mergeCell ref="AF180:AH180"/>
    <mergeCell ref="AU179:AW179"/>
    <mergeCell ref="AX179:AZ179"/>
    <mergeCell ref="BA179:BC179"/>
    <mergeCell ref="BD179:BF179"/>
    <mergeCell ref="BG179:BI179"/>
    <mergeCell ref="BJ179:BL179"/>
    <mergeCell ref="AC179:AE179"/>
    <mergeCell ref="AF179:AH179"/>
    <mergeCell ref="AI179:AK179"/>
    <mergeCell ref="AL179:AN179"/>
    <mergeCell ref="AO179:AQ179"/>
    <mergeCell ref="AR179:AT179"/>
    <mergeCell ref="AT169:AX169"/>
    <mergeCell ref="AY169:BC169"/>
    <mergeCell ref="BD169:BH169"/>
    <mergeCell ref="BI169:BM169"/>
    <mergeCell ref="BN169:BR169"/>
    <mergeCell ref="A169:T169"/>
    <mergeCell ref="U169:Y169"/>
    <mergeCell ref="Z169:AD169"/>
    <mergeCell ref="AE169:AI169"/>
    <mergeCell ref="AJ169:AN169"/>
    <mergeCell ref="AO169:AS169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165:T165"/>
    <mergeCell ref="U165:Y165"/>
    <mergeCell ref="Z165:AD165"/>
    <mergeCell ref="AE165:AI165"/>
    <mergeCell ref="AJ165:AN165"/>
    <mergeCell ref="AO165:AS165"/>
    <mergeCell ref="AO164:AS164"/>
    <mergeCell ref="AT164:AX164"/>
    <mergeCell ref="AY164:BC164"/>
    <mergeCell ref="BD164:BH164"/>
    <mergeCell ref="BI164:BM164"/>
    <mergeCell ref="BN164:BR164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Y160:BC160"/>
    <mergeCell ref="BD160:BH160"/>
    <mergeCell ref="A159:T159"/>
    <mergeCell ref="U159:Y159"/>
    <mergeCell ref="Z159:AD159"/>
    <mergeCell ref="AE159:AI159"/>
    <mergeCell ref="AJ159:AN159"/>
    <mergeCell ref="AO159:AS159"/>
    <mergeCell ref="AP150:AT150"/>
    <mergeCell ref="AU150:AY150"/>
    <mergeCell ref="AZ150:BD150"/>
    <mergeCell ref="BE150:BI150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C82:AG82"/>
    <mergeCell ref="AH82:AL82"/>
    <mergeCell ref="AM82:AQ82"/>
    <mergeCell ref="AR82:AV82"/>
    <mergeCell ref="AW82:BA82"/>
    <mergeCell ref="BB82:BF82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4:AA284"/>
    <mergeCell ref="AH284:AP284"/>
    <mergeCell ref="AU284:BF284"/>
    <mergeCell ref="AH285:AP285"/>
    <mergeCell ref="AU285:BF285"/>
    <mergeCell ref="A31:D31"/>
    <mergeCell ref="E31:T31"/>
    <mergeCell ref="U31:Y31"/>
    <mergeCell ref="Z31:AD31"/>
    <mergeCell ref="AE31:AH31"/>
    <mergeCell ref="A277:BL277"/>
    <mergeCell ref="A281:AA281"/>
    <mergeCell ref="AH281:AP281"/>
    <mergeCell ref="AU281:BF281"/>
    <mergeCell ref="AH282:AP282"/>
    <mergeCell ref="AU282:BF282"/>
    <mergeCell ref="AW260:BD260"/>
    <mergeCell ref="BE260:BL260"/>
    <mergeCell ref="A271:BL271"/>
    <mergeCell ref="A272:BL272"/>
    <mergeCell ref="A275:BL275"/>
    <mergeCell ref="A276:BL276"/>
    <mergeCell ref="A261:F261"/>
    <mergeCell ref="G261:S261"/>
    <mergeCell ref="T261:Y261"/>
    <mergeCell ref="Z261:AD261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259:F259"/>
    <mergeCell ref="G259:S259"/>
    <mergeCell ref="T259:Y259"/>
    <mergeCell ref="Z259:AD259"/>
    <mergeCell ref="AE259:AJ259"/>
    <mergeCell ref="AK259:AP259"/>
    <mergeCell ref="BE256:BL257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BE258:BL258"/>
    <mergeCell ref="A254:BL254"/>
    <mergeCell ref="A255:BL255"/>
    <mergeCell ref="A256:F257"/>
    <mergeCell ref="G256:S257"/>
    <mergeCell ref="T256:Y257"/>
    <mergeCell ref="Z256:AD257"/>
    <mergeCell ref="AE256:AJ257"/>
    <mergeCell ref="AK256:AP257"/>
    <mergeCell ref="AQ256:AV257"/>
    <mergeCell ref="AW256:BD257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T238:AW239"/>
    <mergeCell ref="AX238:BG238"/>
    <mergeCell ref="BH238:BL239"/>
    <mergeCell ref="Z239:AD239"/>
    <mergeCell ref="AE239:AI239"/>
    <mergeCell ref="AX239:BB239"/>
    <mergeCell ref="BC239:BG239"/>
    <mergeCell ref="A236:BL236"/>
    <mergeCell ref="A237:F239"/>
    <mergeCell ref="G237:P239"/>
    <mergeCell ref="Q237:AN237"/>
    <mergeCell ref="AO237:BL237"/>
    <mergeCell ref="Q238:U239"/>
    <mergeCell ref="V238:Y239"/>
    <mergeCell ref="Z238:AI238"/>
    <mergeCell ref="AJ238:AN239"/>
    <mergeCell ref="AO238:AS239"/>
    <mergeCell ref="AK224:AP224"/>
    <mergeCell ref="AQ224:AV224"/>
    <mergeCell ref="AW224:BA224"/>
    <mergeCell ref="BB224:BF224"/>
    <mergeCell ref="BG224:BL224"/>
    <mergeCell ref="A235:BL235"/>
    <mergeCell ref="BB225:BF225"/>
    <mergeCell ref="BG225:BL225"/>
    <mergeCell ref="A226:F226"/>
    <mergeCell ref="G226:S226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Q220:AV221"/>
    <mergeCell ref="AW220:BF220"/>
    <mergeCell ref="BG220:BL221"/>
    <mergeCell ref="AW221:BA221"/>
    <mergeCell ref="BB221:BF221"/>
    <mergeCell ref="A222:F222"/>
    <mergeCell ref="G222:S222"/>
    <mergeCell ref="T222:Y222"/>
    <mergeCell ref="Z222:AD222"/>
    <mergeCell ref="AE222:AJ222"/>
    <mergeCell ref="A220:F221"/>
    <mergeCell ref="G220:S221"/>
    <mergeCell ref="T220:Y221"/>
    <mergeCell ref="Z220:AD221"/>
    <mergeCell ref="AE220:AJ221"/>
    <mergeCell ref="AK220:AP221"/>
    <mergeCell ref="BP210:BS210"/>
    <mergeCell ref="A213:BL213"/>
    <mergeCell ref="A214:BL214"/>
    <mergeCell ref="A217:BL217"/>
    <mergeCell ref="A218:BL218"/>
    <mergeCell ref="A219:BL219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88:BS188"/>
    <mergeCell ref="A189:F190"/>
    <mergeCell ref="G189:S190"/>
    <mergeCell ref="T189:Z190"/>
    <mergeCell ref="AA189:AO189"/>
    <mergeCell ref="AP189:BD189"/>
    <mergeCell ref="BE189:BS189"/>
    <mergeCell ref="AA190:AE190"/>
    <mergeCell ref="AF190:AJ190"/>
    <mergeCell ref="AK190:AO190"/>
    <mergeCell ref="BA178:BC178"/>
    <mergeCell ref="BD178:BF178"/>
    <mergeCell ref="BG178:BI178"/>
    <mergeCell ref="BJ178:BL178"/>
    <mergeCell ref="A186:BL186"/>
    <mergeCell ref="A187:BS187"/>
    <mergeCell ref="A179:C179"/>
    <mergeCell ref="D179:V179"/>
    <mergeCell ref="W179:Y179"/>
    <mergeCell ref="Z179:AB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AT158:AX158"/>
    <mergeCell ref="AY158:BC158"/>
    <mergeCell ref="BD158:BH158"/>
    <mergeCell ref="BI158:BM158"/>
    <mergeCell ref="BN158:BR158"/>
    <mergeCell ref="A172:BL172"/>
    <mergeCell ref="AT159:AX159"/>
    <mergeCell ref="AY159:BC159"/>
    <mergeCell ref="BD159:BH159"/>
    <mergeCell ref="BI159:BM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42:AT142"/>
    <mergeCell ref="AU142:AY142"/>
    <mergeCell ref="AZ142:BD142"/>
    <mergeCell ref="BE142:BI142"/>
    <mergeCell ref="A152:BL152"/>
    <mergeCell ref="A153:BR153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7:BX127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80:AV80"/>
    <mergeCell ref="AW80:BA80"/>
    <mergeCell ref="BB80:BF80"/>
    <mergeCell ref="BG80:BK80"/>
    <mergeCell ref="A92:BL92"/>
    <mergeCell ref="A93:BK93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4:BY54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:A109 A117:A118 A178:A183">
    <cfRule type="cellIs" dxfId="62" priority="3" stopIfTrue="1" operator="equal">
      <formula>A107</formula>
    </cfRule>
  </conditionalFormatting>
  <conditionalFormatting sqref="A127:C135 A142:C150">
    <cfRule type="cellIs" dxfId="61" priority="1" stopIfTrue="1" operator="equal">
      <formula>A126</formula>
    </cfRule>
    <cfRule type="cellIs" dxfId="60" priority="2" stopIfTrue="1" operator="equal">
      <formula>0</formula>
    </cfRule>
  </conditionalFormatting>
  <conditionalFormatting sqref="A119">
    <cfRule type="cellIs" dxfId="59" priority="5" stopIfTrue="1" operator="equal">
      <formula>A117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6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438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439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435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436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437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288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289</v>
      </c>
      <c r="AA30" s="161"/>
      <c r="AB30" s="161"/>
      <c r="AC30" s="161"/>
      <c r="AD30" s="161"/>
      <c r="AE30" s="162" t="s">
        <v>289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72605</v>
      </c>
      <c r="AO30" s="163"/>
      <c r="AP30" s="163"/>
      <c r="AQ30" s="163"/>
      <c r="AR30" s="164"/>
      <c r="AS30" s="162" t="s">
        <v>289</v>
      </c>
      <c r="AT30" s="163"/>
      <c r="AU30" s="163"/>
      <c r="AV30" s="163"/>
      <c r="AW30" s="164"/>
      <c r="AX30" s="162" t="s">
        <v>289</v>
      </c>
      <c r="AY30" s="163"/>
      <c r="AZ30" s="163"/>
      <c r="BA30" s="164"/>
      <c r="BB30" s="162">
        <f>IF(ISNUMBER(AN30),AN30,0)+IF(ISNUMBER(AS30),AS30,0)</f>
        <v>72605</v>
      </c>
      <c r="BC30" s="163"/>
      <c r="BD30" s="163"/>
      <c r="BE30" s="163"/>
      <c r="BF30" s="164"/>
      <c r="BG30" s="162">
        <v>30000</v>
      </c>
      <c r="BH30" s="163"/>
      <c r="BI30" s="163"/>
      <c r="BJ30" s="163"/>
      <c r="BK30" s="164"/>
      <c r="BL30" s="162" t="s">
        <v>289</v>
      </c>
      <c r="BM30" s="163"/>
      <c r="BN30" s="163"/>
      <c r="BO30" s="163"/>
      <c r="BP30" s="164"/>
      <c r="BQ30" s="162" t="s">
        <v>289</v>
      </c>
      <c r="BR30" s="163"/>
      <c r="BS30" s="163"/>
      <c r="BT30" s="164"/>
      <c r="BU30" s="162">
        <f>IF(ISNUMBER(BG30),BG30,0)+IF(ISNUMBER(BL30),BL30,0)</f>
        <v>30000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72605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72605</v>
      </c>
      <c r="BC31" s="167"/>
      <c r="BD31" s="167"/>
      <c r="BE31" s="167"/>
      <c r="BF31" s="168"/>
      <c r="BG31" s="166">
        <v>30000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</v>
      </c>
      <c r="BV31" s="167"/>
      <c r="BW31" s="167"/>
      <c r="BX31" s="167"/>
      <c r="BY31" s="168"/>
    </row>
    <row r="33" spans="1:79" ht="14.25" customHeight="1">
      <c r="A33" s="83" t="s">
        <v>368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279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283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285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>
      <c r="A39" s="158"/>
      <c r="B39" s="159"/>
      <c r="C39" s="159"/>
      <c r="D39" s="160"/>
      <c r="E39" s="132" t="s">
        <v>288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32100</v>
      </c>
      <c r="Y39" s="163"/>
      <c r="Z39" s="163"/>
      <c r="AA39" s="163"/>
      <c r="AB39" s="164"/>
      <c r="AC39" s="162" t="s">
        <v>289</v>
      </c>
      <c r="AD39" s="163"/>
      <c r="AE39" s="163"/>
      <c r="AF39" s="163"/>
      <c r="AG39" s="164"/>
      <c r="AH39" s="162" t="s">
        <v>289</v>
      </c>
      <c r="AI39" s="163"/>
      <c r="AJ39" s="163"/>
      <c r="AK39" s="163"/>
      <c r="AL39" s="164"/>
      <c r="AM39" s="162">
        <f>IF(ISNUMBER(X39),X39,0)+IF(ISNUMBER(AC39),AC39,0)</f>
        <v>32100</v>
      </c>
      <c r="AN39" s="163"/>
      <c r="AO39" s="163"/>
      <c r="AP39" s="163"/>
      <c r="AQ39" s="164"/>
      <c r="AR39" s="162">
        <v>33962</v>
      </c>
      <c r="AS39" s="163"/>
      <c r="AT39" s="163"/>
      <c r="AU39" s="163"/>
      <c r="AV39" s="164"/>
      <c r="AW39" s="162" t="s">
        <v>289</v>
      </c>
      <c r="AX39" s="163"/>
      <c r="AY39" s="163"/>
      <c r="AZ39" s="163"/>
      <c r="BA39" s="164"/>
      <c r="BB39" s="162" t="s">
        <v>289</v>
      </c>
      <c r="BC39" s="163"/>
      <c r="BD39" s="163"/>
      <c r="BE39" s="163"/>
      <c r="BF39" s="164"/>
      <c r="BG39" s="161">
        <f>IF(ISNUMBER(AR39),AR39,0)+IF(ISNUMBER(AW39),AW39,0)</f>
        <v>33962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32100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32100</v>
      </c>
      <c r="AN40" s="167"/>
      <c r="AO40" s="167"/>
      <c r="AP40" s="167"/>
      <c r="AQ40" s="168"/>
      <c r="AR40" s="166">
        <v>33962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33962</v>
      </c>
      <c r="BH40" s="165"/>
      <c r="BI40" s="165"/>
      <c r="BJ40" s="165"/>
      <c r="BK40" s="165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356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279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280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281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282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>
      <c r="A50" s="158">
        <v>2210</v>
      </c>
      <c r="B50" s="159"/>
      <c r="C50" s="159"/>
      <c r="D50" s="160"/>
      <c r="E50" s="132" t="s">
        <v>297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51595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51595</v>
      </c>
      <c r="BC50" s="163"/>
      <c r="BD50" s="163"/>
      <c r="BE50" s="163"/>
      <c r="BF50" s="164"/>
      <c r="BG50" s="162">
        <v>30000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>
      <c r="A51" s="158">
        <v>2240</v>
      </c>
      <c r="B51" s="159"/>
      <c r="C51" s="159"/>
      <c r="D51" s="160"/>
      <c r="E51" s="132" t="s">
        <v>299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19200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19200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12.75" customHeight="1">
      <c r="A52" s="158">
        <v>2730</v>
      </c>
      <c r="B52" s="159"/>
      <c r="C52" s="159"/>
      <c r="D52" s="160"/>
      <c r="E52" s="132" t="s">
        <v>382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0</v>
      </c>
      <c r="AJ52" s="163"/>
      <c r="AK52" s="163"/>
      <c r="AL52" s="163"/>
      <c r="AM52" s="164"/>
      <c r="AN52" s="162">
        <v>1810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1810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</row>
    <row r="53" spans="1:79" s="9" customFormat="1" ht="12.75" customHeight="1">
      <c r="A53" s="120"/>
      <c r="B53" s="118"/>
      <c r="C53" s="118"/>
      <c r="D53" s="119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0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0</v>
      </c>
      <c r="AJ53" s="167"/>
      <c r="AK53" s="167"/>
      <c r="AL53" s="167"/>
      <c r="AM53" s="168"/>
      <c r="AN53" s="166">
        <v>72605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72605</v>
      </c>
      <c r="BC53" s="167"/>
      <c r="BD53" s="167"/>
      <c r="BE53" s="167"/>
      <c r="BF53" s="168"/>
      <c r="BG53" s="166">
        <v>30000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30000</v>
      </c>
      <c r="BV53" s="167"/>
      <c r="BW53" s="167"/>
      <c r="BX53" s="167"/>
      <c r="BY53" s="168"/>
    </row>
    <row r="55" spans="1:79" ht="14.25" customHeight="1">
      <c r="A55" s="67" t="s">
        <v>357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>
      <c r="A56" s="78" t="s">
        <v>279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>
      <c r="A57" s="94" t="s">
        <v>150</v>
      </c>
      <c r="B57" s="95"/>
      <c r="C57" s="95"/>
      <c r="D57" s="95"/>
      <c r="E57" s="96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280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281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282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>
      <c r="A58" s="97"/>
      <c r="B58" s="98"/>
      <c r="C58" s="98"/>
      <c r="D58" s="98"/>
      <c r="E58" s="99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215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215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215</v>
      </c>
      <c r="BV60" s="69"/>
      <c r="BW60" s="69"/>
      <c r="BX60" s="69"/>
      <c r="BY60" s="69"/>
      <c r="CA60" t="s">
        <v>35</v>
      </c>
    </row>
    <row r="61" spans="1:79" s="9" customFormat="1" ht="12.75" customHeight="1">
      <c r="A61" s="120"/>
      <c r="B61" s="118"/>
      <c r="C61" s="118"/>
      <c r="D61" s="118"/>
      <c r="E61" s="119"/>
      <c r="F61" s="120" t="s">
        <v>179</v>
      </c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>
      <c r="A63" s="67" t="s">
        <v>369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>
      <c r="A64" s="78" t="s">
        <v>279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>
      <c r="A65" s="94" t="s">
        <v>149</v>
      </c>
      <c r="B65" s="95"/>
      <c r="C65" s="95"/>
      <c r="D65" s="96"/>
      <c r="E65" s="87" t="s">
        <v>20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51" t="s">
        <v>283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285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>
      <c r="A66" s="97"/>
      <c r="B66" s="98"/>
      <c r="C66" s="98"/>
      <c r="D66" s="99"/>
      <c r="E66" s="9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2"/>
      <c r="X66" s="87" t="s">
        <v>5</v>
      </c>
      <c r="Y66" s="88"/>
      <c r="Z66" s="88"/>
      <c r="AA66" s="88"/>
      <c r="AB66" s="89"/>
      <c r="AC66" s="87" t="s">
        <v>4</v>
      </c>
      <c r="AD66" s="88"/>
      <c r="AE66" s="88"/>
      <c r="AF66" s="88"/>
      <c r="AG66" s="89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7" t="s">
        <v>81</v>
      </c>
      <c r="Y68" s="108"/>
      <c r="Z68" s="108"/>
      <c r="AA68" s="108"/>
      <c r="AB68" s="109"/>
      <c r="AC68" s="107" t="s">
        <v>82</v>
      </c>
      <c r="AD68" s="108"/>
      <c r="AE68" s="108"/>
      <c r="AF68" s="108"/>
      <c r="AG68" s="109"/>
      <c r="AH68" s="54" t="s">
        <v>116</v>
      </c>
      <c r="AI68" s="55"/>
      <c r="AJ68" s="55"/>
      <c r="AK68" s="55"/>
      <c r="AL68" s="56"/>
      <c r="AM68" s="75" t="s">
        <v>216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216</v>
      </c>
      <c r="BH68" s="76"/>
      <c r="BI68" s="76"/>
      <c r="BJ68" s="76"/>
      <c r="BK68" s="77"/>
      <c r="CA68" t="s">
        <v>37</v>
      </c>
    </row>
    <row r="69" spans="1:79" s="138" customFormat="1" ht="12.75" customHeight="1">
      <c r="A69" s="158">
        <v>2210</v>
      </c>
      <c r="B69" s="159"/>
      <c r="C69" s="159"/>
      <c r="D69" s="160"/>
      <c r="E69" s="132" t="s">
        <v>297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32100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32100</v>
      </c>
      <c r="AN69" s="163"/>
      <c r="AO69" s="163"/>
      <c r="AP69" s="163"/>
      <c r="AQ69" s="164"/>
      <c r="AR69" s="162">
        <v>33962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33962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>
      <c r="A70" s="158">
        <v>2240</v>
      </c>
      <c r="B70" s="159"/>
      <c r="C70" s="159"/>
      <c r="D70" s="160"/>
      <c r="E70" s="132" t="s">
        <v>299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12.75" customHeight="1">
      <c r="A71" s="158">
        <v>2730</v>
      </c>
      <c r="B71" s="159"/>
      <c r="C71" s="159"/>
      <c r="D71" s="160"/>
      <c r="E71" s="132" t="s">
        <v>382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0</v>
      </c>
      <c r="AN71" s="163"/>
      <c r="AO71" s="163"/>
      <c r="AP71" s="163"/>
      <c r="AQ71" s="164"/>
      <c r="AR71" s="162">
        <v>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0</v>
      </c>
      <c r="BH71" s="161"/>
      <c r="BI71" s="161"/>
      <c r="BJ71" s="161"/>
      <c r="BK71" s="161"/>
    </row>
    <row r="72" spans="1:79" s="9" customFormat="1" ht="12.75" customHeight="1">
      <c r="A72" s="120"/>
      <c r="B72" s="118"/>
      <c r="C72" s="118"/>
      <c r="D72" s="119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32100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32100</v>
      </c>
      <c r="AN72" s="167"/>
      <c r="AO72" s="167"/>
      <c r="AP72" s="167"/>
      <c r="AQ72" s="168"/>
      <c r="AR72" s="166">
        <v>33962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33962</v>
      </c>
      <c r="BH72" s="165"/>
      <c r="BI72" s="165"/>
      <c r="BJ72" s="165"/>
      <c r="BK72" s="165"/>
    </row>
    <row r="74" spans="1:79" ht="14.25" customHeight="1">
      <c r="A74" s="67" t="s">
        <v>370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>
      <c r="A75" s="78" t="s">
        <v>279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>
      <c r="A76" s="94" t="s">
        <v>150</v>
      </c>
      <c r="B76" s="95"/>
      <c r="C76" s="95"/>
      <c r="D76" s="95"/>
      <c r="E76" s="96"/>
      <c r="F76" s="87" t="s">
        <v>20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7" t="s">
        <v>283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1" t="s">
        <v>285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3"/>
    </row>
    <row r="77" spans="1:79" ht="53.25" customHeight="1">
      <c r="A77" s="97"/>
      <c r="B77" s="98"/>
      <c r="C77" s="98"/>
      <c r="D77" s="98"/>
      <c r="E77" s="99"/>
      <c r="F77" s="90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51" t="s">
        <v>5</v>
      </c>
      <c r="Y77" s="52"/>
      <c r="Z77" s="52"/>
      <c r="AA77" s="52"/>
      <c r="AB77" s="53"/>
      <c r="AC77" s="51" t="s">
        <v>4</v>
      </c>
      <c r="AD77" s="52"/>
      <c r="AE77" s="52"/>
      <c r="AF77" s="52"/>
      <c r="AG77" s="53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4" t="s">
        <v>147</v>
      </c>
      <c r="BC77" s="74"/>
      <c r="BD77" s="74"/>
      <c r="BE77" s="74"/>
      <c r="BF77" s="74"/>
      <c r="BG77" s="51" t="s">
        <v>118</v>
      </c>
      <c r="BH77" s="52"/>
      <c r="BI77" s="52"/>
      <c r="BJ77" s="52"/>
      <c r="BK77" s="53"/>
    </row>
    <row r="78" spans="1:79" ht="15" customHeight="1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5" hidden="1" customHeight="1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4" t="s">
        <v>81</v>
      </c>
      <c r="Y79" s="55"/>
      <c r="Z79" s="55"/>
      <c r="AA79" s="55"/>
      <c r="AB79" s="56"/>
      <c r="AC79" s="54" t="s">
        <v>82</v>
      </c>
      <c r="AD79" s="55"/>
      <c r="AE79" s="55"/>
      <c r="AF79" s="55"/>
      <c r="AG79" s="56"/>
      <c r="AH79" s="54" t="s">
        <v>116</v>
      </c>
      <c r="AI79" s="55"/>
      <c r="AJ79" s="55"/>
      <c r="AK79" s="55"/>
      <c r="AL79" s="56"/>
      <c r="AM79" s="75" t="s">
        <v>216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216</v>
      </c>
      <c r="BH79" s="76"/>
      <c r="BI79" s="76"/>
      <c r="BJ79" s="76"/>
      <c r="BK79" s="77"/>
      <c r="CA79" t="s">
        <v>39</v>
      </c>
    </row>
    <row r="80" spans="1:79" s="9" customFormat="1" ht="12.75" customHeight="1">
      <c r="A80" s="120"/>
      <c r="B80" s="118"/>
      <c r="C80" s="118"/>
      <c r="D80" s="118"/>
      <c r="E80" s="119"/>
      <c r="F80" s="120" t="s">
        <v>179</v>
      </c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9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>
      <c r="A83" s="67" t="s">
        <v>151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4.25" customHeight="1">
      <c r="A84" s="67" t="s">
        <v>358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8" t="s">
        <v>279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1" t="s">
        <v>280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3"/>
      <c r="AN86" s="51" t="s">
        <v>281</v>
      </c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3"/>
      <c r="BG86" s="57" t="s">
        <v>282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</row>
    <row r="87" spans="1:79" ht="52.5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3"/>
      <c r="AI87" s="51" t="s">
        <v>6</v>
      </c>
      <c r="AJ87" s="52"/>
      <c r="AK87" s="52"/>
      <c r="AL87" s="52"/>
      <c r="AM87" s="53"/>
      <c r="AN87" s="51" t="s">
        <v>5</v>
      </c>
      <c r="AO87" s="52"/>
      <c r="AP87" s="52"/>
      <c r="AQ87" s="52"/>
      <c r="AR87" s="53"/>
      <c r="AS87" s="51" t="s">
        <v>4</v>
      </c>
      <c r="AT87" s="52"/>
      <c r="AU87" s="52"/>
      <c r="AV87" s="52"/>
      <c r="AW87" s="53"/>
      <c r="AX87" s="71" t="s">
        <v>147</v>
      </c>
      <c r="AY87" s="72"/>
      <c r="AZ87" s="72"/>
      <c r="BA87" s="73"/>
      <c r="BB87" s="51" t="s">
        <v>118</v>
      </c>
      <c r="BC87" s="52"/>
      <c r="BD87" s="52"/>
      <c r="BE87" s="52"/>
      <c r="BF87" s="53"/>
      <c r="BG87" s="51" t="s">
        <v>5</v>
      </c>
      <c r="BH87" s="52"/>
      <c r="BI87" s="52"/>
      <c r="BJ87" s="52"/>
      <c r="BK87" s="53"/>
      <c r="BL87" s="57" t="s">
        <v>4</v>
      </c>
      <c r="BM87" s="57"/>
      <c r="BN87" s="57"/>
      <c r="BO87" s="57"/>
      <c r="BP87" s="57"/>
      <c r="BQ87" s="74" t="s">
        <v>147</v>
      </c>
      <c r="BR87" s="74"/>
      <c r="BS87" s="74"/>
      <c r="BT87" s="74"/>
      <c r="BU87" s="51" t="s">
        <v>119</v>
      </c>
      <c r="BV87" s="52"/>
      <c r="BW87" s="52"/>
      <c r="BX87" s="52"/>
      <c r="BY87" s="53"/>
    </row>
    <row r="88" spans="1:79" ht="15" customHeight="1">
      <c r="A88" s="51">
        <v>1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3"/>
      <c r="AI88" s="51">
        <v>6</v>
      </c>
      <c r="AJ88" s="52"/>
      <c r="AK88" s="52"/>
      <c r="AL88" s="52"/>
      <c r="AM88" s="53"/>
      <c r="AN88" s="51">
        <v>7</v>
      </c>
      <c r="AO88" s="52"/>
      <c r="AP88" s="52"/>
      <c r="AQ88" s="52"/>
      <c r="AR88" s="53"/>
      <c r="AS88" s="51">
        <v>8</v>
      </c>
      <c r="AT88" s="52"/>
      <c r="AU88" s="52"/>
      <c r="AV88" s="52"/>
      <c r="AW88" s="53"/>
      <c r="AX88" s="57">
        <v>9</v>
      </c>
      <c r="AY88" s="57"/>
      <c r="AZ88" s="57"/>
      <c r="BA88" s="57"/>
      <c r="BB88" s="51">
        <v>10</v>
      </c>
      <c r="BC88" s="52"/>
      <c r="BD88" s="52"/>
      <c r="BE88" s="52"/>
      <c r="BF88" s="53"/>
      <c r="BG88" s="51">
        <v>11</v>
      </c>
      <c r="BH88" s="52"/>
      <c r="BI88" s="52"/>
      <c r="BJ88" s="52"/>
      <c r="BK88" s="53"/>
      <c r="BL88" s="57">
        <v>12</v>
      </c>
      <c r="BM88" s="57"/>
      <c r="BN88" s="57"/>
      <c r="BO88" s="57"/>
      <c r="BP88" s="57"/>
      <c r="BQ88" s="51">
        <v>13</v>
      </c>
      <c r="BR88" s="52"/>
      <c r="BS88" s="52"/>
      <c r="BT88" s="53"/>
      <c r="BU88" s="51">
        <v>14</v>
      </c>
      <c r="BV88" s="52"/>
      <c r="BW88" s="52"/>
      <c r="BX88" s="52"/>
      <c r="BY88" s="53"/>
    </row>
    <row r="89" spans="1:79" s="2" customFormat="1" ht="14.2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60" t="s">
        <v>86</v>
      </c>
      <c r="V89" s="60"/>
      <c r="W89" s="60"/>
      <c r="X89" s="60"/>
      <c r="Y89" s="60"/>
      <c r="Z89" s="60" t="s">
        <v>87</v>
      </c>
      <c r="AA89" s="60"/>
      <c r="AB89" s="60"/>
      <c r="AC89" s="60"/>
      <c r="AD89" s="60"/>
      <c r="AE89" s="60" t="s">
        <v>113</v>
      </c>
      <c r="AF89" s="60"/>
      <c r="AG89" s="60"/>
      <c r="AH89" s="60"/>
      <c r="AI89" s="69" t="s">
        <v>215</v>
      </c>
      <c r="AJ89" s="69"/>
      <c r="AK89" s="69"/>
      <c r="AL89" s="69"/>
      <c r="AM89" s="69"/>
      <c r="AN89" s="60" t="s">
        <v>88</v>
      </c>
      <c r="AO89" s="60"/>
      <c r="AP89" s="60"/>
      <c r="AQ89" s="60"/>
      <c r="AR89" s="60"/>
      <c r="AS89" s="60" t="s">
        <v>89</v>
      </c>
      <c r="AT89" s="60"/>
      <c r="AU89" s="60"/>
      <c r="AV89" s="60"/>
      <c r="AW89" s="60"/>
      <c r="AX89" s="60" t="s">
        <v>114</v>
      </c>
      <c r="AY89" s="60"/>
      <c r="AZ89" s="60"/>
      <c r="BA89" s="60"/>
      <c r="BB89" s="69" t="s">
        <v>215</v>
      </c>
      <c r="BC89" s="69"/>
      <c r="BD89" s="69"/>
      <c r="BE89" s="69"/>
      <c r="BF89" s="69"/>
      <c r="BG89" s="60" t="s">
        <v>79</v>
      </c>
      <c r="BH89" s="60"/>
      <c r="BI89" s="60"/>
      <c r="BJ89" s="60"/>
      <c r="BK89" s="60"/>
      <c r="BL89" s="60" t="s">
        <v>80</v>
      </c>
      <c r="BM89" s="60"/>
      <c r="BN89" s="60"/>
      <c r="BO89" s="60"/>
      <c r="BP89" s="60"/>
      <c r="BQ89" s="60" t="s">
        <v>115</v>
      </c>
      <c r="BR89" s="60"/>
      <c r="BS89" s="60"/>
      <c r="BT89" s="60"/>
      <c r="BU89" s="69" t="s">
        <v>215</v>
      </c>
      <c r="BV89" s="69"/>
      <c r="BW89" s="69"/>
      <c r="BX89" s="69"/>
      <c r="BY89" s="69"/>
      <c r="CA89" t="s">
        <v>41</v>
      </c>
    </row>
    <row r="90" spans="1:79" s="138" customFormat="1" ht="25.5" customHeight="1">
      <c r="A90" s="158">
        <v>1</v>
      </c>
      <c r="B90" s="159"/>
      <c r="C90" s="159"/>
      <c r="D90" s="132" t="s">
        <v>422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0</v>
      </c>
      <c r="V90" s="163"/>
      <c r="W90" s="163"/>
      <c r="X90" s="163"/>
      <c r="Y90" s="164"/>
      <c r="Z90" s="162">
        <v>0</v>
      </c>
      <c r="AA90" s="163"/>
      <c r="AB90" s="163"/>
      <c r="AC90" s="163"/>
      <c r="AD90" s="164"/>
      <c r="AE90" s="162">
        <v>0</v>
      </c>
      <c r="AF90" s="163"/>
      <c r="AG90" s="163"/>
      <c r="AH90" s="164"/>
      <c r="AI90" s="162">
        <f>IF(ISNUMBER(U90),U90,0)+IF(ISNUMBER(Z90),Z90,0)</f>
        <v>0</v>
      </c>
      <c r="AJ90" s="163"/>
      <c r="AK90" s="163"/>
      <c r="AL90" s="163"/>
      <c r="AM90" s="164"/>
      <c r="AN90" s="162">
        <v>72605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72605</v>
      </c>
      <c r="BC90" s="163"/>
      <c r="BD90" s="163"/>
      <c r="BE90" s="163"/>
      <c r="BF90" s="164"/>
      <c r="BG90" s="162">
        <v>30000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30000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>
      <c r="A91" s="120"/>
      <c r="B91" s="118"/>
      <c r="C91" s="11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0</v>
      </c>
      <c r="V91" s="167"/>
      <c r="W91" s="167"/>
      <c r="X91" s="167"/>
      <c r="Y91" s="168"/>
      <c r="Z91" s="166">
        <v>0</v>
      </c>
      <c r="AA91" s="167"/>
      <c r="AB91" s="167"/>
      <c r="AC91" s="167"/>
      <c r="AD91" s="168"/>
      <c r="AE91" s="166">
        <v>0</v>
      </c>
      <c r="AF91" s="167"/>
      <c r="AG91" s="167"/>
      <c r="AH91" s="168"/>
      <c r="AI91" s="166">
        <f>IF(ISNUMBER(U91),U91,0)+IF(ISNUMBER(Z91),Z91,0)</f>
        <v>0</v>
      </c>
      <c r="AJ91" s="167"/>
      <c r="AK91" s="167"/>
      <c r="AL91" s="167"/>
      <c r="AM91" s="168"/>
      <c r="AN91" s="166">
        <v>72605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72605</v>
      </c>
      <c r="BC91" s="167"/>
      <c r="BD91" s="167"/>
      <c r="BE91" s="167"/>
      <c r="BF91" s="168"/>
      <c r="BG91" s="166">
        <v>30000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30000</v>
      </c>
      <c r="BV91" s="167"/>
      <c r="BW91" s="167"/>
      <c r="BX91" s="167"/>
      <c r="BY91" s="168"/>
    </row>
    <row r="93" spans="1:79" ht="14.25" customHeight="1">
      <c r="A93" s="67" t="s">
        <v>371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5" customHeight="1">
      <c r="A94" s="70" t="s">
        <v>279</v>
      </c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</row>
    <row r="95" spans="1:79" ht="23.1" customHeight="1">
      <c r="A95" s="87" t="s">
        <v>7</v>
      </c>
      <c r="B95" s="88"/>
      <c r="C95" s="88"/>
      <c r="D95" s="87" t="s">
        <v>152</v>
      </c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9"/>
      <c r="U95" s="57" t="s">
        <v>283</v>
      </c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 t="s">
        <v>285</v>
      </c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</row>
    <row r="96" spans="1:79" ht="54" customHeight="1">
      <c r="A96" s="90"/>
      <c r="B96" s="91"/>
      <c r="C96" s="91"/>
      <c r="D96" s="90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2"/>
      <c r="U96" s="51" t="s">
        <v>5</v>
      </c>
      <c r="V96" s="52"/>
      <c r="W96" s="52"/>
      <c r="X96" s="52"/>
      <c r="Y96" s="53"/>
      <c r="Z96" s="51" t="s">
        <v>4</v>
      </c>
      <c r="AA96" s="52"/>
      <c r="AB96" s="52"/>
      <c r="AC96" s="52"/>
      <c r="AD96" s="53"/>
      <c r="AE96" s="71" t="s">
        <v>147</v>
      </c>
      <c r="AF96" s="72"/>
      <c r="AG96" s="72"/>
      <c r="AH96" s="72"/>
      <c r="AI96" s="73"/>
      <c r="AJ96" s="51" t="s">
        <v>6</v>
      </c>
      <c r="AK96" s="52"/>
      <c r="AL96" s="52"/>
      <c r="AM96" s="52"/>
      <c r="AN96" s="53"/>
      <c r="AO96" s="51" t="s">
        <v>5</v>
      </c>
      <c r="AP96" s="52"/>
      <c r="AQ96" s="52"/>
      <c r="AR96" s="52"/>
      <c r="AS96" s="53"/>
      <c r="AT96" s="51" t="s">
        <v>4</v>
      </c>
      <c r="AU96" s="52"/>
      <c r="AV96" s="52"/>
      <c r="AW96" s="52"/>
      <c r="AX96" s="53"/>
      <c r="AY96" s="71" t="s">
        <v>147</v>
      </c>
      <c r="AZ96" s="72"/>
      <c r="BA96" s="72"/>
      <c r="BB96" s="72"/>
      <c r="BC96" s="73"/>
      <c r="BD96" s="57" t="s">
        <v>118</v>
      </c>
      <c r="BE96" s="57"/>
      <c r="BF96" s="57"/>
      <c r="BG96" s="57"/>
      <c r="BH96" s="57"/>
    </row>
    <row r="97" spans="1:79" ht="15" customHeight="1">
      <c r="A97" s="51" t="s">
        <v>214</v>
      </c>
      <c r="B97" s="52"/>
      <c r="C97" s="52"/>
      <c r="D97" s="51">
        <v>2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3"/>
      <c r="U97" s="51">
        <v>3</v>
      </c>
      <c r="V97" s="52"/>
      <c r="W97" s="52"/>
      <c r="X97" s="52"/>
      <c r="Y97" s="53"/>
      <c r="Z97" s="51">
        <v>4</v>
      </c>
      <c r="AA97" s="52"/>
      <c r="AB97" s="52"/>
      <c r="AC97" s="52"/>
      <c r="AD97" s="53"/>
      <c r="AE97" s="51">
        <v>5</v>
      </c>
      <c r="AF97" s="52"/>
      <c r="AG97" s="52"/>
      <c r="AH97" s="52"/>
      <c r="AI97" s="53"/>
      <c r="AJ97" s="51">
        <v>6</v>
      </c>
      <c r="AK97" s="52"/>
      <c r="AL97" s="52"/>
      <c r="AM97" s="52"/>
      <c r="AN97" s="53"/>
      <c r="AO97" s="51">
        <v>7</v>
      </c>
      <c r="AP97" s="52"/>
      <c r="AQ97" s="52"/>
      <c r="AR97" s="52"/>
      <c r="AS97" s="53"/>
      <c r="AT97" s="51">
        <v>8</v>
      </c>
      <c r="AU97" s="52"/>
      <c r="AV97" s="52"/>
      <c r="AW97" s="52"/>
      <c r="AX97" s="53"/>
      <c r="AY97" s="51">
        <v>9</v>
      </c>
      <c r="AZ97" s="52"/>
      <c r="BA97" s="52"/>
      <c r="BB97" s="52"/>
      <c r="BC97" s="53"/>
      <c r="BD97" s="51">
        <v>10</v>
      </c>
      <c r="BE97" s="52"/>
      <c r="BF97" s="52"/>
      <c r="BG97" s="52"/>
      <c r="BH97" s="53"/>
    </row>
    <row r="98" spans="1:79" s="2" customFormat="1" ht="12.75" hidden="1" customHeight="1">
      <c r="A98" s="54" t="s">
        <v>90</v>
      </c>
      <c r="B98" s="55"/>
      <c r="C98" s="55"/>
      <c r="D98" s="54" t="s">
        <v>78</v>
      </c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6"/>
      <c r="U98" s="54" t="s">
        <v>81</v>
      </c>
      <c r="V98" s="55"/>
      <c r="W98" s="55"/>
      <c r="X98" s="55"/>
      <c r="Y98" s="56"/>
      <c r="Z98" s="54" t="s">
        <v>82</v>
      </c>
      <c r="AA98" s="55"/>
      <c r="AB98" s="55"/>
      <c r="AC98" s="55"/>
      <c r="AD98" s="56"/>
      <c r="AE98" s="54" t="s">
        <v>116</v>
      </c>
      <c r="AF98" s="55"/>
      <c r="AG98" s="55"/>
      <c r="AH98" s="55"/>
      <c r="AI98" s="56"/>
      <c r="AJ98" s="75" t="s">
        <v>216</v>
      </c>
      <c r="AK98" s="76"/>
      <c r="AL98" s="76"/>
      <c r="AM98" s="76"/>
      <c r="AN98" s="77"/>
      <c r="AO98" s="54" t="s">
        <v>83</v>
      </c>
      <c r="AP98" s="55"/>
      <c r="AQ98" s="55"/>
      <c r="AR98" s="55"/>
      <c r="AS98" s="56"/>
      <c r="AT98" s="54" t="s">
        <v>84</v>
      </c>
      <c r="AU98" s="55"/>
      <c r="AV98" s="55"/>
      <c r="AW98" s="55"/>
      <c r="AX98" s="56"/>
      <c r="AY98" s="54" t="s">
        <v>117</v>
      </c>
      <c r="AZ98" s="55"/>
      <c r="BA98" s="55"/>
      <c r="BB98" s="55"/>
      <c r="BC98" s="56"/>
      <c r="BD98" s="69" t="s">
        <v>216</v>
      </c>
      <c r="BE98" s="69"/>
      <c r="BF98" s="69"/>
      <c r="BG98" s="69"/>
      <c r="BH98" s="69"/>
      <c r="CA98" s="2" t="s">
        <v>43</v>
      </c>
    </row>
    <row r="99" spans="1:79" s="138" customFormat="1" ht="25.5" customHeight="1">
      <c r="A99" s="158">
        <v>1</v>
      </c>
      <c r="B99" s="159"/>
      <c r="C99" s="159"/>
      <c r="D99" s="132" t="s">
        <v>422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32100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32100</v>
      </c>
      <c r="AK99" s="172"/>
      <c r="AL99" s="172"/>
      <c r="AM99" s="172"/>
      <c r="AN99" s="172"/>
      <c r="AO99" s="161">
        <v>33962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33962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>
      <c r="A100" s="120"/>
      <c r="B100" s="118"/>
      <c r="C100" s="11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32100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1">
        <f>IF(ISNUMBER(U100),U100,0)+IF(ISNUMBER(Z100),Z100,0)</f>
        <v>32100</v>
      </c>
      <c r="AK100" s="121"/>
      <c r="AL100" s="121"/>
      <c r="AM100" s="121"/>
      <c r="AN100" s="121"/>
      <c r="AO100" s="165">
        <v>33962</v>
      </c>
      <c r="AP100" s="165"/>
      <c r="AQ100" s="165"/>
      <c r="AR100" s="165"/>
      <c r="AS100" s="165"/>
      <c r="AT100" s="121">
        <v>0</v>
      </c>
      <c r="AU100" s="121"/>
      <c r="AV100" s="121"/>
      <c r="AW100" s="121"/>
      <c r="AX100" s="121"/>
      <c r="AY100" s="165">
        <v>0</v>
      </c>
      <c r="AZ100" s="165"/>
      <c r="BA100" s="165"/>
      <c r="BB100" s="165"/>
      <c r="BC100" s="165"/>
      <c r="BD100" s="121">
        <f>IF(ISNUMBER(AO100),AO100,0)+IF(ISNUMBER(AT100),AT100,0)</f>
        <v>33962</v>
      </c>
      <c r="BE100" s="121"/>
      <c r="BF100" s="121"/>
      <c r="BG100" s="121"/>
      <c r="BH100" s="121"/>
    </row>
    <row r="101" spans="1:79" s="8" customFormat="1" ht="12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>
      <c r="A103" s="67" t="s">
        <v>184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>
      <c r="A104" s="67" t="s">
        <v>359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23.1" customHeight="1">
      <c r="A105" s="87" t="s">
        <v>7</v>
      </c>
      <c r="B105" s="88"/>
      <c r="C105" s="88"/>
      <c r="D105" s="57" t="s">
        <v>10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</v>
      </c>
      <c r="R105" s="57"/>
      <c r="S105" s="57"/>
      <c r="T105" s="57"/>
      <c r="U105" s="57"/>
      <c r="V105" s="57" t="s">
        <v>8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1" t="s">
        <v>280</v>
      </c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3"/>
      <c r="AU105" s="51" t="s">
        <v>281</v>
      </c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3"/>
      <c r="BJ105" s="51" t="s">
        <v>282</v>
      </c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3"/>
    </row>
    <row r="106" spans="1:79" ht="32.25" customHeight="1">
      <c r="A106" s="90"/>
      <c r="B106" s="91"/>
      <c r="C106" s="91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 t="s">
        <v>5</v>
      </c>
      <c r="AG106" s="57"/>
      <c r="AH106" s="57"/>
      <c r="AI106" s="57"/>
      <c r="AJ106" s="57"/>
      <c r="AK106" s="57" t="s">
        <v>4</v>
      </c>
      <c r="AL106" s="57"/>
      <c r="AM106" s="57"/>
      <c r="AN106" s="57"/>
      <c r="AO106" s="57"/>
      <c r="AP106" s="57" t="s">
        <v>154</v>
      </c>
      <c r="AQ106" s="57"/>
      <c r="AR106" s="57"/>
      <c r="AS106" s="57"/>
      <c r="AT106" s="57"/>
      <c r="AU106" s="57" t="s">
        <v>5</v>
      </c>
      <c r="AV106" s="57"/>
      <c r="AW106" s="57"/>
      <c r="AX106" s="57"/>
      <c r="AY106" s="57"/>
      <c r="AZ106" s="57" t="s">
        <v>4</v>
      </c>
      <c r="BA106" s="57"/>
      <c r="BB106" s="57"/>
      <c r="BC106" s="57"/>
      <c r="BD106" s="57"/>
      <c r="BE106" s="57" t="s">
        <v>112</v>
      </c>
      <c r="BF106" s="57"/>
      <c r="BG106" s="57"/>
      <c r="BH106" s="57"/>
      <c r="BI106" s="57"/>
      <c r="BJ106" s="57" t="s">
        <v>5</v>
      </c>
      <c r="BK106" s="57"/>
      <c r="BL106" s="57"/>
      <c r="BM106" s="57"/>
      <c r="BN106" s="57"/>
      <c r="BO106" s="57" t="s">
        <v>4</v>
      </c>
      <c r="BP106" s="57"/>
      <c r="BQ106" s="57"/>
      <c r="BR106" s="57"/>
      <c r="BS106" s="57"/>
      <c r="BT106" s="57" t="s">
        <v>119</v>
      </c>
      <c r="BU106" s="57"/>
      <c r="BV106" s="57"/>
      <c r="BW106" s="57"/>
      <c r="BX106" s="57"/>
    </row>
    <row r="107" spans="1:79" ht="15" customHeight="1">
      <c r="A107" s="51">
        <v>1</v>
      </c>
      <c r="B107" s="52"/>
      <c r="C107" s="52"/>
      <c r="D107" s="57">
        <v>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>
        <v>3</v>
      </c>
      <c r="R107" s="57"/>
      <c r="S107" s="57"/>
      <c r="T107" s="57"/>
      <c r="U107" s="57"/>
      <c r="V107" s="57">
        <v>4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>
        <v>5</v>
      </c>
      <c r="AG107" s="57"/>
      <c r="AH107" s="57"/>
      <c r="AI107" s="57"/>
      <c r="AJ107" s="57"/>
      <c r="AK107" s="57">
        <v>6</v>
      </c>
      <c r="AL107" s="57"/>
      <c r="AM107" s="57"/>
      <c r="AN107" s="57"/>
      <c r="AO107" s="57"/>
      <c r="AP107" s="57">
        <v>7</v>
      </c>
      <c r="AQ107" s="57"/>
      <c r="AR107" s="57"/>
      <c r="AS107" s="57"/>
      <c r="AT107" s="57"/>
      <c r="AU107" s="57">
        <v>8</v>
      </c>
      <c r="AV107" s="57"/>
      <c r="AW107" s="57"/>
      <c r="AX107" s="57"/>
      <c r="AY107" s="57"/>
      <c r="AZ107" s="57">
        <v>9</v>
      </c>
      <c r="BA107" s="57"/>
      <c r="BB107" s="57"/>
      <c r="BC107" s="57"/>
      <c r="BD107" s="57"/>
      <c r="BE107" s="57">
        <v>10</v>
      </c>
      <c r="BF107" s="57"/>
      <c r="BG107" s="57"/>
      <c r="BH107" s="57"/>
      <c r="BI107" s="57"/>
      <c r="BJ107" s="57">
        <v>11</v>
      </c>
      <c r="BK107" s="57"/>
      <c r="BL107" s="57"/>
      <c r="BM107" s="57"/>
      <c r="BN107" s="57"/>
      <c r="BO107" s="57">
        <v>12</v>
      </c>
      <c r="BP107" s="57"/>
      <c r="BQ107" s="57"/>
      <c r="BR107" s="57"/>
      <c r="BS107" s="57"/>
      <c r="BT107" s="57">
        <v>13</v>
      </c>
      <c r="BU107" s="57"/>
      <c r="BV107" s="57"/>
      <c r="BW107" s="57"/>
      <c r="BX107" s="57"/>
    </row>
    <row r="108" spans="1:79" ht="10.5" hidden="1" customHeight="1">
      <c r="A108" s="54" t="s">
        <v>187</v>
      </c>
      <c r="B108" s="55"/>
      <c r="C108" s="55"/>
      <c r="D108" s="57" t="s">
        <v>78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91</v>
      </c>
      <c r="R108" s="57"/>
      <c r="S108" s="57"/>
      <c r="T108" s="57"/>
      <c r="U108" s="57"/>
      <c r="V108" s="57" t="s">
        <v>92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60" t="s">
        <v>139</v>
      </c>
      <c r="AG108" s="60"/>
      <c r="AH108" s="60"/>
      <c r="AI108" s="60"/>
      <c r="AJ108" s="60"/>
      <c r="AK108" s="59" t="s">
        <v>140</v>
      </c>
      <c r="AL108" s="59"/>
      <c r="AM108" s="59"/>
      <c r="AN108" s="59"/>
      <c r="AO108" s="59"/>
      <c r="AP108" s="69" t="s">
        <v>311</v>
      </c>
      <c r="AQ108" s="69"/>
      <c r="AR108" s="69"/>
      <c r="AS108" s="69"/>
      <c r="AT108" s="69"/>
      <c r="AU108" s="60" t="s">
        <v>141</v>
      </c>
      <c r="AV108" s="60"/>
      <c r="AW108" s="60"/>
      <c r="AX108" s="60"/>
      <c r="AY108" s="60"/>
      <c r="AZ108" s="59" t="s">
        <v>142</v>
      </c>
      <c r="BA108" s="59"/>
      <c r="BB108" s="59"/>
      <c r="BC108" s="59"/>
      <c r="BD108" s="59"/>
      <c r="BE108" s="69" t="s">
        <v>311</v>
      </c>
      <c r="BF108" s="69"/>
      <c r="BG108" s="69"/>
      <c r="BH108" s="69"/>
      <c r="BI108" s="69"/>
      <c r="BJ108" s="60" t="s">
        <v>133</v>
      </c>
      <c r="BK108" s="60"/>
      <c r="BL108" s="60"/>
      <c r="BM108" s="60"/>
      <c r="BN108" s="60"/>
      <c r="BO108" s="59" t="s">
        <v>134</v>
      </c>
      <c r="BP108" s="59"/>
      <c r="BQ108" s="59"/>
      <c r="BR108" s="59"/>
      <c r="BS108" s="59"/>
      <c r="BT108" s="69" t="s">
        <v>311</v>
      </c>
      <c r="BU108" s="69"/>
      <c r="BV108" s="69"/>
      <c r="BW108" s="69"/>
      <c r="BX108" s="69"/>
      <c r="CA108" t="s">
        <v>45</v>
      </c>
    </row>
    <row r="109" spans="1:79" s="9" customFormat="1" ht="15" customHeight="1">
      <c r="A109" s="120">
        <v>0</v>
      </c>
      <c r="B109" s="118"/>
      <c r="C109" s="118"/>
      <c r="D109" s="173" t="s">
        <v>310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28.5" customHeight="1">
      <c r="A110" s="158">
        <v>0</v>
      </c>
      <c r="B110" s="159"/>
      <c r="C110" s="159"/>
      <c r="D110" s="178" t="s">
        <v>423</v>
      </c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80"/>
      <c r="Q110" s="57" t="s">
        <v>227</v>
      </c>
      <c r="R110" s="57"/>
      <c r="S110" s="57"/>
      <c r="T110" s="57"/>
      <c r="U110" s="57"/>
      <c r="V110" s="178" t="s">
        <v>424</v>
      </c>
      <c r="W110" s="179"/>
      <c r="X110" s="179"/>
      <c r="Y110" s="179"/>
      <c r="Z110" s="179"/>
      <c r="AA110" s="179"/>
      <c r="AB110" s="179"/>
      <c r="AC110" s="179"/>
      <c r="AD110" s="179"/>
      <c r="AE110" s="180"/>
      <c r="AF110" s="181">
        <v>0</v>
      </c>
      <c r="AG110" s="181"/>
      <c r="AH110" s="181"/>
      <c r="AI110" s="181"/>
      <c r="AJ110" s="181"/>
      <c r="AK110" s="181">
        <v>0</v>
      </c>
      <c r="AL110" s="181"/>
      <c r="AM110" s="181"/>
      <c r="AN110" s="181"/>
      <c r="AO110" s="181"/>
      <c r="AP110" s="181">
        <v>0</v>
      </c>
      <c r="AQ110" s="181"/>
      <c r="AR110" s="181"/>
      <c r="AS110" s="181"/>
      <c r="AT110" s="181"/>
      <c r="AU110" s="181">
        <v>72605</v>
      </c>
      <c r="AV110" s="181"/>
      <c r="AW110" s="181"/>
      <c r="AX110" s="181"/>
      <c r="AY110" s="181"/>
      <c r="AZ110" s="181">
        <v>0</v>
      </c>
      <c r="BA110" s="181"/>
      <c r="BB110" s="181"/>
      <c r="BC110" s="181"/>
      <c r="BD110" s="181"/>
      <c r="BE110" s="181">
        <v>72605</v>
      </c>
      <c r="BF110" s="181"/>
      <c r="BG110" s="181"/>
      <c r="BH110" s="181"/>
      <c r="BI110" s="181"/>
      <c r="BJ110" s="181">
        <v>30000</v>
      </c>
      <c r="BK110" s="181"/>
      <c r="BL110" s="181"/>
      <c r="BM110" s="181"/>
      <c r="BN110" s="181"/>
      <c r="BO110" s="181">
        <v>0</v>
      </c>
      <c r="BP110" s="181"/>
      <c r="BQ110" s="181"/>
      <c r="BR110" s="181"/>
      <c r="BS110" s="181"/>
      <c r="BT110" s="181">
        <v>30000</v>
      </c>
      <c r="BU110" s="181"/>
      <c r="BV110" s="181"/>
      <c r="BW110" s="181"/>
      <c r="BX110" s="181"/>
    </row>
    <row r="111" spans="1:79" s="9" customFormat="1" ht="15" customHeight="1">
      <c r="A111" s="120">
        <v>0</v>
      </c>
      <c r="B111" s="118"/>
      <c r="C111" s="118"/>
      <c r="D111" s="175" t="s">
        <v>315</v>
      </c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7"/>
      <c r="Q111" s="173"/>
      <c r="R111" s="173"/>
      <c r="S111" s="173"/>
      <c r="T111" s="173"/>
      <c r="U111" s="173"/>
      <c r="V111" s="175"/>
      <c r="W111" s="176"/>
      <c r="X111" s="176"/>
      <c r="Y111" s="176"/>
      <c r="Z111" s="176"/>
      <c r="AA111" s="176"/>
      <c r="AB111" s="176"/>
      <c r="AC111" s="176"/>
      <c r="AD111" s="176"/>
      <c r="AE111" s="177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15" customHeight="1">
      <c r="A112" s="158">
        <v>0</v>
      </c>
      <c r="B112" s="159"/>
      <c r="C112" s="159"/>
      <c r="D112" s="178" t="s">
        <v>425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223</v>
      </c>
      <c r="R112" s="57"/>
      <c r="S112" s="57"/>
      <c r="T112" s="57"/>
      <c r="U112" s="57"/>
      <c r="V112" s="178" t="s">
        <v>426</v>
      </c>
      <c r="W112" s="179"/>
      <c r="X112" s="179"/>
      <c r="Y112" s="179"/>
      <c r="Z112" s="179"/>
      <c r="AA112" s="179"/>
      <c r="AB112" s="179"/>
      <c r="AC112" s="179"/>
      <c r="AD112" s="179"/>
      <c r="AE112" s="180"/>
      <c r="AF112" s="181">
        <v>2</v>
      </c>
      <c r="AG112" s="181"/>
      <c r="AH112" s="181"/>
      <c r="AI112" s="181"/>
      <c r="AJ112" s="181"/>
      <c r="AK112" s="181">
        <v>0</v>
      </c>
      <c r="AL112" s="181"/>
      <c r="AM112" s="181"/>
      <c r="AN112" s="181"/>
      <c r="AO112" s="181"/>
      <c r="AP112" s="181">
        <v>2</v>
      </c>
      <c r="AQ112" s="181"/>
      <c r="AR112" s="181"/>
      <c r="AS112" s="181"/>
      <c r="AT112" s="181"/>
      <c r="AU112" s="181">
        <v>4</v>
      </c>
      <c r="AV112" s="181"/>
      <c r="AW112" s="181"/>
      <c r="AX112" s="181"/>
      <c r="AY112" s="181"/>
      <c r="AZ112" s="181">
        <v>0</v>
      </c>
      <c r="BA112" s="181"/>
      <c r="BB112" s="181"/>
      <c r="BC112" s="181"/>
      <c r="BD112" s="181"/>
      <c r="BE112" s="181">
        <v>4</v>
      </c>
      <c r="BF112" s="181"/>
      <c r="BG112" s="181"/>
      <c r="BH112" s="181"/>
      <c r="BI112" s="181"/>
      <c r="BJ112" s="181">
        <v>1</v>
      </c>
      <c r="BK112" s="181"/>
      <c r="BL112" s="181"/>
      <c r="BM112" s="181"/>
      <c r="BN112" s="181"/>
      <c r="BO112" s="181">
        <v>0</v>
      </c>
      <c r="BP112" s="181"/>
      <c r="BQ112" s="181"/>
      <c r="BR112" s="181"/>
      <c r="BS112" s="181"/>
      <c r="BT112" s="181">
        <v>1</v>
      </c>
      <c r="BU112" s="181"/>
      <c r="BV112" s="181"/>
      <c r="BW112" s="181"/>
      <c r="BX112" s="181"/>
    </row>
    <row r="113" spans="1:79" s="9" customFormat="1" ht="15" customHeight="1">
      <c r="A113" s="120">
        <v>0</v>
      </c>
      <c r="B113" s="118"/>
      <c r="C113" s="118"/>
      <c r="D113" s="175" t="s">
        <v>318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76"/>
      <c r="X113" s="176"/>
      <c r="Y113" s="176"/>
      <c r="Z113" s="176"/>
      <c r="AA113" s="176"/>
      <c r="AB113" s="176"/>
      <c r="AC113" s="176"/>
      <c r="AD113" s="176"/>
      <c r="AE113" s="177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>
      <c r="A114" s="158">
        <v>0</v>
      </c>
      <c r="B114" s="159"/>
      <c r="C114" s="159"/>
      <c r="D114" s="178" t="s">
        <v>427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227</v>
      </c>
      <c r="R114" s="57"/>
      <c r="S114" s="57"/>
      <c r="T114" s="57"/>
      <c r="U114" s="57"/>
      <c r="V114" s="178" t="s">
        <v>319</v>
      </c>
      <c r="W114" s="179"/>
      <c r="X114" s="179"/>
      <c r="Y114" s="179"/>
      <c r="Z114" s="179"/>
      <c r="AA114" s="179"/>
      <c r="AB114" s="179"/>
      <c r="AC114" s="179"/>
      <c r="AD114" s="179"/>
      <c r="AE114" s="180"/>
      <c r="AF114" s="181">
        <v>0</v>
      </c>
      <c r="AG114" s="181"/>
      <c r="AH114" s="181"/>
      <c r="AI114" s="181"/>
      <c r="AJ114" s="181"/>
      <c r="AK114" s="181">
        <v>0</v>
      </c>
      <c r="AL114" s="181"/>
      <c r="AM114" s="181"/>
      <c r="AN114" s="181"/>
      <c r="AO114" s="181"/>
      <c r="AP114" s="181">
        <v>0</v>
      </c>
      <c r="AQ114" s="181"/>
      <c r="AR114" s="181"/>
      <c r="AS114" s="181"/>
      <c r="AT114" s="181"/>
      <c r="AU114" s="181">
        <v>18151</v>
      </c>
      <c r="AV114" s="181"/>
      <c r="AW114" s="181"/>
      <c r="AX114" s="181"/>
      <c r="AY114" s="181"/>
      <c r="AZ114" s="181">
        <v>0</v>
      </c>
      <c r="BA114" s="181"/>
      <c r="BB114" s="181"/>
      <c r="BC114" s="181"/>
      <c r="BD114" s="181"/>
      <c r="BE114" s="181">
        <v>18151</v>
      </c>
      <c r="BF114" s="181"/>
      <c r="BG114" s="181"/>
      <c r="BH114" s="181"/>
      <c r="BI114" s="181"/>
      <c r="BJ114" s="181">
        <v>30000</v>
      </c>
      <c r="BK114" s="181"/>
      <c r="BL114" s="181"/>
      <c r="BM114" s="181"/>
      <c r="BN114" s="181"/>
      <c r="BO114" s="181">
        <v>0</v>
      </c>
      <c r="BP114" s="181"/>
      <c r="BQ114" s="181"/>
      <c r="BR114" s="181"/>
      <c r="BS114" s="181"/>
      <c r="BT114" s="181">
        <v>30000</v>
      </c>
      <c r="BU114" s="181"/>
      <c r="BV114" s="181"/>
      <c r="BW114" s="181"/>
      <c r="BX114" s="181"/>
    </row>
    <row r="116" spans="1:79" ht="14.25" customHeight="1">
      <c r="A116" s="67" t="s">
        <v>372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283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285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</row>
    <row r="118" spans="1:79" ht="28.5" customHeight="1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</row>
    <row r="119" spans="1:79" ht="15" customHeight="1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</row>
    <row r="120" spans="1:79" ht="15.75" hidden="1" customHeight="1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135</v>
      </c>
      <c r="AG120" s="60"/>
      <c r="AH120" s="60"/>
      <c r="AI120" s="60"/>
      <c r="AJ120" s="60"/>
      <c r="AK120" s="59" t="s">
        <v>136</v>
      </c>
      <c r="AL120" s="59"/>
      <c r="AM120" s="59"/>
      <c r="AN120" s="59"/>
      <c r="AO120" s="59"/>
      <c r="AP120" s="69" t="s">
        <v>311</v>
      </c>
      <c r="AQ120" s="69"/>
      <c r="AR120" s="69"/>
      <c r="AS120" s="69"/>
      <c r="AT120" s="69"/>
      <c r="AU120" s="60" t="s">
        <v>137</v>
      </c>
      <c r="AV120" s="60"/>
      <c r="AW120" s="60"/>
      <c r="AX120" s="60"/>
      <c r="AY120" s="60"/>
      <c r="AZ120" s="59" t="s">
        <v>138</v>
      </c>
      <c r="BA120" s="59"/>
      <c r="BB120" s="59"/>
      <c r="BC120" s="59"/>
      <c r="BD120" s="59"/>
      <c r="BE120" s="69" t="s">
        <v>311</v>
      </c>
      <c r="BF120" s="69"/>
      <c r="BG120" s="69"/>
      <c r="BH120" s="69"/>
      <c r="BI120" s="69"/>
      <c r="CA120" t="s">
        <v>47</v>
      </c>
    </row>
    <row r="121" spans="1:79" s="9" customFormat="1" ht="14.25">
      <c r="A121" s="120">
        <v>0</v>
      </c>
      <c r="B121" s="118"/>
      <c r="C121" s="118"/>
      <c r="D121" s="173" t="s">
        <v>310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28.5" customHeight="1">
      <c r="A122" s="158">
        <v>0</v>
      </c>
      <c r="B122" s="159"/>
      <c r="C122" s="159"/>
      <c r="D122" s="178" t="s">
        <v>423</v>
      </c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80"/>
      <c r="Q122" s="57" t="s">
        <v>227</v>
      </c>
      <c r="R122" s="57"/>
      <c r="S122" s="57"/>
      <c r="T122" s="57"/>
      <c r="U122" s="57"/>
      <c r="V122" s="178" t="s">
        <v>424</v>
      </c>
      <c r="W122" s="179"/>
      <c r="X122" s="179"/>
      <c r="Y122" s="179"/>
      <c r="Z122" s="179"/>
      <c r="AA122" s="179"/>
      <c r="AB122" s="179"/>
      <c r="AC122" s="179"/>
      <c r="AD122" s="179"/>
      <c r="AE122" s="180"/>
      <c r="AF122" s="181">
        <v>32100</v>
      </c>
      <c r="AG122" s="181"/>
      <c r="AH122" s="181"/>
      <c r="AI122" s="181"/>
      <c r="AJ122" s="181"/>
      <c r="AK122" s="181">
        <v>0</v>
      </c>
      <c r="AL122" s="181"/>
      <c r="AM122" s="181"/>
      <c r="AN122" s="181"/>
      <c r="AO122" s="181"/>
      <c r="AP122" s="181">
        <v>32100</v>
      </c>
      <c r="AQ122" s="181"/>
      <c r="AR122" s="181"/>
      <c r="AS122" s="181"/>
      <c r="AT122" s="181"/>
      <c r="AU122" s="181">
        <v>33962</v>
      </c>
      <c r="AV122" s="181"/>
      <c r="AW122" s="181"/>
      <c r="AX122" s="181"/>
      <c r="AY122" s="181"/>
      <c r="AZ122" s="181">
        <v>0</v>
      </c>
      <c r="BA122" s="181"/>
      <c r="BB122" s="181"/>
      <c r="BC122" s="181"/>
      <c r="BD122" s="181"/>
      <c r="BE122" s="181">
        <v>33962</v>
      </c>
      <c r="BF122" s="181"/>
      <c r="BG122" s="181"/>
      <c r="BH122" s="181"/>
      <c r="BI122" s="181"/>
    </row>
    <row r="123" spans="1:79" s="9" customFormat="1" ht="14.25">
      <c r="A123" s="120">
        <v>0</v>
      </c>
      <c r="B123" s="118"/>
      <c r="C123" s="118"/>
      <c r="D123" s="175" t="s">
        <v>315</v>
      </c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7"/>
      <c r="Q123" s="173"/>
      <c r="R123" s="173"/>
      <c r="S123" s="173"/>
      <c r="T123" s="173"/>
      <c r="U123" s="173"/>
      <c r="V123" s="175"/>
      <c r="W123" s="176"/>
      <c r="X123" s="176"/>
      <c r="Y123" s="176"/>
      <c r="Z123" s="176"/>
      <c r="AA123" s="176"/>
      <c r="AB123" s="176"/>
      <c r="AC123" s="176"/>
      <c r="AD123" s="176"/>
      <c r="AE123" s="177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>
      <c r="A124" s="158">
        <v>0</v>
      </c>
      <c r="B124" s="159"/>
      <c r="C124" s="159"/>
      <c r="D124" s="178" t="s">
        <v>425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223</v>
      </c>
      <c r="R124" s="57"/>
      <c r="S124" s="57"/>
      <c r="T124" s="57"/>
      <c r="U124" s="57"/>
      <c r="V124" s="178" t="s">
        <v>426</v>
      </c>
      <c r="W124" s="179"/>
      <c r="X124" s="179"/>
      <c r="Y124" s="179"/>
      <c r="Z124" s="179"/>
      <c r="AA124" s="179"/>
      <c r="AB124" s="179"/>
      <c r="AC124" s="179"/>
      <c r="AD124" s="179"/>
      <c r="AE124" s="180"/>
      <c r="AF124" s="181">
        <v>1</v>
      </c>
      <c r="AG124" s="181"/>
      <c r="AH124" s="181"/>
      <c r="AI124" s="181"/>
      <c r="AJ124" s="181"/>
      <c r="AK124" s="181">
        <v>0</v>
      </c>
      <c r="AL124" s="181"/>
      <c r="AM124" s="181"/>
      <c r="AN124" s="181"/>
      <c r="AO124" s="181"/>
      <c r="AP124" s="181">
        <v>1</v>
      </c>
      <c r="AQ124" s="181"/>
      <c r="AR124" s="181"/>
      <c r="AS124" s="181"/>
      <c r="AT124" s="181"/>
      <c r="AU124" s="181">
        <v>1</v>
      </c>
      <c r="AV124" s="181"/>
      <c r="AW124" s="181"/>
      <c r="AX124" s="181"/>
      <c r="AY124" s="181"/>
      <c r="AZ124" s="181">
        <v>0</v>
      </c>
      <c r="BA124" s="181"/>
      <c r="BB124" s="181"/>
      <c r="BC124" s="181"/>
      <c r="BD124" s="181"/>
      <c r="BE124" s="181">
        <v>1</v>
      </c>
      <c r="BF124" s="181"/>
      <c r="BG124" s="181"/>
      <c r="BH124" s="181"/>
      <c r="BI124" s="181"/>
    </row>
    <row r="125" spans="1:79" s="9" customFormat="1" ht="14.25">
      <c r="A125" s="120">
        <v>0</v>
      </c>
      <c r="B125" s="118"/>
      <c r="C125" s="118"/>
      <c r="D125" s="175" t="s">
        <v>318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76"/>
      <c r="X125" s="176"/>
      <c r="Y125" s="176"/>
      <c r="Z125" s="176"/>
      <c r="AA125" s="176"/>
      <c r="AB125" s="176"/>
      <c r="AC125" s="176"/>
      <c r="AD125" s="176"/>
      <c r="AE125" s="177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>
      <c r="A126" s="158">
        <v>0</v>
      </c>
      <c r="B126" s="159"/>
      <c r="C126" s="159"/>
      <c r="D126" s="178" t="s">
        <v>427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227</v>
      </c>
      <c r="R126" s="57"/>
      <c r="S126" s="57"/>
      <c r="T126" s="57"/>
      <c r="U126" s="57"/>
      <c r="V126" s="178" t="s">
        <v>319</v>
      </c>
      <c r="W126" s="179"/>
      <c r="X126" s="179"/>
      <c r="Y126" s="179"/>
      <c r="Z126" s="179"/>
      <c r="AA126" s="179"/>
      <c r="AB126" s="179"/>
      <c r="AC126" s="179"/>
      <c r="AD126" s="179"/>
      <c r="AE126" s="180"/>
      <c r="AF126" s="181">
        <v>32100</v>
      </c>
      <c r="AG126" s="181"/>
      <c r="AH126" s="181"/>
      <c r="AI126" s="181"/>
      <c r="AJ126" s="181"/>
      <c r="AK126" s="181">
        <v>0</v>
      </c>
      <c r="AL126" s="181"/>
      <c r="AM126" s="181"/>
      <c r="AN126" s="181"/>
      <c r="AO126" s="181"/>
      <c r="AP126" s="181">
        <v>32100</v>
      </c>
      <c r="AQ126" s="181"/>
      <c r="AR126" s="181"/>
      <c r="AS126" s="181"/>
      <c r="AT126" s="181"/>
      <c r="AU126" s="181">
        <v>33962</v>
      </c>
      <c r="AV126" s="181"/>
      <c r="AW126" s="181"/>
      <c r="AX126" s="181"/>
      <c r="AY126" s="181"/>
      <c r="AZ126" s="181">
        <v>0</v>
      </c>
      <c r="BA126" s="181"/>
      <c r="BB126" s="181"/>
      <c r="BC126" s="181"/>
      <c r="BD126" s="181"/>
      <c r="BE126" s="181">
        <v>33962</v>
      </c>
      <c r="BF126" s="181"/>
      <c r="BG126" s="181"/>
      <c r="BH126" s="181"/>
      <c r="BI126" s="181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279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>
      <c r="A130" s="87" t="s">
        <v>20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280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281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282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283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285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20" t="s">
        <v>179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9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CA134" s="9" t="s">
        <v>50</v>
      </c>
    </row>
    <row r="135" spans="1:79" s="138" customFormat="1" ht="38.25" customHeight="1">
      <c r="A135" s="132" t="s">
        <v>331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83" t="s">
        <v>289</v>
      </c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 t="s">
        <v>289</v>
      </c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 t="s">
        <v>289</v>
      </c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 t="s">
        <v>289</v>
      </c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 t="s">
        <v>289</v>
      </c>
      <c r="BJ135" s="183"/>
      <c r="BK135" s="183"/>
      <c r="BL135" s="183"/>
      <c r="BM135" s="183"/>
      <c r="BN135" s="183"/>
      <c r="BO135" s="183"/>
      <c r="BP135" s="183"/>
      <c r="BQ135" s="183"/>
      <c r="BR135" s="183"/>
    </row>
    <row r="138" spans="1:79" ht="14.25" customHeight="1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>
      <c r="A139" s="87" t="s">
        <v>7</v>
      </c>
      <c r="B139" s="88"/>
      <c r="C139" s="88"/>
      <c r="D139" s="87" t="s">
        <v>11</v>
      </c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9"/>
      <c r="W139" s="57" t="s">
        <v>280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349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360</v>
      </c>
      <c r="AV139" s="57"/>
      <c r="AW139" s="57"/>
      <c r="AX139" s="57"/>
      <c r="AY139" s="57"/>
      <c r="AZ139" s="57"/>
      <c r="BA139" s="57" t="s">
        <v>365</v>
      </c>
      <c r="BB139" s="57"/>
      <c r="BC139" s="57"/>
      <c r="BD139" s="57"/>
      <c r="BE139" s="57"/>
      <c r="BF139" s="57"/>
      <c r="BG139" s="57" t="s">
        <v>373</v>
      </c>
      <c r="BH139" s="57"/>
      <c r="BI139" s="57"/>
      <c r="BJ139" s="57"/>
      <c r="BK139" s="57"/>
      <c r="BL139" s="57"/>
    </row>
    <row r="140" spans="1:79" ht="15" customHeight="1">
      <c r="A140" s="104"/>
      <c r="B140" s="105"/>
      <c r="C140" s="105"/>
      <c r="D140" s="104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6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>
      <c r="A141" s="90"/>
      <c r="B141" s="91"/>
      <c r="C141" s="91"/>
      <c r="D141" s="90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2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>
      <c r="A144" s="120">
        <v>1</v>
      </c>
      <c r="B144" s="118"/>
      <c r="C144" s="118"/>
      <c r="D144" s="139" t="s">
        <v>336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>
      <c r="A145" s="158">
        <v>2</v>
      </c>
      <c r="B145" s="159"/>
      <c r="C145" s="159"/>
      <c r="D145" s="132" t="s">
        <v>337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81" t="s">
        <v>289</v>
      </c>
      <c r="X145" s="181"/>
      <c r="Y145" s="181"/>
      <c r="Z145" s="181" t="s">
        <v>289</v>
      </c>
      <c r="AA145" s="181"/>
      <c r="AB145" s="181"/>
      <c r="AC145" s="181"/>
      <c r="AD145" s="181"/>
      <c r="AE145" s="181"/>
      <c r="AF145" s="181"/>
      <c r="AG145" s="181"/>
      <c r="AH145" s="181"/>
      <c r="AI145" s="181" t="s">
        <v>289</v>
      </c>
      <c r="AJ145" s="181"/>
      <c r="AK145" s="181"/>
      <c r="AL145" s="181" t="s">
        <v>289</v>
      </c>
      <c r="AM145" s="181"/>
      <c r="AN145" s="181"/>
      <c r="AO145" s="181"/>
      <c r="AP145" s="181"/>
      <c r="AQ145" s="181"/>
      <c r="AR145" s="181"/>
      <c r="AS145" s="181"/>
      <c r="AT145" s="181"/>
      <c r="AU145" s="181" t="s">
        <v>289</v>
      </c>
      <c r="AV145" s="181"/>
      <c r="AW145" s="181"/>
      <c r="AX145" s="181"/>
      <c r="AY145" s="181"/>
      <c r="AZ145" s="181"/>
      <c r="BA145" s="181" t="s">
        <v>289</v>
      </c>
      <c r="BB145" s="181"/>
      <c r="BC145" s="181"/>
      <c r="BD145" s="181"/>
      <c r="BE145" s="181"/>
      <c r="BF145" s="181"/>
      <c r="BG145" s="181" t="s">
        <v>289</v>
      </c>
      <c r="BH145" s="181"/>
      <c r="BI145" s="181"/>
      <c r="BJ145" s="181"/>
      <c r="BK145" s="181"/>
      <c r="BL145" s="181"/>
    </row>
    <row r="148" spans="1:79" ht="14.25" customHeight="1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>
      <c r="A149" s="67" t="s">
        <v>361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>
      <c r="A150" s="62" t="s">
        <v>279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280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51" t="s">
        <v>281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282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>
      <c r="A154" s="60" t="s">
        <v>90</v>
      </c>
      <c r="B154" s="60"/>
      <c r="C154" s="60"/>
      <c r="D154" s="60"/>
      <c r="E154" s="60"/>
      <c r="F154" s="60"/>
      <c r="G154" s="100" t="s">
        <v>78</v>
      </c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 t="s">
        <v>100</v>
      </c>
      <c r="U154" s="100"/>
      <c r="V154" s="100"/>
      <c r="W154" s="100"/>
      <c r="X154" s="100"/>
      <c r="Y154" s="100"/>
      <c r="Z154" s="100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8" customFormat="1" ht="63.75" customHeight="1">
      <c r="A155" s="172">
        <v>1</v>
      </c>
      <c r="B155" s="172"/>
      <c r="C155" s="172"/>
      <c r="D155" s="172"/>
      <c r="E155" s="172"/>
      <c r="F155" s="172"/>
      <c r="G155" s="132" t="s">
        <v>428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96" t="s">
        <v>429</v>
      </c>
      <c r="U155" s="197"/>
      <c r="V155" s="197"/>
      <c r="W155" s="197"/>
      <c r="X155" s="197"/>
      <c r="Y155" s="197"/>
      <c r="Z155" s="198"/>
      <c r="AA155" s="183">
        <v>0</v>
      </c>
      <c r="AB155" s="183"/>
      <c r="AC155" s="183"/>
      <c r="AD155" s="183"/>
      <c r="AE155" s="183"/>
      <c r="AF155" s="183">
        <v>0</v>
      </c>
      <c r="AG155" s="183"/>
      <c r="AH155" s="183"/>
      <c r="AI155" s="183"/>
      <c r="AJ155" s="183"/>
      <c r="AK155" s="183">
        <f>IF(ISNUMBER(AA155),AA155,0)+IF(ISNUMBER(AF155),AF155,0)</f>
        <v>0</v>
      </c>
      <c r="AL155" s="183"/>
      <c r="AM155" s="183"/>
      <c r="AN155" s="183"/>
      <c r="AO155" s="183"/>
      <c r="AP155" s="183">
        <v>26600</v>
      </c>
      <c r="AQ155" s="183"/>
      <c r="AR155" s="183"/>
      <c r="AS155" s="183"/>
      <c r="AT155" s="183"/>
      <c r="AU155" s="183">
        <v>0</v>
      </c>
      <c r="AV155" s="183"/>
      <c r="AW155" s="183"/>
      <c r="AX155" s="183"/>
      <c r="AY155" s="183"/>
      <c r="AZ155" s="183">
        <f>IF(ISNUMBER(AP155),AP155,0)+IF(ISNUMBER(AU155),AU155,0)</f>
        <v>26600</v>
      </c>
      <c r="BA155" s="183"/>
      <c r="BB155" s="183"/>
      <c r="BC155" s="183"/>
      <c r="BD155" s="183"/>
      <c r="BE155" s="183">
        <v>30000</v>
      </c>
      <c r="BF155" s="183"/>
      <c r="BG155" s="183"/>
      <c r="BH155" s="183"/>
      <c r="BI155" s="183"/>
      <c r="BJ155" s="183">
        <v>0</v>
      </c>
      <c r="BK155" s="183"/>
      <c r="BL155" s="183"/>
      <c r="BM155" s="183"/>
      <c r="BN155" s="183"/>
      <c r="BO155" s="183">
        <f>IF(ISNUMBER(BE155),BE155,0)+IF(ISNUMBER(BJ155),BJ155,0)</f>
        <v>30000</v>
      </c>
      <c r="BP155" s="183"/>
      <c r="BQ155" s="183"/>
      <c r="BR155" s="183"/>
      <c r="BS155" s="183"/>
      <c r="CA155" s="138" t="s">
        <v>53</v>
      </c>
    </row>
    <row r="156" spans="1:79" s="138" customFormat="1" ht="33.75" customHeight="1">
      <c r="A156" s="172">
        <v>2</v>
      </c>
      <c r="B156" s="172"/>
      <c r="C156" s="172"/>
      <c r="D156" s="172"/>
      <c r="E156" s="172"/>
      <c r="F156" s="172"/>
      <c r="G156" s="132" t="s">
        <v>430</v>
      </c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4"/>
      <c r="T156" s="196" t="s">
        <v>429</v>
      </c>
      <c r="U156" s="133"/>
      <c r="V156" s="133"/>
      <c r="W156" s="133"/>
      <c r="X156" s="133"/>
      <c r="Y156" s="133"/>
      <c r="Z156" s="134"/>
      <c r="AA156" s="183">
        <v>0</v>
      </c>
      <c r="AB156" s="183"/>
      <c r="AC156" s="183"/>
      <c r="AD156" s="183"/>
      <c r="AE156" s="183"/>
      <c r="AF156" s="183">
        <v>0</v>
      </c>
      <c r="AG156" s="183"/>
      <c r="AH156" s="183"/>
      <c r="AI156" s="183"/>
      <c r="AJ156" s="183"/>
      <c r="AK156" s="183">
        <f>IF(ISNUMBER(AA156),AA156,0)+IF(ISNUMBER(AF156),AF156,0)</f>
        <v>0</v>
      </c>
      <c r="AL156" s="183"/>
      <c r="AM156" s="183"/>
      <c r="AN156" s="183"/>
      <c r="AO156" s="183"/>
      <c r="AP156" s="183">
        <v>1810</v>
      </c>
      <c r="AQ156" s="183"/>
      <c r="AR156" s="183"/>
      <c r="AS156" s="183"/>
      <c r="AT156" s="183"/>
      <c r="AU156" s="183">
        <v>0</v>
      </c>
      <c r="AV156" s="183"/>
      <c r="AW156" s="183"/>
      <c r="AX156" s="183"/>
      <c r="AY156" s="183"/>
      <c r="AZ156" s="183">
        <f>IF(ISNUMBER(AP156),AP156,0)+IF(ISNUMBER(AU156),AU156,0)</f>
        <v>1810</v>
      </c>
      <c r="BA156" s="183"/>
      <c r="BB156" s="183"/>
      <c r="BC156" s="183"/>
      <c r="BD156" s="183"/>
      <c r="BE156" s="183">
        <v>0</v>
      </c>
      <c r="BF156" s="183"/>
      <c r="BG156" s="183"/>
      <c r="BH156" s="183"/>
      <c r="BI156" s="183"/>
      <c r="BJ156" s="183">
        <v>0</v>
      </c>
      <c r="BK156" s="183"/>
      <c r="BL156" s="183"/>
      <c r="BM156" s="183"/>
      <c r="BN156" s="183"/>
      <c r="BO156" s="183">
        <f>IF(ISNUMBER(BE156),BE156,0)+IF(ISNUMBER(BJ156),BJ156,0)</f>
        <v>0</v>
      </c>
      <c r="BP156" s="183"/>
      <c r="BQ156" s="183"/>
      <c r="BR156" s="183"/>
      <c r="BS156" s="183"/>
    </row>
    <row r="157" spans="1:79" s="138" customFormat="1" ht="33.75" customHeight="1">
      <c r="A157" s="172">
        <v>3</v>
      </c>
      <c r="B157" s="172"/>
      <c r="C157" s="172"/>
      <c r="D157" s="172"/>
      <c r="E157" s="172"/>
      <c r="F157" s="172"/>
      <c r="G157" s="132" t="s">
        <v>431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96" t="s">
        <v>429</v>
      </c>
      <c r="U157" s="133"/>
      <c r="V157" s="133"/>
      <c r="W157" s="133"/>
      <c r="X157" s="133"/>
      <c r="Y157" s="133"/>
      <c r="Z157" s="134"/>
      <c r="AA157" s="183">
        <v>0</v>
      </c>
      <c r="AB157" s="183"/>
      <c r="AC157" s="183"/>
      <c r="AD157" s="183"/>
      <c r="AE157" s="183"/>
      <c r="AF157" s="183">
        <v>0</v>
      </c>
      <c r="AG157" s="183"/>
      <c r="AH157" s="183"/>
      <c r="AI157" s="183"/>
      <c r="AJ157" s="183"/>
      <c r="AK157" s="183">
        <f>IF(ISNUMBER(AA157),AA157,0)+IF(ISNUMBER(AF157),AF157,0)</f>
        <v>0</v>
      </c>
      <c r="AL157" s="183"/>
      <c r="AM157" s="183"/>
      <c r="AN157" s="183"/>
      <c r="AO157" s="183"/>
      <c r="AP157" s="183">
        <v>5000</v>
      </c>
      <c r="AQ157" s="183"/>
      <c r="AR157" s="183"/>
      <c r="AS157" s="183"/>
      <c r="AT157" s="183"/>
      <c r="AU157" s="183">
        <v>0</v>
      </c>
      <c r="AV157" s="183"/>
      <c r="AW157" s="183"/>
      <c r="AX157" s="183"/>
      <c r="AY157" s="183"/>
      <c r="AZ157" s="183">
        <f>IF(ISNUMBER(AP157),AP157,0)+IF(ISNUMBER(AU157),AU157,0)</f>
        <v>5000</v>
      </c>
      <c r="BA157" s="183"/>
      <c r="BB157" s="183"/>
      <c r="BC157" s="183"/>
      <c r="BD157" s="183"/>
      <c r="BE157" s="183">
        <v>0</v>
      </c>
      <c r="BF157" s="183"/>
      <c r="BG157" s="183"/>
      <c r="BH157" s="183"/>
      <c r="BI157" s="183"/>
      <c r="BJ157" s="183">
        <v>0</v>
      </c>
      <c r="BK157" s="183"/>
      <c r="BL157" s="183"/>
      <c r="BM157" s="183"/>
      <c r="BN157" s="183"/>
      <c r="BO157" s="183">
        <f>IF(ISNUMBER(BE157),BE157,0)+IF(ISNUMBER(BJ157),BJ157,0)</f>
        <v>0</v>
      </c>
      <c r="BP157" s="183"/>
      <c r="BQ157" s="183"/>
      <c r="BR157" s="183"/>
      <c r="BS157" s="183"/>
    </row>
    <row r="158" spans="1:79" s="138" customFormat="1" ht="33.75" customHeight="1">
      <c r="A158" s="172">
        <v>4</v>
      </c>
      <c r="B158" s="172"/>
      <c r="C158" s="172"/>
      <c r="D158" s="172"/>
      <c r="E158" s="172"/>
      <c r="F158" s="172"/>
      <c r="G158" s="132" t="s">
        <v>432</v>
      </c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4"/>
      <c r="T158" s="196" t="s">
        <v>429</v>
      </c>
      <c r="U158" s="133"/>
      <c r="V158" s="133"/>
      <c r="W158" s="133"/>
      <c r="X158" s="133"/>
      <c r="Y158" s="133"/>
      <c r="Z158" s="134"/>
      <c r="AA158" s="183">
        <v>0</v>
      </c>
      <c r="AB158" s="183"/>
      <c r="AC158" s="183"/>
      <c r="AD158" s="183"/>
      <c r="AE158" s="183"/>
      <c r="AF158" s="183">
        <v>0</v>
      </c>
      <c r="AG158" s="183"/>
      <c r="AH158" s="183"/>
      <c r="AI158" s="183"/>
      <c r="AJ158" s="183"/>
      <c r="AK158" s="183">
        <f>IF(ISNUMBER(AA158),AA158,0)+IF(ISNUMBER(AF158),AF158,0)</f>
        <v>0</v>
      </c>
      <c r="AL158" s="183"/>
      <c r="AM158" s="183"/>
      <c r="AN158" s="183"/>
      <c r="AO158" s="183"/>
      <c r="AP158" s="183">
        <v>19200</v>
      </c>
      <c r="AQ158" s="183"/>
      <c r="AR158" s="183"/>
      <c r="AS158" s="183"/>
      <c r="AT158" s="183"/>
      <c r="AU158" s="183">
        <v>0</v>
      </c>
      <c r="AV158" s="183"/>
      <c r="AW158" s="183"/>
      <c r="AX158" s="183"/>
      <c r="AY158" s="183"/>
      <c r="AZ158" s="183">
        <f>IF(ISNUMBER(AP158),AP158,0)+IF(ISNUMBER(AU158),AU158,0)</f>
        <v>19200</v>
      </c>
      <c r="BA158" s="183"/>
      <c r="BB158" s="183"/>
      <c r="BC158" s="183"/>
      <c r="BD158" s="183"/>
      <c r="BE158" s="183">
        <v>0</v>
      </c>
      <c r="BF158" s="183"/>
      <c r="BG158" s="183"/>
      <c r="BH158" s="183"/>
      <c r="BI158" s="183"/>
      <c r="BJ158" s="183">
        <v>0</v>
      </c>
      <c r="BK158" s="183"/>
      <c r="BL158" s="183"/>
      <c r="BM158" s="183"/>
      <c r="BN158" s="183"/>
      <c r="BO158" s="183">
        <f>IF(ISNUMBER(BE158),BE158,0)+IF(ISNUMBER(BJ158),BJ158,0)</f>
        <v>0</v>
      </c>
      <c r="BP158" s="183"/>
      <c r="BQ158" s="183"/>
      <c r="BR158" s="183"/>
      <c r="BS158" s="183"/>
    </row>
    <row r="159" spans="1:79" s="138" customFormat="1" ht="38.25" customHeight="1">
      <c r="A159" s="172">
        <v>5</v>
      </c>
      <c r="B159" s="172"/>
      <c r="C159" s="172"/>
      <c r="D159" s="172"/>
      <c r="E159" s="172"/>
      <c r="F159" s="172"/>
      <c r="G159" s="132" t="s">
        <v>433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4"/>
      <c r="T159" s="196" t="s">
        <v>429</v>
      </c>
      <c r="U159" s="133"/>
      <c r="V159" s="133"/>
      <c r="W159" s="133"/>
      <c r="X159" s="133"/>
      <c r="Y159" s="133"/>
      <c r="Z159" s="134"/>
      <c r="AA159" s="183">
        <v>0</v>
      </c>
      <c r="AB159" s="183"/>
      <c r="AC159" s="183"/>
      <c r="AD159" s="183"/>
      <c r="AE159" s="183"/>
      <c r="AF159" s="183">
        <v>0</v>
      </c>
      <c r="AG159" s="183"/>
      <c r="AH159" s="183"/>
      <c r="AI159" s="183"/>
      <c r="AJ159" s="183"/>
      <c r="AK159" s="183">
        <f>IF(ISNUMBER(AA159),AA159,0)+IF(ISNUMBER(AF159),AF159,0)</f>
        <v>0</v>
      </c>
      <c r="AL159" s="183"/>
      <c r="AM159" s="183"/>
      <c r="AN159" s="183"/>
      <c r="AO159" s="183"/>
      <c r="AP159" s="183">
        <v>19995</v>
      </c>
      <c r="AQ159" s="183"/>
      <c r="AR159" s="183"/>
      <c r="AS159" s="183"/>
      <c r="AT159" s="183"/>
      <c r="AU159" s="183">
        <v>0</v>
      </c>
      <c r="AV159" s="183"/>
      <c r="AW159" s="183"/>
      <c r="AX159" s="183"/>
      <c r="AY159" s="183"/>
      <c r="AZ159" s="183">
        <f>IF(ISNUMBER(AP159),AP159,0)+IF(ISNUMBER(AU159),AU159,0)</f>
        <v>19995</v>
      </c>
      <c r="BA159" s="183"/>
      <c r="BB159" s="183"/>
      <c r="BC159" s="183"/>
      <c r="BD159" s="183"/>
      <c r="BE159" s="183">
        <v>0</v>
      </c>
      <c r="BF159" s="183"/>
      <c r="BG159" s="183"/>
      <c r="BH159" s="183"/>
      <c r="BI159" s="183"/>
      <c r="BJ159" s="183">
        <v>0</v>
      </c>
      <c r="BK159" s="183"/>
      <c r="BL159" s="183"/>
      <c r="BM159" s="183"/>
      <c r="BN159" s="183"/>
      <c r="BO159" s="183">
        <f>IF(ISNUMBER(BE159),BE159,0)+IF(ISNUMBER(BJ159),BJ159,0)</f>
        <v>0</v>
      </c>
      <c r="BP159" s="183"/>
      <c r="BQ159" s="183"/>
      <c r="BR159" s="183"/>
      <c r="BS159" s="183"/>
    </row>
    <row r="160" spans="1:79" s="9" customFormat="1" ht="12.75" customHeight="1">
      <c r="A160" s="121"/>
      <c r="B160" s="121"/>
      <c r="C160" s="121"/>
      <c r="D160" s="121"/>
      <c r="E160" s="121"/>
      <c r="F160" s="121"/>
      <c r="G160" s="139" t="s">
        <v>179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1"/>
      <c r="T160" s="199"/>
      <c r="U160" s="140"/>
      <c r="V160" s="140"/>
      <c r="W160" s="140"/>
      <c r="X160" s="140"/>
      <c r="Y160" s="140"/>
      <c r="Z160" s="141"/>
      <c r="AA160" s="182">
        <v>0</v>
      </c>
      <c r="AB160" s="182"/>
      <c r="AC160" s="182"/>
      <c r="AD160" s="182"/>
      <c r="AE160" s="182"/>
      <c r="AF160" s="182">
        <v>0</v>
      </c>
      <c r="AG160" s="182"/>
      <c r="AH160" s="182"/>
      <c r="AI160" s="182"/>
      <c r="AJ160" s="182"/>
      <c r="AK160" s="182">
        <f>IF(ISNUMBER(AA160),AA160,0)+IF(ISNUMBER(AF160),AF160,0)</f>
        <v>0</v>
      </c>
      <c r="AL160" s="182"/>
      <c r="AM160" s="182"/>
      <c r="AN160" s="182"/>
      <c r="AO160" s="182"/>
      <c r="AP160" s="182">
        <v>72605</v>
      </c>
      <c r="AQ160" s="182"/>
      <c r="AR160" s="182"/>
      <c r="AS160" s="182"/>
      <c r="AT160" s="182"/>
      <c r="AU160" s="182">
        <v>0</v>
      </c>
      <c r="AV160" s="182"/>
      <c r="AW160" s="182"/>
      <c r="AX160" s="182"/>
      <c r="AY160" s="182"/>
      <c r="AZ160" s="182">
        <f>IF(ISNUMBER(AP160),AP160,0)+IF(ISNUMBER(AU160),AU160,0)</f>
        <v>72605</v>
      </c>
      <c r="BA160" s="182"/>
      <c r="BB160" s="182"/>
      <c r="BC160" s="182"/>
      <c r="BD160" s="182"/>
      <c r="BE160" s="182">
        <v>30000</v>
      </c>
      <c r="BF160" s="182"/>
      <c r="BG160" s="182"/>
      <c r="BH160" s="182"/>
      <c r="BI160" s="182"/>
      <c r="BJ160" s="182">
        <v>0</v>
      </c>
      <c r="BK160" s="182"/>
      <c r="BL160" s="182"/>
      <c r="BM160" s="182"/>
      <c r="BN160" s="182"/>
      <c r="BO160" s="182">
        <f>IF(ISNUMBER(BE160),BE160,0)+IF(ISNUMBER(BJ160),BJ160,0)</f>
        <v>30000</v>
      </c>
      <c r="BP160" s="182"/>
      <c r="BQ160" s="182"/>
      <c r="BR160" s="182"/>
      <c r="BS160" s="182"/>
    </row>
    <row r="162" spans="1:79" ht="13.5" customHeight="1">
      <c r="A162" s="67" t="s">
        <v>374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>
      <c r="A163" s="78" t="s">
        <v>279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</row>
    <row r="164" spans="1:79" ht="15" customHeight="1">
      <c r="A164" s="57" t="s">
        <v>7</v>
      </c>
      <c r="B164" s="57"/>
      <c r="C164" s="57"/>
      <c r="D164" s="57"/>
      <c r="E164" s="57"/>
      <c r="F164" s="57"/>
      <c r="G164" s="57" t="s">
        <v>157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 t="s">
        <v>14</v>
      </c>
      <c r="U164" s="57"/>
      <c r="V164" s="57"/>
      <c r="W164" s="57"/>
      <c r="X164" s="57"/>
      <c r="Y164" s="57"/>
      <c r="Z164" s="57"/>
      <c r="AA164" s="51" t="s">
        <v>283</v>
      </c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3"/>
      <c r="AP164" s="51" t="s">
        <v>285</v>
      </c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3"/>
    </row>
    <row r="165" spans="1:79" ht="32.1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 t="s">
        <v>5</v>
      </c>
      <c r="AB165" s="57"/>
      <c r="AC165" s="57"/>
      <c r="AD165" s="57"/>
      <c r="AE165" s="57"/>
      <c r="AF165" s="57" t="s">
        <v>4</v>
      </c>
      <c r="AG165" s="57"/>
      <c r="AH165" s="57"/>
      <c r="AI165" s="57"/>
      <c r="AJ165" s="57"/>
      <c r="AK165" s="57" t="s">
        <v>111</v>
      </c>
      <c r="AL165" s="57"/>
      <c r="AM165" s="57"/>
      <c r="AN165" s="57"/>
      <c r="AO165" s="57"/>
      <c r="AP165" s="57" t="s">
        <v>5</v>
      </c>
      <c r="AQ165" s="57"/>
      <c r="AR165" s="57"/>
      <c r="AS165" s="57"/>
      <c r="AT165" s="57"/>
      <c r="AU165" s="57" t="s">
        <v>4</v>
      </c>
      <c r="AV165" s="57"/>
      <c r="AW165" s="57"/>
      <c r="AX165" s="57"/>
      <c r="AY165" s="57"/>
      <c r="AZ165" s="57" t="s">
        <v>118</v>
      </c>
      <c r="BA165" s="57"/>
      <c r="BB165" s="57"/>
      <c r="BC165" s="57"/>
      <c r="BD165" s="57"/>
    </row>
    <row r="166" spans="1:79" ht="15" customHeight="1">
      <c r="A166" s="57">
        <v>1</v>
      </c>
      <c r="B166" s="57"/>
      <c r="C166" s="57"/>
      <c r="D166" s="57"/>
      <c r="E166" s="57"/>
      <c r="F166" s="57"/>
      <c r="G166" s="57">
        <v>2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>
        <v>3</v>
      </c>
      <c r="U166" s="57"/>
      <c r="V166" s="57"/>
      <c r="W166" s="57"/>
      <c r="X166" s="57"/>
      <c r="Y166" s="57"/>
      <c r="Z166" s="57"/>
      <c r="AA166" s="57">
        <v>4</v>
      </c>
      <c r="AB166" s="57"/>
      <c r="AC166" s="57"/>
      <c r="AD166" s="57"/>
      <c r="AE166" s="57"/>
      <c r="AF166" s="57">
        <v>5</v>
      </c>
      <c r="AG166" s="57"/>
      <c r="AH166" s="57"/>
      <c r="AI166" s="57"/>
      <c r="AJ166" s="57"/>
      <c r="AK166" s="57">
        <v>6</v>
      </c>
      <c r="AL166" s="57"/>
      <c r="AM166" s="57"/>
      <c r="AN166" s="57"/>
      <c r="AO166" s="57"/>
      <c r="AP166" s="57">
        <v>7</v>
      </c>
      <c r="AQ166" s="57"/>
      <c r="AR166" s="57"/>
      <c r="AS166" s="57"/>
      <c r="AT166" s="57"/>
      <c r="AU166" s="57">
        <v>8</v>
      </c>
      <c r="AV166" s="57"/>
      <c r="AW166" s="57"/>
      <c r="AX166" s="57"/>
      <c r="AY166" s="57"/>
      <c r="AZ166" s="57">
        <v>9</v>
      </c>
      <c r="BA166" s="57"/>
      <c r="BB166" s="57"/>
      <c r="BC166" s="57"/>
      <c r="BD166" s="57"/>
    </row>
    <row r="167" spans="1:79" s="2" customFormat="1" ht="12" hidden="1" customHeight="1">
      <c r="A167" s="60" t="s">
        <v>90</v>
      </c>
      <c r="B167" s="60"/>
      <c r="C167" s="60"/>
      <c r="D167" s="60"/>
      <c r="E167" s="60"/>
      <c r="F167" s="60"/>
      <c r="G167" s="100" t="s">
        <v>78</v>
      </c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 t="s">
        <v>100</v>
      </c>
      <c r="U167" s="100"/>
      <c r="V167" s="100"/>
      <c r="W167" s="100"/>
      <c r="X167" s="100"/>
      <c r="Y167" s="100"/>
      <c r="Z167" s="100"/>
      <c r="AA167" s="59" t="s">
        <v>81</v>
      </c>
      <c r="AB167" s="59"/>
      <c r="AC167" s="59"/>
      <c r="AD167" s="59"/>
      <c r="AE167" s="59"/>
      <c r="AF167" s="59" t="s">
        <v>82</v>
      </c>
      <c r="AG167" s="59"/>
      <c r="AH167" s="59"/>
      <c r="AI167" s="59"/>
      <c r="AJ167" s="59"/>
      <c r="AK167" s="69" t="s">
        <v>153</v>
      </c>
      <c r="AL167" s="69"/>
      <c r="AM167" s="69"/>
      <c r="AN167" s="69"/>
      <c r="AO167" s="69"/>
      <c r="AP167" s="59" t="s">
        <v>83</v>
      </c>
      <c r="AQ167" s="59"/>
      <c r="AR167" s="59"/>
      <c r="AS167" s="59"/>
      <c r="AT167" s="59"/>
      <c r="AU167" s="59" t="s">
        <v>84</v>
      </c>
      <c r="AV167" s="59"/>
      <c r="AW167" s="59"/>
      <c r="AX167" s="59"/>
      <c r="AY167" s="59"/>
      <c r="AZ167" s="69" t="s">
        <v>153</v>
      </c>
      <c r="BA167" s="69"/>
      <c r="BB167" s="69"/>
      <c r="BC167" s="69"/>
      <c r="BD167" s="69"/>
      <c r="CA167" s="2" t="s">
        <v>54</v>
      </c>
    </row>
    <row r="168" spans="1:79" s="138" customFormat="1" ht="63.75" customHeight="1">
      <c r="A168" s="172">
        <v>1</v>
      </c>
      <c r="B168" s="172"/>
      <c r="C168" s="172"/>
      <c r="D168" s="172"/>
      <c r="E168" s="172"/>
      <c r="F168" s="172"/>
      <c r="G168" s="132" t="s">
        <v>428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4"/>
      <c r="T168" s="196" t="s">
        <v>429</v>
      </c>
      <c r="U168" s="197"/>
      <c r="V168" s="197"/>
      <c r="W168" s="197"/>
      <c r="X168" s="197"/>
      <c r="Y168" s="197"/>
      <c r="Z168" s="198"/>
      <c r="AA168" s="183">
        <v>32100</v>
      </c>
      <c r="AB168" s="183"/>
      <c r="AC168" s="183"/>
      <c r="AD168" s="183"/>
      <c r="AE168" s="183"/>
      <c r="AF168" s="183">
        <v>0</v>
      </c>
      <c r="AG168" s="183"/>
      <c r="AH168" s="183"/>
      <c r="AI168" s="183"/>
      <c r="AJ168" s="183"/>
      <c r="AK168" s="183">
        <f>IF(ISNUMBER(AA168),AA168,0)+IF(ISNUMBER(AF168),AF168,0)</f>
        <v>32100</v>
      </c>
      <c r="AL168" s="183"/>
      <c r="AM168" s="183"/>
      <c r="AN168" s="183"/>
      <c r="AO168" s="183"/>
      <c r="AP168" s="183">
        <v>33962</v>
      </c>
      <c r="AQ168" s="183"/>
      <c r="AR168" s="183"/>
      <c r="AS168" s="183"/>
      <c r="AT168" s="183"/>
      <c r="AU168" s="183">
        <v>0</v>
      </c>
      <c r="AV168" s="183"/>
      <c r="AW168" s="183"/>
      <c r="AX168" s="183"/>
      <c r="AY168" s="183"/>
      <c r="AZ168" s="183">
        <f>IF(ISNUMBER(AP168),AP168,0)+IF(ISNUMBER(AU168),AU168,0)</f>
        <v>33962</v>
      </c>
      <c r="BA168" s="183"/>
      <c r="BB168" s="183"/>
      <c r="BC168" s="183"/>
      <c r="BD168" s="183"/>
      <c r="CA168" s="138" t="s">
        <v>55</v>
      </c>
    </row>
    <row r="169" spans="1:79" s="138" customFormat="1" ht="33.75" customHeight="1">
      <c r="A169" s="172">
        <v>2</v>
      </c>
      <c r="B169" s="172"/>
      <c r="C169" s="172"/>
      <c r="D169" s="172"/>
      <c r="E169" s="172"/>
      <c r="F169" s="172"/>
      <c r="G169" s="132" t="s">
        <v>430</v>
      </c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4"/>
      <c r="T169" s="196" t="s">
        <v>429</v>
      </c>
      <c r="U169" s="133"/>
      <c r="V169" s="133"/>
      <c r="W169" s="133"/>
      <c r="X169" s="133"/>
      <c r="Y169" s="133"/>
      <c r="Z169" s="134"/>
      <c r="AA169" s="183">
        <v>0</v>
      </c>
      <c r="AB169" s="183"/>
      <c r="AC169" s="183"/>
      <c r="AD169" s="183"/>
      <c r="AE169" s="183"/>
      <c r="AF169" s="183">
        <v>0</v>
      </c>
      <c r="AG169" s="183"/>
      <c r="AH169" s="183"/>
      <c r="AI169" s="183"/>
      <c r="AJ169" s="183"/>
      <c r="AK169" s="183">
        <f>IF(ISNUMBER(AA169),AA169,0)+IF(ISNUMBER(AF169),AF169,0)</f>
        <v>0</v>
      </c>
      <c r="AL169" s="183"/>
      <c r="AM169" s="183"/>
      <c r="AN169" s="183"/>
      <c r="AO169" s="183"/>
      <c r="AP169" s="183">
        <v>0</v>
      </c>
      <c r="AQ169" s="183"/>
      <c r="AR169" s="183"/>
      <c r="AS169" s="183"/>
      <c r="AT169" s="183"/>
      <c r="AU169" s="183">
        <v>0</v>
      </c>
      <c r="AV169" s="183"/>
      <c r="AW169" s="183"/>
      <c r="AX169" s="183"/>
      <c r="AY169" s="183"/>
      <c r="AZ169" s="183">
        <f>IF(ISNUMBER(AP169),AP169,0)+IF(ISNUMBER(AU169),AU169,0)</f>
        <v>0</v>
      </c>
      <c r="BA169" s="183"/>
      <c r="BB169" s="183"/>
      <c r="BC169" s="183"/>
      <c r="BD169" s="183"/>
    </row>
    <row r="170" spans="1:79" s="138" customFormat="1" ht="33.75" customHeight="1">
      <c r="A170" s="172">
        <v>3</v>
      </c>
      <c r="B170" s="172"/>
      <c r="C170" s="172"/>
      <c r="D170" s="172"/>
      <c r="E170" s="172"/>
      <c r="F170" s="172"/>
      <c r="G170" s="132" t="s">
        <v>431</v>
      </c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4"/>
      <c r="T170" s="196" t="s">
        <v>429</v>
      </c>
      <c r="U170" s="133"/>
      <c r="V170" s="133"/>
      <c r="W170" s="133"/>
      <c r="X170" s="133"/>
      <c r="Y170" s="133"/>
      <c r="Z170" s="134"/>
      <c r="AA170" s="183">
        <v>0</v>
      </c>
      <c r="AB170" s="183"/>
      <c r="AC170" s="183"/>
      <c r="AD170" s="183"/>
      <c r="AE170" s="183"/>
      <c r="AF170" s="183">
        <v>0</v>
      </c>
      <c r="AG170" s="183"/>
      <c r="AH170" s="183"/>
      <c r="AI170" s="183"/>
      <c r="AJ170" s="183"/>
      <c r="AK170" s="183">
        <f>IF(ISNUMBER(AA170),AA170,0)+IF(ISNUMBER(AF170),AF170,0)</f>
        <v>0</v>
      </c>
      <c r="AL170" s="183"/>
      <c r="AM170" s="183"/>
      <c r="AN170" s="183"/>
      <c r="AO170" s="183"/>
      <c r="AP170" s="183">
        <v>0</v>
      </c>
      <c r="AQ170" s="183"/>
      <c r="AR170" s="183"/>
      <c r="AS170" s="183"/>
      <c r="AT170" s="183"/>
      <c r="AU170" s="183">
        <v>0</v>
      </c>
      <c r="AV170" s="183"/>
      <c r="AW170" s="183"/>
      <c r="AX170" s="183"/>
      <c r="AY170" s="183"/>
      <c r="AZ170" s="183">
        <f>IF(ISNUMBER(AP170),AP170,0)+IF(ISNUMBER(AU170),AU170,0)</f>
        <v>0</v>
      </c>
      <c r="BA170" s="183"/>
      <c r="BB170" s="183"/>
      <c r="BC170" s="183"/>
      <c r="BD170" s="183"/>
    </row>
    <row r="171" spans="1:79" s="138" customFormat="1" ht="33.75" customHeight="1">
      <c r="A171" s="172">
        <v>4</v>
      </c>
      <c r="B171" s="172"/>
      <c r="C171" s="172"/>
      <c r="D171" s="172"/>
      <c r="E171" s="172"/>
      <c r="F171" s="172"/>
      <c r="G171" s="132" t="s">
        <v>432</v>
      </c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4"/>
      <c r="T171" s="196" t="s">
        <v>429</v>
      </c>
      <c r="U171" s="133"/>
      <c r="V171" s="133"/>
      <c r="W171" s="133"/>
      <c r="X171" s="133"/>
      <c r="Y171" s="133"/>
      <c r="Z171" s="134"/>
      <c r="AA171" s="183">
        <v>0</v>
      </c>
      <c r="AB171" s="183"/>
      <c r="AC171" s="183"/>
      <c r="AD171" s="183"/>
      <c r="AE171" s="183"/>
      <c r="AF171" s="183">
        <v>0</v>
      </c>
      <c r="AG171" s="183"/>
      <c r="AH171" s="183"/>
      <c r="AI171" s="183"/>
      <c r="AJ171" s="183"/>
      <c r="AK171" s="183">
        <f>IF(ISNUMBER(AA171),AA171,0)+IF(ISNUMBER(AF171),AF171,0)</f>
        <v>0</v>
      </c>
      <c r="AL171" s="183"/>
      <c r="AM171" s="183"/>
      <c r="AN171" s="183"/>
      <c r="AO171" s="183"/>
      <c r="AP171" s="183">
        <v>0</v>
      </c>
      <c r="AQ171" s="183"/>
      <c r="AR171" s="183"/>
      <c r="AS171" s="183"/>
      <c r="AT171" s="183"/>
      <c r="AU171" s="183">
        <v>0</v>
      </c>
      <c r="AV171" s="183"/>
      <c r="AW171" s="183"/>
      <c r="AX171" s="183"/>
      <c r="AY171" s="183"/>
      <c r="AZ171" s="183">
        <f>IF(ISNUMBER(AP171),AP171,0)+IF(ISNUMBER(AU171),AU171,0)</f>
        <v>0</v>
      </c>
      <c r="BA171" s="183"/>
      <c r="BB171" s="183"/>
      <c r="BC171" s="183"/>
      <c r="BD171" s="183"/>
    </row>
    <row r="172" spans="1:79" s="138" customFormat="1" ht="38.25" customHeight="1">
      <c r="A172" s="172">
        <v>5</v>
      </c>
      <c r="B172" s="172"/>
      <c r="C172" s="172"/>
      <c r="D172" s="172"/>
      <c r="E172" s="172"/>
      <c r="F172" s="172"/>
      <c r="G172" s="132" t="s">
        <v>433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96" t="s">
        <v>429</v>
      </c>
      <c r="U172" s="133"/>
      <c r="V172" s="133"/>
      <c r="W172" s="133"/>
      <c r="X172" s="133"/>
      <c r="Y172" s="133"/>
      <c r="Z172" s="134"/>
      <c r="AA172" s="183">
        <v>0</v>
      </c>
      <c r="AB172" s="183"/>
      <c r="AC172" s="183"/>
      <c r="AD172" s="183"/>
      <c r="AE172" s="183"/>
      <c r="AF172" s="183">
        <v>0</v>
      </c>
      <c r="AG172" s="183"/>
      <c r="AH172" s="183"/>
      <c r="AI172" s="183"/>
      <c r="AJ172" s="183"/>
      <c r="AK172" s="183">
        <f>IF(ISNUMBER(AA172),AA172,0)+IF(ISNUMBER(AF172),AF172,0)</f>
        <v>0</v>
      </c>
      <c r="AL172" s="183"/>
      <c r="AM172" s="183"/>
      <c r="AN172" s="183"/>
      <c r="AO172" s="183"/>
      <c r="AP172" s="183">
        <v>0</v>
      </c>
      <c r="AQ172" s="183"/>
      <c r="AR172" s="183"/>
      <c r="AS172" s="183"/>
      <c r="AT172" s="183"/>
      <c r="AU172" s="183">
        <v>0</v>
      </c>
      <c r="AV172" s="183"/>
      <c r="AW172" s="183"/>
      <c r="AX172" s="183"/>
      <c r="AY172" s="183"/>
      <c r="AZ172" s="183">
        <f>IF(ISNUMBER(AP172),AP172,0)+IF(ISNUMBER(AU172),AU172,0)</f>
        <v>0</v>
      </c>
      <c r="BA172" s="183"/>
      <c r="BB172" s="183"/>
      <c r="BC172" s="183"/>
      <c r="BD172" s="183"/>
    </row>
    <row r="173" spans="1:79" s="9" customFormat="1">
      <c r="A173" s="121"/>
      <c r="B173" s="121"/>
      <c r="C173" s="121"/>
      <c r="D173" s="121"/>
      <c r="E173" s="121"/>
      <c r="F173" s="121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99"/>
      <c r="U173" s="140"/>
      <c r="V173" s="140"/>
      <c r="W173" s="140"/>
      <c r="X173" s="140"/>
      <c r="Y173" s="140"/>
      <c r="Z173" s="141"/>
      <c r="AA173" s="182">
        <v>32100</v>
      </c>
      <c r="AB173" s="182"/>
      <c r="AC173" s="182"/>
      <c r="AD173" s="182"/>
      <c r="AE173" s="182"/>
      <c r="AF173" s="182">
        <v>0</v>
      </c>
      <c r="AG173" s="182"/>
      <c r="AH173" s="182"/>
      <c r="AI173" s="182"/>
      <c r="AJ173" s="182"/>
      <c r="AK173" s="182">
        <f>IF(ISNUMBER(AA173),AA173,0)+IF(ISNUMBER(AF173),AF173,0)</f>
        <v>32100</v>
      </c>
      <c r="AL173" s="182"/>
      <c r="AM173" s="182"/>
      <c r="AN173" s="182"/>
      <c r="AO173" s="182"/>
      <c r="AP173" s="182">
        <v>33962</v>
      </c>
      <c r="AQ173" s="182"/>
      <c r="AR173" s="182"/>
      <c r="AS173" s="182"/>
      <c r="AT173" s="182"/>
      <c r="AU173" s="182">
        <v>0</v>
      </c>
      <c r="AV173" s="182"/>
      <c r="AW173" s="182"/>
      <c r="AX173" s="182"/>
      <c r="AY173" s="182"/>
      <c r="AZ173" s="182">
        <f>IF(ISNUMBER(AP173),AP173,0)+IF(ISNUMBER(AU173),AU173,0)</f>
        <v>33962</v>
      </c>
      <c r="BA173" s="182"/>
      <c r="BB173" s="182"/>
      <c r="BC173" s="182"/>
      <c r="BD173" s="182"/>
    </row>
    <row r="176" spans="1:79" ht="14.25" customHeight="1">
      <c r="A176" s="67" t="s">
        <v>375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>
      <c r="A177" s="78" t="s">
        <v>279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</row>
    <row r="178" spans="1:79" ht="23.1" customHeight="1">
      <c r="A178" s="57" t="s">
        <v>159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87" t="s">
        <v>160</v>
      </c>
      <c r="O178" s="88"/>
      <c r="P178" s="88"/>
      <c r="Q178" s="88"/>
      <c r="R178" s="88"/>
      <c r="S178" s="88"/>
      <c r="T178" s="88"/>
      <c r="U178" s="89"/>
      <c r="V178" s="87" t="s">
        <v>161</v>
      </c>
      <c r="W178" s="88"/>
      <c r="X178" s="88"/>
      <c r="Y178" s="88"/>
      <c r="Z178" s="89"/>
      <c r="AA178" s="57" t="s">
        <v>280</v>
      </c>
      <c r="AB178" s="57"/>
      <c r="AC178" s="57"/>
      <c r="AD178" s="57"/>
      <c r="AE178" s="57"/>
      <c r="AF178" s="57"/>
      <c r="AG178" s="57"/>
      <c r="AH178" s="57"/>
      <c r="AI178" s="57"/>
      <c r="AJ178" s="57" t="s">
        <v>281</v>
      </c>
      <c r="AK178" s="57"/>
      <c r="AL178" s="57"/>
      <c r="AM178" s="57"/>
      <c r="AN178" s="57"/>
      <c r="AO178" s="57"/>
      <c r="AP178" s="57"/>
      <c r="AQ178" s="57"/>
      <c r="AR178" s="57"/>
      <c r="AS178" s="57" t="s">
        <v>282</v>
      </c>
      <c r="AT178" s="57"/>
      <c r="AU178" s="57"/>
      <c r="AV178" s="57"/>
      <c r="AW178" s="57"/>
      <c r="AX178" s="57"/>
      <c r="AY178" s="57"/>
      <c r="AZ178" s="57"/>
      <c r="BA178" s="57"/>
      <c r="BB178" s="57" t="s">
        <v>283</v>
      </c>
      <c r="BC178" s="57"/>
      <c r="BD178" s="57"/>
      <c r="BE178" s="57"/>
      <c r="BF178" s="57"/>
      <c r="BG178" s="57"/>
      <c r="BH178" s="57"/>
      <c r="BI178" s="57"/>
      <c r="BJ178" s="57"/>
      <c r="BK178" s="57" t="s">
        <v>285</v>
      </c>
      <c r="BL178" s="57"/>
      <c r="BM178" s="57"/>
      <c r="BN178" s="57"/>
      <c r="BO178" s="57"/>
      <c r="BP178" s="57"/>
      <c r="BQ178" s="57"/>
      <c r="BR178" s="57"/>
      <c r="BS178" s="57"/>
    </row>
    <row r="179" spans="1:79" ht="95.2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90"/>
      <c r="O179" s="91"/>
      <c r="P179" s="91"/>
      <c r="Q179" s="91"/>
      <c r="R179" s="91"/>
      <c r="S179" s="91"/>
      <c r="T179" s="91"/>
      <c r="U179" s="92"/>
      <c r="V179" s="90"/>
      <c r="W179" s="91"/>
      <c r="X179" s="91"/>
      <c r="Y179" s="91"/>
      <c r="Z179" s="92"/>
      <c r="AA179" s="74" t="s">
        <v>164</v>
      </c>
      <c r="AB179" s="74"/>
      <c r="AC179" s="74"/>
      <c r="AD179" s="74"/>
      <c r="AE179" s="74"/>
      <c r="AF179" s="74" t="s">
        <v>165</v>
      </c>
      <c r="AG179" s="74"/>
      <c r="AH179" s="74"/>
      <c r="AI179" s="74"/>
      <c r="AJ179" s="74" t="s">
        <v>164</v>
      </c>
      <c r="AK179" s="74"/>
      <c r="AL179" s="74"/>
      <c r="AM179" s="74"/>
      <c r="AN179" s="74"/>
      <c r="AO179" s="74" t="s">
        <v>165</v>
      </c>
      <c r="AP179" s="74"/>
      <c r="AQ179" s="74"/>
      <c r="AR179" s="74"/>
      <c r="AS179" s="74" t="s">
        <v>164</v>
      </c>
      <c r="AT179" s="74"/>
      <c r="AU179" s="74"/>
      <c r="AV179" s="74"/>
      <c r="AW179" s="74"/>
      <c r="AX179" s="74" t="s">
        <v>165</v>
      </c>
      <c r="AY179" s="74"/>
      <c r="AZ179" s="74"/>
      <c r="BA179" s="74"/>
      <c r="BB179" s="74" t="s">
        <v>164</v>
      </c>
      <c r="BC179" s="74"/>
      <c r="BD179" s="74"/>
      <c r="BE179" s="74"/>
      <c r="BF179" s="74"/>
      <c r="BG179" s="74" t="s">
        <v>165</v>
      </c>
      <c r="BH179" s="74"/>
      <c r="BI179" s="74"/>
      <c r="BJ179" s="74"/>
      <c r="BK179" s="74" t="s">
        <v>164</v>
      </c>
      <c r="BL179" s="74"/>
      <c r="BM179" s="74"/>
      <c r="BN179" s="74"/>
      <c r="BO179" s="74"/>
      <c r="BP179" s="74" t="s">
        <v>165</v>
      </c>
      <c r="BQ179" s="74"/>
      <c r="BR179" s="74"/>
      <c r="BS179" s="74"/>
    </row>
    <row r="180" spans="1:79" ht="15" customHeight="1">
      <c r="A180" s="57">
        <v>1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1">
        <v>2</v>
      </c>
      <c r="O180" s="52"/>
      <c r="P180" s="52"/>
      <c r="Q180" s="52"/>
      <c r="R180" s="52"/>
      <c r="S180" s="52"/>
      <c r="T180" s="52"/>
      <c r="U180" s="53"/>
      <c r="V180" s="57">
        <v>3</v>
      </c>
      <c r="W180" s="57"/>
      <c r="X180" s="57"/>
      <c r="Y180" s="57"/>
      <c r="Z180" s="57"/>
      <c r="AA180" s="57">
        <v>4</v>
      </c>
      <c r="AB180" s="57"/>
      <c r="AC180" s="57"/>
      <c r="AD180" s="57"/>
      <c r="AE180" s="57"/>
      <c r="AF180" s="57">
        <v>5</v>
      </c>
      <c r="AG180" s="57"/>
      <c r="AH180" s="57"/>
      <c r="AI180" s="57"/>
      <c r="AJ180" s="57">
        <v>6</v>
      </c>
      <c r="AK180" s="57"/>
      <c r="AL180" s="57"/>
      <c r="AM180" s="57"/>
      <c r="AN180" s="57"/>
      <c r="AO180" s="57">
        <v>7</v>
      </c>
      <c r="AP180" s="57"/>
      <c r="AQ180" s="57"/>
      <c r="AR180" s="57"/>
      <c r="AS180" s="57">
        <v>8</v>
      </c>
      <c r="AT180" s="57"/>
      <c r="AU180" s="57"/>
      <c r="AV180" s="57"/>
      <c r="AW180" s="57"/>
      <c r="AX180" s="57">
        <v>9</v>
      </c>
      <c r="AY180" s="57"/>
      <c r="AZ180" s="57"/>
      <c r="BA180" s="57"/>
      <c r="BB180" s="57">
        <v>10</v>
      </c>
      <c r="BC180" s="57"/>
      <c r="BD180" s="57"/>
      <c r="BE180" s="57"/>
      <c r="BF180" s="57"/>
      <c r="BG180" s="57">
        <v>11</v>
      </c>
      <c r="BH180" s="57"/>
      <c r="BI180" s="57"/>
      <c r="BJ180" s="57"/>
      <c r="BK180" s="57">
        <v>12</v>
      </c>
      <c r="BL180" s="57"/>
      <c r="BM180" s="57"/>
      <c r="BN180" s="57"/>
      <c r="BO180" s="57"/>
      <c r="BP180" s="57">
        <v>13</v>
      </c>
      <c r="BQ180" s="57"/>
      <c r="BR180" s="57"/>
      <c r="BS180" s="57"/>
    </row>
    <row r="181" spans="1:79" s="2" customFormat="1" ht="12" hidden="1" customHeight="1">
      <c r="A181" s="100" t="s">
        <v>177</v>
      </c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60" t="s">
        <v>162</v>
      </c>
      <c r="O181" s="60"/>
      <c r="P181" s="60"/>
      <c r="Q181" s="60"/>
      <c r="R181" s="60"/>
      <c r="S181" s="60"/>
      <c r="T181" s="60"/>
      <c r="U181" s="60"/>
      <c r="V181" s="60" t="s">
        <v>163</v>
      </c>
      <c r="W181" s="60"/>
      <c r="X181" s="60"/>
      <c r="Y181" s="60"/>
      <c r="Z181" s="60"/>
      <c r="AA181" s="59" t="s">
        <v>86</v>
      </c>
      <c r="AB181" s="59"/>
      <c r="AC181" s="59"/>
      <c r="AD181" s="59"/>
      <c r="AE181" s="59"/>
      <c r="AF181" s="59" t="s">
        <v>87</v>
      </c>
      <c r="AG181" s="59"/>
      <c r="AH181" s="59"/>
      <c r="AI181" s="59"/>
      <c r="AJ181" s="59" t="s">
        <v>88</v>
      </c>
      <c r="AK181" s="59"/>
      <c r="AL181" s="59"/>
      <c r="AM181" s="59"/>
      <c r="AN181" s="59"/>
      <c r="AO181" s="59" t="s">
        <v>89</v>
      </c>
      <c r="AP181" s="59"/>
      <c r="AQ181" s="59"/>
      <c r="AR181" s="59"/>
      <c r="AS181" s="59" t="s">
        <v>79</v>
      </c>
      <c r="AT181" s="59"/>
      <c r="AU181" s="59"/>
      <c r="AV181" s="59"/>
      <c r="AW181" s="59"/>
      <c r="AX181" s="59" t="s">
        <v>80</v>
      </c>
      <c r="AY181" s="59"/>
      <c r="AZ181" s="59"/>
      <c r="BA181" s="59"/>
      <c r="BB181" s="59" t="s">
        <v>81</v>
      </c>
      <c r="BC181" s="59"/>
      <c r="BD181" s="59"/>
      <c r="BE181" s="59"/>
      <c r="BF181" s="59"/>
      <c r="BG181" s="59" t="s">
        <v>82</v>
      </c>
      <c r="BH181" s="59"/>
      <c r="BI181" s="59"/>
      <c r="BJ181" s="59"/>
      <c r="BK181" s="59" t="s">
        <v>83</v>
      </c>
      <c r="BL181" s="59"/>
      <c r="BM181" s="59"/>
      <c r="BN181" s="59"/>
      <c r="BO181" s="59"/>
      <c r="BP181" s="59" t="s">
        <v>84</v>
      </c>
      <c r="BQ181" s="59"/>
      <c r="BR181" s="59"/>
      <c r="BS181" s="59"/>
      <c r="CA181" s="2" t="s">
        <v>56</v>
      </c>
    </row>
    <row r="182" spans="1:79" s="9" customFormat="1" ht="12.75" customHeight="1">
      <c r="A182" s="184" t="s">
        <v>179</v>
      </c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20"/>
      <c r="O182" s="118"/>
      <c r="P182" s="118"/>
      <c r="Q182" s="118"/>
      <c r="R182" s="118"/>
      <c r="S182" s="118"/>
      <c r="T182" s="118"/>
      <c r="U182" s="119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1"/>
      <c r="BQ182" s="192"/>
      <c r="BR182" s="192"/>
      <c r="BS182" s="193"/>
      <c r="CA182" s="9" t="s">
        <v>57</v>
      </c>
    </row>
    <row r="185" spans="1:79" ht="35.25" customHeight="1">
      <c r="A185" s="67" t="s">
        <v>376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45" customHeight="1">
      <c r="A186" s="150" t="s">
        <v>434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79" ht="1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>
      <c r="A189" s="61" t="s">
        <v>362</v>
      </c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</row>
    <row r="190" spans="1:79" ht="14.25" customHeight="1">
      <c r="A190" s="67" t="s">
        <v>347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62" t="s">
        <v>279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</row>
    <row r="192" spans="1:79" ht="42.95" customHeight="1">
      <c r="A192" s="74" t="s">
        <v>166</v>
      </c>
      <c r="B192" s="74"/>
      <c r="C192" s="74"/>
      <c r="D192" s="74"/>
      <c r="E192" s="74"/>
      <c r="F192" s="74"/>
      <c r="G192" s="57" t="s">
        <v>20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 t="s">
        <v>16</v>
      </c>
      <c r="U192" s="57"/>
      <c r="V192" s="57"/>
      <c r="W192" s="57"/>
      <c r="X192" s="57"/>
      <c r="Y192" s="57"/>
      <c r="Z192" s="57" t="s">
        <v>15</v>
      </c>
      <c r="AA192" s="57"/>
      <c r="AB192" s="57"/>
      <c r="AC192" s="57"/>
      <c r="AD192" s="57"/>
      <c r="AE192" s="57" t="s">
        <v>167</v>
      </c>
      <c r="AF192" s="57"/>
      <c r="AG192" s="57"/>
      <c r="AH192" s="57"/>
      <c r="AI192" s="57"/>
      <c r="AJ192" s="57"/>
      <c r="AK192" s="57" t="s">
        <v>168</v>
      </c>
      <c r="AL192" s="57"/>
      <c r="AM192" s="57"/>
      <c r="AN192" s="57"/>
      <c r="AO192" s="57"/>
      <c r="AP192" s="57"/>
      <c r="AQ192" s="57" t="s">
        <v>169</v>
      </c>
      <c r="AR192" s="57"/>
      <c r="AS192" s="57"/>
      <c r="AT192" s="57"/>
      <c r="AU192" s="57"/>
      <c r="AV192" s="57"/>
      <c r="AW192" s="57" t="s">
        <v>120</v>
      </c>
      <c r="AX192" s="57"/>
      <c r="AY192" s="57"/>
      <c r="AZ192" s="57"/>
      <c r="BA192" s="57"/>
      <c r="BB192" s="57"/>
      <c r="BC192" s="57"/>
      <c r="BD192" s="57"/>
      <c r="BE192" s="57"/>
      <c r="BF192" s="57"/>
      <c r="BG192" s="57" t="s">
        <v>170</v>
      </c>
      <c r="BH192" s="57"/>
      <c r="BI192" s="57"/>
      <c r="BJ192" s="57"/>
      <c r="BK192" s="57"/>
      <c r="BL192" s="57"/>
    </row>
    <row r="193" spans="1:79" ht="39.950000000000003" customHeight="1">
      <c r="A193" s="74"/>
      <c r="B193" s="74"/>
      <c r="C193" s="74"/>
      <c r="D193" s="74"/>
      <c r="E193" s="74"/>
      <c r="F193" s="74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 t="s">
        <v>18</v>
      </c>
      <c r="AX193" s="57"/>
      <c r="AY193" s="57"/>
      <c r="AZ193" s="57"/>
      <c r="BA193" s="57"/>
      <c r="BB193" s="57" t="s">
        <v>17</v>
      </c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</row>
    <row r="194" spans="1:79" ht="15" customHeight="1">
      <c r="A194" s="57">
        <v>1</v>
      </c>
      <c r="B194" s="57"/>
      <c r="C194" s="57"/>
      <c r="D194" s="57"/>
      <c r="E194" s="57"/>
      <c r="F194" s="57"/>
      <c r="G194" s="57">
        <v>2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>
        <v>3</v>
      </c>
      <c r="U194" s="57"/>
      <c r="V194" s="57"/>
      <c r="W194" s="57"/>
      <c r="X194" s="57"/>
      <c r="Y194" s="57"/>
      <c r="Z194" s="57">
        <v>4</v>
      </c>
      <c r="AA194" s="57"/>
      <c r="AB194" s="57"/>
      <c r="AC194" s="57"/>
      <c r="AD194" s="57"/>
      <c r="AE194" s="57">
        <v>5</v>
      </c>
      <c r="AF194" s="57"/>
      <c r="AG194" s="57"/>
      <c r="AH194" s="57"/>
      <c r="AI194" s="57"/>
      <c r="AJ194" s="57"/>
      <c r="AK194" s="57">
        <v>6</v>
      </c>
      <c r="AL194" s="57"/>
      <c r="AM194" s="57"/>
      <c r="AN194" s="57"/>
      <c r="AO194" s="57"/>
      <c r="AP194" s="57"/>
      <c r="AQ194" s="57">
        <v>7</v>
      </c>
      <c r="AR194" s="57"/>
      <c r="AS194" s="57"/>
      <c r="AT194" s="57"/>
      <c r="AU194" s="57"/>
      <c r="AV194" s="57"/>
      <c r="AW194" s="57">
        <v>8</v>
      </c>
      <c r="AX194" s="57"/>
      <c r="AY194" s="57"/>
      <c r="AZ194" s="57"/>
      <c r="BA194" s="57"/>
      <c r="BB194" s="57">
        <v>9</v>
      </c>
      <c r="BC194" s="57"/>
      <c r="BD194" s="57"/>
      <c r="BE194" s="57"/>
      <c r="BF194" s="57"/>
      <c r="BG194" s="57">
        <v>10</v>
      </c>
      <c r="BH194" s="57"/>
      <c r="BI194" s="57"/>
      <c r="BJ194" s="57"/>
      <c r="BK194" s="57"/>
      <c r="BL194" s="57"/>
    </row>
    <row r="195" spans="1:79" s="2" customFormat="1" ht="12" hidden="1" customHeight="1">
      <c r="A195" s="60" t="s">
        <v>85</v>
      </c>
      <c r="B195" s="60"/>
      <c r="C195" s="60"/>
      <c r="D195" s="60"/>
      <c r="E195" s="60"/>
      <c r="F195" s="60"/>
      <c r="G195" s="100" t="s">
        <v>78</v>
      </c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59" t="s">
        <v>101</v>
      </c>
      <c r="U195" s="59"/>
      <c r="V195" s="59"/>
      <c r="W195" s="59"/>
      <c r="X195" s="59"/>
      <c r="Y195" s="59"/>
      <c r="Z195" s="59" t="s">
        <v>102</v>
      </c>
      <c r="AA195" s="59"/>
      <c r="AB195" s="59"/>
      <c r="AC195" s="59"/>
      <c r="AD195" s="59"/>
      <c r="AE195" s="59" t="s">
        <v>103</v>
      </c>
      <c r="AF195" s="59"/>
      <c r="AG195" s="59"/>
      <c r="AH195" s="59"/>
      <c r="AI195" s="59"/>
      <c r="AJ195" s="59"/>
      <c r="AK195" s="59" t="s">
        <v>104</v>
      </c>
      <c r="AL195" s="59"/>
      <c r="AM195" s="59"/>
      <c r="AN195" s="59"/>
      <c r="AO195" s="59"/>
      <c r="AP195" s="59"/>
      <c r="AQ195" s="101" t="s">
        <v>122</v>
      </c>
      <c r="AR195" s="59"/>
      <c r="AS195" s="59"/>
      <c r="AT195" s="59"/>
      <c r="AU195" s="59"/>
      <c r="AV195" s="59"/>
      <c r="AW195" s="59" t="s">
        <v>105</v>
      </c>
      <c r="AX195" s="59"/>
      <c r="AY195" s="59"/>
      <c r="AZ195" s="59"/>
      <c r="BA195" s="59"/>
      <c r="BB195" s="59" t="s">
        <v>106</v>
      </c>
      <c r="BC195" s="59"/>
      <c r="BD195" s="59"/>
      <c r="BE195" s="59"/>
      <c r="BF195" s="59"/>
      <c r="BG195" s="101" t="s">
        <v>123</v>
      </c>
      <c r="BH195" s="59"/>
      <c r="BI195" s="59"/>
      <c r="BJ195" s="59"/>
      <c r="BK195" s="59"/>
      <c r="BL195" s="59"/>
      <c r="CA195" s="2" t="s">
        <v>58</v>
      </c>
    </row>
    <row r="196" spans="1:79" s="138" customFormat="1" ht="25.5" customHeight="1">
      <c r="A196" s="172">
        <v>2210</v>
      </c>
      <c r="B196" s="172"/>
      <c r="C196" s="172"/>
      <c r="D196" s="172"/>
      <c r="E196" s="172"/>
      <c r="F196" s="172"/>
      <c r="G196" s="132" t="s">
        <v>297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83">
        <v>20000</v>
      </c>
      <c r="U196" s="183"/>
      <c r="V196" s="183"/>
      <c r="W196" s="183"/>
      <c r="X196" s="183"/>
      <c r="Y196" s="183"/>
      <c r="Z196" s="183">
        <v>0</v>
      </c>
      <c r="AA196" s="183"/>
      <c r="AB196" s="183"/>
      <c r="AC196" s="183"/>
      <c r="AD196" s="183"/>
      <c r="AE196" s="183">
        <v>0</v>
      </c>
      <c r="AF196" s="183"/>
      <c r="AG196" s="183"/>
      <c r="AH196" s="183"/>
      <c r="AI196" s="183"/>
      <c r="AJ196" s="183"/>
      <c r="AK196" s="183">
        <v>19995</v>
      </c>
      <c r="AL196" s="183"/>
      <c r="AM196" s="183"/>
      <c r="AN196" s="183"/>
      <c r="AO196" s="183"/>
      <c r="AP196" s="183"/>
      <c r="AQ196" s="183">
        <f>IF(ISNUMBER(AK196),AK196,0)-IF(ISNUMBER(AE196),AE196,0)</f>
        <v>19995</v>
      </c>
      <c r="AR196" s="183"/>
      <c r="AS196" s="183"/>
      <c r="AT196" s="183"/>
      <c r="AU196" s="183"/>
      <c r="AV196" s="183"/>
      <c r="AW196" s="183">
        <v>0</v>
      </c>
      <c r="AX196" s="183"/>
      <c r="AY196" s="183"/>
      <c r="AZ196" s="183"/>
      <c r="BA196" s="183"/>
      <c r="BB196" s="183">
        <v>0</v>
      </c>
      <c r="BC196" s="183"/>
      <c r="BD196" s="183"/>
      <c r="BE196" s="183"/>
      <c r="BF196" s="183"/>
      <c r="BG196" s="183">
        <f>IF(ISNUMBER(Z196),Z196,0)+IF(ISNUMBER(AK196),AK196,0)</f>
        <v>19995</v>
      </c>
      <c r="BH196" s="183"/>
      <c r="BI196" s="183"/>
      <c r="BJ196" s="183"/>
      <c r="BK196" s="183"/>
      <c r="BL196" s="183"/>
      <c r="CA196" s="138" t="s">
        <v>59</v>
      </c>
    </row>
    <row r="197" spans="1:79" s="138" customFormat="1" ht="12.75" customHeight="1">
      <c r="A197" s="172">
        <v>2730</v>
      </c>
      <c r="B197" s="172"/>
      <c r="C197" s="172"/>
      <c r="D197" s="172"/>
      <c r="E197" s="172"/>
      <c r="F197" s="172"/>
      <c r="G197" s="132" t="s">
        <v>382</v>
      </c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4"/>
      <c r="T197" s="183">
        <v>1810</v>
      </c>
      <c r="U197" s="183"/>
      <c r="V197" s="183"/>
      <c r="W197" s="183"/>
      <c r="X197" s="183"/>
      <c r="Y197" s="183"/>
      <c r="Z197" s="183">
        <v>0</v>
      </c>
      <c r="AA197" s="183"/>
      <c r="AB197" s="183"/>
      <c r="AC197" s="183"/>
      <c r="AD197" s="183"/>
      <c r="AE197" s="183">
        <v>0</v>
      </c>
      <c r="AF197" s="183"/>
      <c r="AG197" s="183"/>
      <c r="AH197" s="183"/>
      <c r="AI197" s="183"/>
      <c r="AJ197" s="183"/>
      <c r="AK197" s="183">
        <v>0</v>
      </c>
      <c r="AL197" s="183"/>
      <c r="AM197" s="183"/>
      <c r="AN197" s="183"/>
      <c r="AO197" s="183"/>
      <c r="AP197" s="183"/>
      <c r="AQ197" s="183">
        <f>IF(ISNUMBER(AK197),AK197,0)-IF(ISNUMBER(AE197),AE197,0)</f>
        <v>0</v>
      </c>
      <c r="AR197" s="183"/>
      <c r="AS197" s="183"/>
      <c r="AT197" s="183"/>
      <c r="AU197" s="183"/>
      <c r="AV197" s="183"/>
      <c r="AW197" s="183">
        <v>0</v>
      </c>
      <c r="AX197" s="183"/>
      <c r="AY197" s="183"/>
      <c r="AZ197" s="183"/>
      <c r="BA197" s="183"/>
      <c r="BB197" s="183">
        <v>0</v>
      </c>
      <c r="BC197" s="183"/>
      <c r="BD197" s="183"/>
      <c r="BE197" s="183"/>
      <c r="BF197" s="183"/>
      <c r="BG197" s="183">
        <f>IF(ISNUMBER(Z197),Z197,0)+IF(ISNUMBER(AK197),AK197,0)</f>
        <v>0</v>
      </c>
      <c r="BH197" s="183"/>
      <c r="BI197" s="183"/>
      <c r="BJ197" s="183"/>
      <c r="BK197" s="183"/>
      <c r="BL197" s="183"/>
    </row>
    <row r="198" spans="1:79" s="9" customFormat="1" ht="12.75" customHeight="1">
      <c r="A198" s="121"/>
      <c r="B198" s="121"/>
      <c r="C198" s="121"/>
      <c r="D198" s="121"/>
      <c r="E198" s="121"/>
      <c r="F198" s="121"/>
      <c r="G198" s="139" t="s">
        <v>179</v>
      </c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1"/>
      <c r="T198" s="182">
        <v>21810</v>
      </c>
      <c r="U198" s="182"/>
      <c r="V198" s="182"/>
      <c r="W198" s="182"/>
      <c r="X198" s="182"/>
      <c r="Y198" s="182"/>
      <c r="Z198" s="182">
        <v>0</v>
      </c>
      <c r="AA198" s="182"/>
      <c r="AB198" s="182"/>
      <c r="AC198" s="182"/>
      <c r="AD198" s="182"/>
      <c r="AE198" s="182">
        <v>0</v>
      </c>
      <c r="AF198" s="182"/>
      <c r="AG198" s="182"/>
      <c r="AH198" s="182"/>
      <c r="AI198" s="182"/>
      <c r="AJ198" s="182"/>
      <c r="AK198" s="182">
        <v>19995</v>
      </c>
      <c r="AL198" s="182"/>
      <c r="AM198" s="182"/>
      <c r="AN198" s="182"/>
      <c r="AO198" s="182"/>
      <c r="AP198" s="182"/>
      <c r="AQ198" s="182">
        <f>IF(ISNUMBER(AK198),AK198,0)-IF(ISNUMBER(AE198),AE198,0)</f>
        <v>19995</v>
      </c>
      <c r="AR198" s="182"/>
      <c r="AS198" s="182"/>
      <c r="AT198" s="182"/>
      <c r="AU198" s="182"/>
      <c r="AV198" s="182"/>
      <c r="AW198" s="182">
        <v>0</v>
      </c>
      <c r="AX198" s="182"/>
      <c r="AY198" s="182"/>
      <c r="AZ198" s="182"/>
      <c r="BA198" s="182"/>
      <c r="BB198" s="182">
        <v>0</v>
      </c>
      <c r="BC198" s="182"/>
      <c r="BD198" s="182"/>
      <c r="BE198" s="182"/>
      <c r="BF198" s="182"/>
      <c r="BG198" s="182">
        <f>IF(ISNUMBER(Z198),Z198,0)+IF(ISNUMBER(AK198),AK198,0)</f>
        <v>19995</v>
      </c>
      <c r="BH198" s="182"/>
      <c r="BI198" s="182"/>
      <c r="BJ198" s="182"/>
      <c r="BK198" s="182"/>
      <c r="BL198" s="182"/>
    </row>
    <row r="200" spans="1:79" ht="14.25" customHeight="1">
      <c r="A200" s="67" t="s">
        <v>363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>
      <c r="A201" s="62" t="s">
        <v>279</v>
      </c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</row>
    <row r="202" spans="1:79" ht="18" customHeight="1">
      <c r="A202" s="57" t="s">
        <v>166</v>
      </c>
      <c r="B202" s="57"/>
      <c r="C202" s="57"/>
      <c r="D202" s="57"/>
      <c r="E202" s="57"/>
      <c r="F202" s="57"/>
      <c r="G202" s="57" t="s">
        <v>20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 t="s">
        <v>350</v>
      </c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 t="s">
        <v>360</v>
      </c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</row>
    <row r="203" spans="1:79" ht="42.9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 t="s">
        <v>171</v>
      </c>
      <c r="R203" s="57"/>
      <c r="S203" s="57"/>
      <c r="T203" s="57"/>
      <c r="U203" s="57"/>
      <c r="V203" s="74" t="s">
        <v>172</v>
      </c>
      <c r="W203" s="74"/>
      <c r="X203" s="74"/>
      <c r="Y203" s="74"/>
      <c r="Z203" s="57" t="s">
        <v>173</v>
      </c>
      <c r="AA203" s="57"/>
      <c r="AB203" s="57"/>
      <c r="AC203" s="57"/>
      <c r="AD203" s="57"/>
      <c r="AE203" s="57"/>
      <c r="AF203" s="57"/>
      <c r="AG203" s="57"/>
      <c r="AH203" s="57"/>
      <c r="AI203" s="57"/>
      <c r="AJ203" s="57" t="s">
        <v>174</v>
      </c>
      <c r="AK203" s="57"/>
      <c r="AL203" s="57"/>
      <c r="AM203" s="57"/>
      <c r="AN203" s="57"/>
      <c r="AO203" s="57" t="s">
        <v>21</v>
      </c>
      <c r="AP203" s="57"/>
      <c r="AQ203" s="57"/>
      <c r="AR203" s="57"/>
      <c r="AS203" s="57"/>
      <c r="AT203" s="74" t="s">
        <v>175</v>
      </c>
      <c r="AU203" s="74"/>
      <c r="AV203" s="74"/>
      <c r="AW203" s="74"/>
      <c r="AX203" s="57" t="s">
        <v>173</v>
      </c>
      <c r="AY203" s="57"/>
      <c r="AZ203" s="57"/>
      <c r="BA203" s="57"/>
      <c r="BB203" s="57"/>
      <c r="BC203" s="57"/>
      <c r="BD203" s="57"/>
      <c r="BE203" s="57"/>
      <c r="BF203" s="57"/>
      <c r="BG203" s="57"/>
      <c r="BH203" s="57" t="s">
        <v>176</v>
      </c>
      <c r="BI203" s="57"/>
      <c r="BJ203" s="57"/>
      <c r="BK203" s="57"/>
      <c r="BL203" s="57"/>
    </row>
    <row r="204" spans="1:79" ht="63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74"/>
      <c r="W204" s="74"/>
      <c r="X204" s="74"/>
      <c r="Y204" s="74"/>
      <c r="Z204" s="57" t="s">
        <v>18</v>
      </c>
      <c r="AA204" s="57"/>
      <c r="AB204" s="57"/>
      <c r="AC204" s="57"/>
      <c r="AD204" s="57"/>
      <c r="AE204" s="57" t="s">
        <v>17</v>
      </c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74"/>
      <c r="AU204" s="74"/>
      <c r="AV204" s="74"/>
      <c r="AW204" s="74"/>
      <c r="AX204" s="57" t="s">
        <v>18</v>
      </c>
      <c r="AY204" s="57"/>
      <c r="AZ204" s="57"/>
      <c r="BA204" s="57"/>
      <c r="BB204" s="57"/>
      <c r="BC204" s="57" t="s">
        <v>17</v>
      </c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>
        <v>3</v>
      </c>
      <c r="R205" s="57"/>
      <c r="S205" s="57"/>
      <c r="T205" s="57"/>
      <c r="U205" s="57"/>
      <c r="V205" s="57">
        <v>4</v>
      </c>
      <c r="W205" s="57"/>
      <c r="X205" s="57"/>
      <c r="Y205" s="57"/>
      <c r="Z205" s="57">
        <v>5</v>
      </c>
      <c r="AA205" s="57"/>
      <c r="AB205" s="57"/>
      <c r="AC205" s="57"/>
      <c r="AD205" s="57"/>
      <c r="AE205" s="57">
        <v>6</v>
      </c>
      <c r="AF205" s="57"/>
      <c r="AG205" s="57"/>
      <c r="AH205" s="57"/>
      <c r="AI205" s="57"/>
      <c r="AJ205" s="57">
        <v>7</v>
      </c>
      <c r="AK205" s="57"/>
      <c r="AL205" s="57"/>
      <c r="AM205" s="57"/>
      <c r="AN205" s="57"/>
      <c r="AO205" s="57">
        <v>8</v>
      </c>
      <c r="AP205" s="57"/>
      <c r="AQ205" s="57"/>
      <c r="AR205" s="57"/>
      <c r="AS205" s="57"/>
      <c r="AT205" s="57">
        <v>9</v>
      </c>
      <c r="AU205" s="57"/>
      <c r="AV205" s="57"/>
      <c r="AW205" s="57"/>
      <c r="AX205" s="57">
        <v>10</v>
      </c>
      <c r="AY205" s="57"/>
      <c r="AZ205" s="57"/>
      <c r="BA205" s="57"/>
      <c r="BB205" s="57"/>
      <c r="BC205" s="57">
        <v>11</v>
      </c>
      <c r="BD205" s="57"/>
      <c r="BE205" s="57"/>
      <c r="BF205" s="57"/>
      <c r="BG205" s="57"/>
      <c r="BH205" s="57">
        <v>12</v>
      </c>
      <c r="BI205" s="57"/>
      <c r="BJ205" s="57"/>
      <c r="BK205" s="57"/>
      <c r="BL205" s="57"/>
    </row>
    <row r="206" spans="1:79" s="2" customFormat="1" ht="12" hidden="1" customHeight="1">
      <c r="A206" s="60" t="s">
        <v>85</v>
      </c>
      <c r="B206" s="60"/>
      <c r="C206" s="60"/>
      <c r="D206" s="60"/>
      <c r="E206" s="60"/>
      <c r="F206" s="60"/>
      <c r="G206" s="100" t="s">
        <v>78</v>
      </c>
      <c r="H206" s="100"/>
      <c r="I206" s="100"/>
      <c r="J206" s="100"/>
      <c r="K206" s="100"/>
      <c r="L206" s="100"/>
      <c r="M206" s="100"/>
      <c r="N206" s="100"/>
      <c r="O206" s="100"/>
      <c r="P206" s="100"/>
      <c r="Q206" s="59" t="s">
        <v>101</v>
      </c>
      <c r="R206" s="59"/>
      <c r="S206" s="59"/>
      <c r="T206" s="59"/>
      <c r="U206" s="59"/>
      <c r="V206" s="59" t="s">
        <v>102</v>
      </c>
      <c r="W206" s="59"/>
      <c r="X206" s="59"/>
      <c r="Y206" s="59"/>
      <c r="Z206" s="59" t="s">
        <v>103</v>
      </c>
      <c r="AA206" s="59"/>
      <c r="AB206" s="59"/>
      <c r="AC206" s="59"/>
      <c r="AD206" s="59"/>
      <c r="AE206" s="59" t="s">
        <v>104</v>
      </c>
      <c r="AF206" s="59"/>
      <c r="AG206" s="59"/>
      <c r="AH206" s="59"/>
      <c r="AI206" s="59"/>
      <c r="AJ206" s="101" t="s">
        <v>124</v>
      </c>
      <c r="AK206" s="59"/>
      <c r="AL206" s="59"/>
      <c r="AM206" s="59"/>
      <c r="AN206" s="59"/>
      <c r="AO206" s="59" t="s">
        <v>105</v>
      </c>
      <c r="AP206" s="59"/>
      <c r="AQ206" s="59"/>
      <c r="AR206" s="59"/>
      <c r="AS206" s="59"/>
      <c r="AT206" s="101" t="s">
        <v>125</v>
      </c>
      <c r="AU206" s="59"/>
      <c r="AV206" s="59"/>
      <c r="AW206" s="59"/>
      <c r="AX206" s="59" t="s">
        <v>106</v>
      </c>
      <c r="AY206" s="59"/>
      <c r="AZ206" s="59"/>
      <c r="BA206" s="59"/>
      <c r="BB206" s="59"/>
      <c r="BC206" s="59" t="s">
        <v>107</v>
      </c>
      <c r="BD206" s="59"/>
      <c r="BE206" s="59"/>
      <c r="BF206" s="59"/>
      <c r="BG206" s="59"/>
      <c r="BH206" s="101" t="s">
        <v>124</v>
      </c>
      <c r="BI206" s="59"/>
      <c r="BJ206" s="59"/>
      <c r="BK206" s="59"/>
      <c r="BL206" s="59"/>
      <c r="CA206" s="2" t="s">
        <v>60</v>
      </c>
    </row>
    <row r="207" spans="1:79" s="138" customFormat="1" ht="25.5" customHeight="1">
      <c r="A207" s="172">
        <v>2210</v>
      </c>
      <c r="B207" s="172"/>
      <c r="C207" s="172"/>
      <c r="D207" s="172"/>
      <c r="E207" s="172"/>
      <c r="F207" s="172"/>
      <c r="G207" s="132" t="s">
        <v>297</v>
      </c>
      <c r="H207" s="133"/>
      <c r="I207" s="133"/>
      <c r="J207" s="133"/>
      <c r="K207" s="133"/>
      <c r="L207" s="133"/>
      <c r="M207" s="133"/>
      <c r="N207" s="133"/>
      <c r="O207" s="133"/>
      <c r="P207" s="134"/>
      <c r="Q207" s="183">
        <v>51595</v>
      </c>
      <c r="R207" s="183"/>
      <c r="S207" s="183"/>
      <c r="T207" s="183"/>
      <c r="U207" s="183"/>
      <c r="V207" s="183">
        <v>19995</v>
      </c>
      <c r="W207" s="183"/>
      <c r="X207" s="183"/>
      <c r="Y207" s="183"/>
      <c r="Z207" s="183">
        <v>19995</v>
      </c>
      <c r="AA207" s="183"/>
      <c r="AB207" s="183"/>
      <c r="AC207" s="183"/>
      <c r="AD207" s="183"/>
      <c r="AE207" s="183">
        <v>0</v>
      </c>
      <c r="AF207" s="183"/>
      <c r="AG207" s="183"/>
      <c r="AH207" s="183"/>
      <c r="AI207" s="183"/>
      <c r="AJ207" s="183">
        <f>IF(ISNUMBER(Q207),Q207,0)-IF(ISNUMBER(Z207),Z207,0)</f>
        <v>31600</v>
      </c>
      <c r="AK207" s="183"/>
      <c r="AL207" s="183"/>
      <c r="AM207" s="183"/>
      <c r="AN207" s="183"/>
      <c r="AO207" s="183">
        <v>30000</v>
      </c>
      <c r="AP207" s="183"/>
      <c r="AQ207" s="183"/>
      <c r="AR207" s="183"/>
      <c r="AS207" s="183"/>
      <c r="AT207" s="183">
        <f>IF(ISNUMBER(V207),V207,0)-IF(ISNUMBER(Z207),Z207,0)-IF(ISNUMBER(AE207),AE207,0)</f>
        <v>0</v>
      </c>
      <c r="AU207" s="183"/>
      <c r="AV207" s="183"/>
      <c r="AW207" s="183"/>
      <c r="AX207" s="183">
        <v>0</v>
      </c>
      <c r="AY207" s="183"/>
      <c r="AZ207" s="183"/>
      <c r="BA207" s="183"/>
      <c r="BB207" s="183"/>
      <c r="BC207" s="183">
        <v>0</v>
      </c>
      <c r="BD207" s="183"/>
      <c r="BE207" s="183"/>
      <c r="BF207" s="183"/>
      <c r="BG207" s="183"/>
      <c r="BH207" s="183">
        <f>IF(ISNUMBER(AO207),AO207,0)-IF(ISNUMBER(AX207),AX207,0)</f>
        <v>30000</v>
      </c>
      <c r="BI207" s="183"/>
      <c r="BJ207" s="183"/>
      <c r="BK207" s="183"/>
      <c r="BL207" s="183"/>
      <c r="CA207" s="138" t="s">
        <v>61</v>
      </c>
    </row>
    <row r="208" spans="1:79" s="138" customFormat="1" ht="25.5" customHeight="1">
      <c r="A208" s="172">
        <v>2240</v>
      </c>
      <c r="B208" s="172"/>
      <c r="C208" s="172"/>
      <c r="D208" s="172"/>
      <c r="E208" s="172"/>
      <c r="F208" s="172"/>
      <c r="G208" s="132" t="s">
        <v>299</v>
      </c>
      <c r="H208" s="133"/>
      <c r="I208" s="133"/>
      <c r="J208" s="133"/>
      <c r="K208" s="133"/>
      <c r="L208" s="133"/>
      <c r="M208" s="133"/>
      <c r="N208" s="133"/>
      <c r="O208" s="133"/>
      <c r="P208" s="134"/>
      <c r="Q208" s="183">
        <v>19200</v>
      </c>
      <c r="R208" s="183"/>
      <c r="S208" s="183"/>
      <c r="T208" s="183"/>
      <c r="U208" s="183"/>
      <c r="V208" s="183">
        <v>0</v>
      </c>
      <c r="W208" s="183"/>
      <c r="X208" s="183"/>
      <c r="Y208" s="183"/>
      <c r="Z208" s="183">
        <v>0</v>
      </c>
      <c r="AA208" s="183"/>
      <c r="AB208" s="183"/>
      <c r="AC208" s="183"/>
      <c r="AD208" s="183"/>
      <c r="AE208" s="183">
        <v>0</v>
      </c>
      <c r="AF208" s="183"/>
      <c r="AG208" s="183"/>
      <c r="AH208" s="183"/>
      <c r="AI208" s="183"/>
      <c r="AJ208" s="183">
        <f>IF(ISNUMBER(Q208),Q208,0)-IF(ISNUMBER(Z208),Z208,0)</f>
        <v>19200</v>
      </c>
      <c r="AK208" s="183"/>
      <c r="AL208" s="183"/>
      <c r="AM208" s="183"/>
      <c r="AN208" s="183"/>
      <c r="AO208" s="183">
        <v>0</v>
      </c>
      <c r="AP208" s="183"/>
      <c r="AQ208" s="183"/>
      <c r="AR208" s="183"/>
      <c r="AS208" s="183"/>
      <c r="AT208" s="183">
        <f>IF(ISNUMBER(V208),V208,0)-IF(ISNUMBER(Z208),Z208,0)-IF(ISNUMBER(AE208),AE208,0)</f>
        <v>0</v>
      </c>
      <c r="AU208" s="183"/>
      <c r="AV208" s="183"/>
      <c r="AW208" s="183"/>
      <c r="AX208" s="183">
        <v>0</v>
      </c>
      <c r="AY208" s="183"/>
      <c r="AZ208" s="183"/>
      <c r="BA208" s="183"/>
      <c r="BB208" s="183"/>
      <c r="BC208" s="183">
        <v>0</v>
      </c>
      <c r="BD208" s="183"/>
      <c r="BE208" s="183"/>
      <c r="BF208" s="183"/>
      <c r="BG208" s="183"/>
      <c r="BH208" s="183">
        <f>IF(ISNUMBER(AO208),AO208,0)-IF(ISNUMBER(AX208),AX208,0)</f>
        <v>0</v>
      </c>
      <c r="BI208" s="183"/>
      <c r="BJ208" s="183"/>
      <c r="BK208" s="183"/>
      <c r="BL208" s="183"/>
    </row>
    <row r="209" spans="1:79" s="138" customFormat="1" ht="12.75" customHeight="1">
      <c r="A209" s="172">
        <v>2730</v>
      </c>
      <c r="B209" s="172"/>
      <c r="C209" s="172"/>
      <c r="D209" s="172"/>
      <c r="E209" s="172"/>
      <c r="F209" s="172"/>
      <c r="G209" s="132" t="s">
        <v>382</v>
      </c>
      <c r="H209" s="133"/>
      <c r="I209" s="133"/>
      <c r="J209" s="133"/>
      <c r="K209" s="133"/>
      <c r="L209" s="133"/>
      <c r="M209" s="133"/>
      <c r="N209" s="133"/>
      <c r="O209" s="133"/>
      <c r="P209" s="134"/>
      <c r="Q209" s="183">
        <v>1810</v>
      </c>
      <c r="R209" s="183"/>
      <c r="S209" s="183"/>
      <c r="T209" s="183"/>
      <c r="U209" s="183"/>
      <c r="V209" s="183">
        <v>0</v>
      </c>
      <c r="W209" s="183"/>
      <c r="X209" s="183"/>
      <c r="Y209" s="183"/>
      <c r="Z209" s="183">
        <v>0</v>
      </c>
      <c r="AA209" s="183"/>
      <c r="AB209" s="183"/>
      <c r="AC209" s="183"/>
      <c r="AD209" s="183"/>
      <c r="AE209" s="183">
        <v>0</v>
      </c>
      <c r="AF209" s="183"/>
      <c r="AG209" s="183"/>
      <c r="AH209" s="183"/>
      <c r="AI209" s="183"/>
      <c r="AJ209" s="183">
        <f>IF(ISNUMBER(Q209),Q209,0)-IF(ISNUMBER(Z209),Z209,0)</f>
        <v>1810</v>
      </c>
      <c r="AK209" s="183"/>
      <c r="AL209" s="183"/>
      <c r="AM209" s="183"/>
      <c r="AN209" s="183"/>
      <c r="AO209" s="183">
        <v>0</v>
      </c>
      <c r="AP209" s="183"/>
      <c r="AQ209" s="183"/>
      <c r="AR209" s="183"/>
      <c r="AS209" s="183"/>
      <c r="AT209" s="183">
        <f>IF(ISNUMBER(V209),V209,0)-IF(ISNUMBER(Z209),Z209,0)-IF(ISNUMBER(AE209),AE209,0)</f>
        <v>0</v>
      </c>
      <c r="AU209" s="183"/>
      <c r="AV209" s="183"/>
      <c r="AW209" s="183"/>
      <c r="AX209" s="183">
        <v>0</v>
      </c>
      <c r="AY209" s="183"/>
      <c r="AZ209" s="183"/>
      <c r="BA209" s="183"/>
      <c r="BB209" s="183"/>
      <c r="BC209" s="183">
        <v>0</v>
      </c>
      <c r="BD209" s="183"/>
      <c r="BE209" s="183"/>
      <c r="BF209" s="183"/>
      <c r="BG209" s="183"/>
      <c r="BH209" s="183">
        <f>IF(ISNUMBER(AO209),AO209,0)-IF(ISNUMBER(AX209),AX209,0)</f>
        <v>0</v>
      </c>
      <c r="BI209" s="183"/>
      <c r="BJ209" s="183"/>
      <c r="BK209" s="183"/>
      <c r="BL209" s="183"/>
    </row>
    <row r="210" spans="1:79" s="9" customFormat="1" ht="12.75" customHeight="1">
      <c r="A210" s="121"/>
      <c r="B210" s="121"/>
      <c r="C210" s="121"/>
      <c r="D210" s="121"/>
      <c r="E210" s="121"/>
      <c r="F210" s="121"/>
      <c r="G210" s="139" t="s">
        <v>179</v>
      </c>
      <c r="H210" s="140"/>
      <c r="I210" s="140"/>
      <c r="J210" s="140"/>
      <c r="K210" s="140"/>
      <c r="L210" s="140"/>
      <c r="M210" s="140"/>
      <c r="N210" s="140"/>
      <c r="O210" s="140"/>
      <c r="P210" s="141"/>
      <c r="Q210" s="182">
        <v>72605</v>
      </c>
      <c r="R210" s="182"/>
      <c r="S210" s="182"/>
      <c r="T210" s="182"/>
      <c r="U210" s="182"/>
      <c r="V210" s="182">
        <v>19995</v>
      </c>
      <c r="W210" s="182"/>
      <c r="X210" s="182"/>
      <c r="Y210" s="182"/>
      <c r="Z210" s="182">
        <v>19995</v>
      </c>
      <c r="AA210" s="182"/>
      <c r="AB210" s="182"/>
      <c r="AC210" s="182"/>
      <c r="AD210" s="182"/>
      <c r="AE210" s="182">
        <v>0</v>
      </c>
      <c r="AF210" s="182"/>
      <c r="AG210" s="182"/>
      <c r="AH210" s="182"/>
      <c r="AI210" s="182"/>
      <c r="AJ210" s="182">
        <f>IF(ISNUMBER(Q210),Q210,0)-IF(ISNUMBER(Z210),Z210,0)</f>
        <v>52610</v>
      </c>
      <c r="AK210" s="182"/>
      <c r="AL210" s="182"/>
      <c r="AM210" s="182"/>
      <c r="AN210" s="182"/>
      <c r="AO210" s="182">
        <v>30000</v>
      </c>
      <c r="AP210" s="182"/>
      <c r="AQ210" s="182"/>
      <c r="AR210" s="182"/>
      <c r="AS210" s="182"/>
      <c r="AT210" s="182">
        <f>IF(ISNUMBER(V210),V210,0)-IF(ISNUMBER(Z210),Z210,0)-IF(ISNUMBER(AE210),AE210,0)</f>
        <v>0</v>
      </c>
      <c r="AU210" s="182"/>
      <c r="AV210" s="182"/>
      <c r="AW210" s="182"/>
      <c r="AX210" s="182">
        <v>0</v>
      </c>
      <c r="AY210" s="182"/>
      <c r="AZ210" s="182"/>
      <c r="BA210" s="182"/>
      <c r="BB210" s="182"/>
      <c r="BC210" s="182">
        <v>0</v>
      </c>
      <c r="BD210" s="182"/>
      <c r="BE210" s="182"/>
      <c r="BF210" s="182"/>
      <c r="BG210" s="182"/>
      <c r="BH210" s="182">
        <f>IF(ISNUMBER(AO210),AO210,0)-IF(ISNUMBER(AX210),AX210,0)</f>
        <v>30000</v>
      </c>
      <c r="BI210" s="182"/>
      <c r="BJ210" s="182"/>
      <c r="BK210" s="182"/>
      <c r="BL210" s="182"/>
    </row>
    <row r="212" spans="1:79" ht="14.25" customHeight="1">
      <c r="A212" s="67" t="s">
        <v>351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>
      <c r="A213" s="62" t="s">
        <v>279</v>
      </c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</row>
    <row r="214" spans="1:79" ht="42.95" customHeight="1">
      <c r="A214" s="74" t="s">
        <v>166</v>
      </c>
      <c r="B214" s="74"/>
      <c r="C214" s="74"/>
      <c r="D214" s="74"/>
      <c r="E214" s="74"/>
      <c r="F214" s="74"/>
      <c r="G214" s="57" t="s">
        <v>20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 t="s">
        <v>16</v>
      </c>
      <c r="U214" s="57"/>
      <c r="V214" s="57"/>
      <c r="W214" s="57"/>
      <c r="X214" s="57"/>
      <c r="Y214" s="57"/>
      <c r="Z214" s="57" t="s">
        <v>15</v>
      </c>
      <c r="AA214" s="57"/>
      <c r="AB214" s="57"/>
      <c r="AC214" s="57"/>
      <c r="AD214" s="57"/>
      <c r="AE214" s="57" t="s">
        <v>348</v>
      </c>
      <c r="AF214" s="57"/>
      <c r="AG214" s="57"/>
      <c r="AH214" s="57"/>
      <c r="AI214" s="57"/>
      <c r="AJ214" s="57"/>
      <c r="AK214" s="57" t="s">
        <v>352</v>
      </c>
      <c r="AL214" s="57"/>
      <c r="AM214" s="57"/>
      <c r="AN214" s="57"/>
      <c r="AO214" s="57"/>
      <c r="AP214" s="57"/>
      <c r="AQ214" s="57" t="s">
        <v>364</v>
      </c>
      <c r="AR214" s="57"/>
      <c r="AS214" s="57"/>
      <c r="AT214" s="57"/>
      <c r="AU214" s="57"/>
      <c r="AV214" s="57"/>
      <c r="AW214" s="57" t="s">
        <v>19</v>
      </c>
      <c r="AX214" s="57"/>
      <c r="AY214" s="57"/>
      <c r="AZ214" s="57"/>
      <c r="BA214" s="57"/>
      <c r="BB214" s="57"/>
      <c r="BC214" s="57"/>
      <c r="BD214" s="57"/>
      <c r="BE214" s="57" t="s">
        <v>190</v>
      </c>
      <c r="BF214" s="57"/>
      <c r="BG214" s="57"/>
      <c r="BH214" s="57"/>
      <c r="BI214" s="57"/>
      <c r="BJ214" s="57"/>
      <c r="BK214" s="57"/>
      <c r="BL214" s="57"/>
    </row>
    <row r="215" spans="1:79" ht="21.75" customHeight="1">
      <c r="A215" s="74"/>
      <c r="B215" s="74"/>
      <c r="C215" s="74"/>
      <c r="D215" s="74"/>
      <c r="E215" s="74"/>
      <c r="F215" s="74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</row>
    <row r="216" spans="1:79" ht="15" customHeight="1">
      <c r="A216" s="57">
        <v>1</v>
      </c>
      <c r="B216" s="57"/>
      <c r="C216" s="57"/>
      <c r="D216" s="57"/>
      <c r="E216" s="57"/>
      <c r="F216" s="57"/>
      <c r="G216" s="57">
        <v>2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>
        <v>3</v>
      </c>
      <c r="U216" s="57"/>
      <c r="V216" s="57"/>
      <c r="W216" s="57"/>
      <c r="X216" s="57"/>
      <c r="Y216" s="57"/>
      <c r="Z216" s="57">
        <v>4</v>
      </c>
      <c r="AA216" s="57"/>
      <c r="AB216" s="57"/>
      <c r="AC216" s="57"/>
      <c r="AD216" s="57"/>
      <c r="AE216" s="57">
        <v>5</v>
      </c>
      <c r="AF216" s="57"/>
      <c r="AG216" s="57"/>
      <c r="AH216" s="57"/>
      <c r="AI216" s="57"/>
      <c r="AJ216" s="57"/>
      <c r="AK216" s="57">
        <v>6</v>
      </c>
      <c r="AL216" s="57"/>
      <c r="AM216" s="57"/>
      <c r="AN216" s="57"/>
      <c r="AO216" s="57"/>
      <c r="AP216" s="57"/>
      <c r="AQ216" s="57">
        <v>7</v>
      </c>
      <c r="AR216" s="57"/>
      <c r="AS216" s="57"/>
      <c r="AT216" s="57"/>
      <c r="AU216" s="57"/>
      <c r="AV216" s="57"/>
      <c r="AW216" s="60">
        <v>8</v>
      </c>
      <c r="AX216" s="60"/>
      <c r="AY216" s="60"/>
      <c r="AZ216" s="60"/>
      <c r="BA216" s="60"/>
      <c r="BB216" s="60"/>
      <c r="BC216" s="60"/>
      <c r="BD216" s="60"/>
      <c r="BE216" s="60">
        <v>9</v>
      </c>
      <c r="BF216" s="60"/>
      <c r="BG216" s="60"/>
      <c r="BH216" s="60"/>
      <c r="BI216" s="60"/>
      <c r="BJ216" s="60"/>
      <c r="BK216" s="60"/>
      <c r="BL216" s="60"/>
    </row>
    <row r="217" spans="1:79" s="2" customFormat="1" ht="18.75" hidden="1" customHeight="1">
      <c r="A217" s="60" t="s">
        <v>85</v>
      </c>
      <c r="B217" s="60"/>
      <c r="C217" s="60"/>
      <c r="D217" s="60"/>
      <c r="E217" s="60"/>
      <c r="F217" s="60"/>
      <c r="G217" s="100" t="s">
        <v>78</v>
      </c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59" t="s">
        <v>101</v>
      </c>
      <c r="U217" s="59"/>
      <c r="V217" s="59"/>
      <c r="W217" s="59"/>
      <c r="X217" s="59"/>
      <c r="Y217" s="59"/>
      <c r="Z217" s="59" t="s">
        <v>102</v>
      </c>
      <c r="AA217" s="59"/>
      <c r="AB217" s="59"/>
      <c r="AC217" s="59"/>
      <c r="AD217" s="59"/>
      <c r="AE217" s="59" t="s">
        <v>103</v>
      </c>
      <c r="AF217" s="59"/>
      <c r="AG217" s="59"/>
      <c r="AH217" s="59"/>
      <c r="AI217" s="59"/>
      <c r="AJ217" s="59"/>
      <c r="AK217" s="59" t="s">
        <v>104</v>
      </c>
      <c r="AL217" s="59"/>
      <c r="AM217" s="59"/>
      <c r="AN217" s="59"/>
      <c r="AO217" s="59"/>
      <c r="AP217" s="59"/>
      <c r="AQ217" s="59" t="s">
        <v>105</v>
      </c>
      <c r="AR217" s="59"/>
      <c r="AS217" s="59"/>
      <c r="AT217" s="59"/>
      <c r="AU217" s="59"/>
      <c r="AV217" s="59"/>
      <c r="AW217" s="100" t="s">
        <v>108</v>
      </c>
      <c r="AX217" s="100"/>
      <c r="AY217" s="100"/>
      <c r="AZ217" s="100"/>
      <c r="BA217" s="100"/>
      <c r="BB217" s="100"/>
      <c r="BC217" s="100"/>
      <c r="BD217" s="100"/>
      <c r="BE217" s="100" t="s">
        <v>109</v>
      </c>
      <c r="BF217" s="100"/>
      <c r="BG217" s="100"/>
      <c r="BH217" s="100"/>
      <c r="BI217" s="100"/>
      <c r="BJ217" s="100"/>
      <c r="BK217" s="100"/>
      <c r="BL217" s="100"/>
      <c r="CA217" s="2" t="s">
        <v>62</v>
      </c>
    </row>
    <row r="218" spans="1:79" s="138" customFormat="1" ht="25.5" customHeight="1">
      <c r="A218" s="172">
        <v>2210</v>
      </c>
      <c r="B218" s="172"/>
      <c r="C218" s="172"/>
      <c r="D218" s="172"/>
      <c r="E218" s="172"/>
      <c r="F218" s="172"/>
      <c r="G218" s="132" t="s">
        <v>297</v>
      </c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4"/>
      <c r="T218" s="183">
        <v>20000</v>
      </c>
      <c r="U218" s="183"/>
      <c r="V218" s="183"/>
      <c r="W218" s="183"/>
      <c r="X218" s="183"/>
      <c r="Y218" s="183"/>
      <c r="Z218" s="183">
        <v>0</v>
      </c>
      <c r="AA218" s="183"/>
      <c r="AB218" s="183"/>
      <c r="AC218" s="183"/>
      <c r="AD218" s="183"/>
      <c r="AE218" s="183">
        <v>0</v>
      </c>
      <c r="AF218" s="183"/>
      <c r="AG218" s="183"/>
      <c r="AH218" s="183"/>
      <c r="AI218" s="183"/>
      <c r="AJ218" s="183"/>
      <c r="AK218" s="183">
        <v>0</v>
      </c>
      <c r="AL218" s="183"/>
      <c r="AM218" s="183"/>
      <c r="AN218" s="183"/>
      <c r="AO218" s="183"/>
      <c r="AP218" s="183"/>
      <c r="AQ218" s="183">
        <v>0</v>
      </c>
      <c r="AR218" s="183"/>
      <c r="AS218" s="183"/>
      <c r="AT218" s="183"/>
      <c r="AU218" s="183"/>
      <c r="AV218" s="183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  <c r="BJ218" s="194"/>
      <c r="BK218" s="194"/>
      <c r="BL218" s="194"/>
      <c r="CA218" s="138" t="s">
        <v>63</v>
      </c>
    </row>
    <row r="219" spans="1:79" s="138" customFormat="1" ht="12.75" customHeight="1">
      <c r="A219" s="172">
        <v>2730</v>
      </c>
      <c r="B219" s="172"/>
      <c r="C219" s="172"/>
      <c r="D219" s="172"/>
      <c r="E219" s="172"/>
      <c r="F219" s="172"/>
      <c r="G219" s="132" t="s">
        <v>382</v>
      </c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4"/>
      <c r="T219" s="183">
        <v>1810</v>
      </c>
      <c r="U219" s="183"/>
      <c r="V219" s="183"/>
      <c r="W219" s="183"/>
      <c r="X219" s="183"/>
      <c r="Y219" s="183"/>
      <c r="Z219" s="183">
        <v>0</v>
      </c>
      <c r="AA219" s="183"/>
      <c r="AB219" s="183"/>
      <c r="AC219" s="183"/>
      <c r="AD219" s="183"/>
      <c r="AE219" s="183">
        <v>0</v>
      </c>
      <c r="AF219" s="183"/>
      <c r="AG219" s="183"/>
      <c r="AH219" s="183"/>
      <c r="AI219" s="183"/>
      <c r="AJ219" s="183"/>
      <c r="AK219" s="183">
        <v>0</v>
      </c>
      <c r="AL219" s="183"/>
      <c r="AM219" s="183"/>
      <c r="AN219" s="183"/>
      <c r="AO219" s="183"/>
      <c r="AP219" s="183"/>
      <c r="AQ219" s="183">
        <v>0</v>
      </c>
      <c r="AR219" s="183"/>
      <c r="AS219" s="183"/>
      <c r="AT219" s="183"/>
      <c r="AU219" s="183"/>
      <c r="AV219" s="183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  <c r="BK219" s="194"/>
      <c r="BL219" s="194"/>
    </row>
    <row r="220" spans="1:79" s="9" customFormat="1" ht="12.75" customHeight="1">
      <c r="A220" s="121"/>
      <c r="B220" s="121"/>
      <c r="C220" s="121"/>
      <c r="D220" s="121"/>
      <c r="E220" s="121"/>
      <c r="F220" s="121"/>
      <c r="G220" s="139" t="s">
        <v>179</v>
      </c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1"/>
      <c r="T220" s="182">
        <v>21810</v>
      </c>
      <c r="U220" s="182"/>
      <c r="V220" s="182"/>
      <c r="W220" s="182"/>
      <c r="X220" s="182"/>
      <c r="Y220" s="182"/>
      <c r="Z220" s="182">
        <v>0</v>
      </c>
      <c r="AA220" s="182"/>
      <c r="AB220" s="182"/>
      <c r="AC220" s="182"/>
      <c r="AD220" s="182"/>
      <c r="AE220" s="182">
        <v>0</v>
      </c>
      <c r="AF220" s="182"/>
      <c r="AG220" s="182"/>
      <c r="AH220" s="182"/>
      <c r="AI220" s="182"/>
      <c r="AJ220" s="182"/>
      <c r="AK220" s="182">
        <v>0</v>
      </c>
      <c r="AL220" s="182"/>
      <c r="AM220" s="182"/>
      <c r="AN220" s="182"/>
      <c r="AO220" s="182"/>
      <c r="AP220" s="182"/>
      <c r="AQ220" s="182">
        <v>0</v>
      </c>
      <c r="AR220" s="182"/>
      <c r="AS220" s="182"/>
      <c r="AT220" s="182"/>
      <c r="AU220" s="182"/>
      <c r="AV220" s="182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</row>
    <row r="222" spans="1:79" ht="14.25" customHeight="1">
      <c r="A222" s="67" t="s">
        <v>353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</row>
    <row r="224" spans="1:79" ht="1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6" spans="1:64" ht="14.25">
      <c r="A226" s="67" t="s">
        <v>377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64" ht="14.25">
      <c r="A227" s="67" t="s">
        <v>354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64" ht="1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</row>
    <row r="229" spans="1:64" ht="1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2" spans="1:64" ht="18.95" customHeight="1">
      <c r="A232" s="154" t="s">
        <v>273</v>
      </c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40"/>
      <c r="AC232" s="40"/>
      <c r="AD232" s="40"/>
      <c r="AE232" s="40"/>
      <c r="AF232" s="40"/>
      <c r="AG232" s="40"/>
      <c r="AH232" s="43"/>
      <c r="AI232" s="43"/>
      <c r="AJ232" s="43"/>
      <c r="AK232" s="43"/>
      <c r="AL232" s="43"/>
      <c r="AM232" s="43"/>
      <c r="AN232" s="43"/>
      <c r="AO232" s="43"/>
      <c r="AP232" s="43"/>
      <c r="AQ232" s="40"/>
      <c r="AR232" s="40"/>
      <c r="AS232" s="40"/>
      <c r="AT232" s="40"/>
      <c r="AU232" s="155" t="s">
        <v>345</v>
      </c>
      <c r="AV232" s="153"/>
      <c r="AW232" s="153"/>
      <c r="AX232" s="153"/>
      <c r="AY232" s="153"/>
      <c r="AZ232" s="153"/>
      <c r="BA232" s="153"/>
      <c r="BB232" s="153"/>
      <c r="BC232" s="153"/>
      <c r="BD232" s="153"/>
      <c r="BE232" s="153"/>
      <c r="BF232" s="153"/>
    </row>
    <row r="233" spans="1:64" ht="12.75" customHeight="1">
      <c r="AB233" s="41"/>
      <c r="AC233" s="41"/>
      <c r="AD233" s="41"/>
      <c r="AE233" s="41"/>
      <c r="AF233" s="41"/>
      <c r="AG233" s="41"/>
      <c r="AH233" s="45" t="s">
        <v>2</v>
      </c>
      <c r="AI233" s="45"/>
      <c r="AJ233" s="45"/>
      <c r="AK233" s="45"/>
      <c r="AL233" s="45"/>
      <c r="AM233" s="45"/>
      <c r="AN233" s="45"/>
      <c r="AO233" s="45"/>
      <c r="AP233" s="45"/>
      <c r="AQ233" s="41"/>
      <c r="AR233" s="41"/>
      <c r="AS233" s="41"/>
      <c r="AT233" s="41"/>
      <c r="AU233" s="45" t="s">
        <v>219</v>
      </c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</row>
    <row r="234" spans="1:64" ht="15">
      <c r="AB234" s="41"/>
      <c r="AC234" s="41"/>
      <c r="AD234" s="41"/>
      <c r="AE234" s="41"/>
      <c r="AF234" s="41"/>
      <c r="AG234" s="41"/>
      <c r="AH234" s="42"/>
      <c r="AI234" s="42"/>
      <c r="AJ234" s="42"/>
      <c r="AK234" s="42"/>
      <c r="AL234" s="42"/>
      <c r="AM234" s="42"/>
      <c r="AN234" s="42"/>
      <c r="AO234" s="42"/>
      <c r="AP234" s="42"/>
      <c r="AQ234" s="41"/>
      <c r="AR234" s="41"/>
      <c r="AS234" s="41"/>
      <c r="AT234" s="41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</row>
    <row r="235" spans="1:64" ht="18" customHeight="1">
      <c r="A235" s="154" t="s">
        <v>274</v>
      </c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41"/>
      <c r="AC235" s="41"/>
      <c r="AD235" s="41"/>
      <c r="AE235" s="41"/>
      <c r="AF235" s="41"/>
      <c r="AG235" s="41"/>
      <c r="AH235" s="44"/>
      <c r="AI235" s="44"/>
      <c r="AJ235" s="44"/>
      <c r="AK235" s="44"/>
      <c r="AL235" s="44"/>
      <c r="AM235" s="44"/>
      <c r="AN235" s="44"/>
      <c r="AO235" s="44"/>
      <c r="AP235" s="44"/>
      <c r="AQ235" s="41"/>
      <c r="AR235" s="41"/>
      <c r="AS235" s="41"/>
      <c r="AT235" s="41"/>
      <c r="AU235" s="156" t="s">
        <v>346</v>
      </c>
      <c r="AV235" s="153"/>
      <c r="AW235" s="153"/>
      <c r="AX235" s="153"/>
      <c r="AY235" s="153"/>
      <c r="AZ235" s="153"/>
      <c r="BA235" s="153"/>
      <c r="BB235" s="153"/>
      <c r="BC235" s="153"/>
      <c r="BD235" s="153"/>
      <c r="BE235" s="153"/>
      <c r="BF235" s="153"/>
    </row>
    <row r="236" spans="1:64" ht="12" customHeight="1">
      <c r="AB236" s="41"/>
      <c r="AC236" s="41"/>
      <c r="AD236" s="41"/>
      <c r="AE236" s="41"/>
      <c r="AF236" s="41"/>
      <c r="AG236" s="41"/>
      <c r="AH236" s="45" t="s">
        <v>2</v>
      </c>
      <c r="AI236" s="45"/>
      <c r="AJ236" s="45"/>
      <c r="AK236" s="45"/>
      <c r="AL236" s="45"/>
      <c r="AM236" s="45"/>
      <c r="AN236" s="45"/>
      <c r="AO236" s="45"/>
      <c r="AP236" s="45"/>
      <c r="AQ236" s="41"/>
      <c r="AR236" s="41"/>
      <c r="AS236" s="41"/>
      <c r="AT236" s="41"/>
      <c r="AU236" s="45" t="s">
        <v>219</v>
      </c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</row>
  </sheetData>
  <mergeCells count="1426">
    <mergeCell ref="AK220:AP220"/>
    <mergeCell ref="AQ220:AV220"/>
    <mergeCell ref="AW220:BD220"/>
    <mergeCell ref="BE220:BL220"/>
    <mergeCell ref="AE219:AJ219"/>
    <mergeCell ref="AK219:AP219"/>
    <mergeCell ref="AQ219:AV219"/>
    <mergeCell ref="AW219:BD219"/>
    <mergeCell ref="BE219:BL219"/>
    <mergeCell ref="A220:F220"/>
    <mergeCell ref="G220:S220"/>
    <mergeCell ref="T220:Y220"/>
    <mergeCell ref="Z220:AD220"/>
    <mergeCell ref="AE220:AJ220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T208:AW208"/>
    <mergeCell ref="AX208:BB208"/>
    <mergeCell ref="BC208:BG208"/>
    <mergeCell ref="BH208:BL208"/>
    <mergeCell ref="A209:F209"/>
    <mergeCell ref="G209:P209"/>
    <mergeCell ref="Q209:U209"/>
    <mergeCell ref="V209:Y209"/>
    <mergeCell ref="Z209:AD209"/>
    <mergeCell ref="AE209:AI209"/>
    <mergeCell ref="A208:F208"/>
    <mergeCell ref="G208:P208"/>
    <mergeCell ref="Q208:U208"/>
    <mergeCell ref="V208:Y208"/>
    <mergeCell ref="Z208:AD208"/>
    <mergeCell ref="AE208:AI208"/>
    <mergeCell ref="AJ208:AN208"/>
    <mergeCell ref="AO208:AS208"/>
    <mergeCell ref="BB198:BF198"/>
    <mergeCell ref="BG198:BL198"/>
    <mergeCell ref="T198:Y198"/>
    <mergeCell ref="Z198:AD198"/>
    <mergeCell ref="AE198:AJ198"/>
    <mergeCell ref="AK198:AP198"/>
    <mergeCell ref="AQ198:AV198"/>
    <mergeCell ref="AW198:BA198"/>
    <mergeCell ref="A197:F197"/>
    <mergeCell ref="G197:S197"/>
    <mergeCell ref="T197:Y197"/>
    <mergeCell ref="Z197:AD197"/>
    <mergeCell ref="AE197:AJ197"/>
    <mergeCell ref="AK197:AP197"/>
    <mergeCell ref="AQ197:AV197"/>
    <mergeCell ref="AW197:BA197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K169:AO169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169:F169"/>
    <mergeCell ref="G169:S169"/>
    <mergeCell ref="T169:Z169"/>
    <mergeCell ref="AA169:AE169"/>
    <mergeCell ref="AF169:AJ169"/>
    <mergeCell ref="BE160:BI160"/>
    <mergeCell ref="BJ160:BN160"/>
    <mergeCell ref="BO160:BS160"/>
    <mergeCell ref="BO159:BS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K159:AO159"/>
    <mergeCell ref="AP159:AT159"/>
    <mergeCell ref="AU159:AY159"/>
    <mergeCell ref="AZ159:BD159"/>
    <mergeCell ref="BE159:BI159"/>
    <mergeCell ref="BJ159:BN159"/>
    <mergeCell ref="AU158:AY158"/>
    <mergeCell ref="AZ158:BD158"/>
    <mergeCell ref="BE158:BI158"/>
    <mergeCell ref="BJ158:BN158"/>
    <mergeCell ref="BO158:BS158"/>
    <mergeCell ref="A159:F159"/>
    <mergeCell ref="G159:S159"/>
    <mergeCell ref="T159:Z159"/>
    <mergeCell ref="AA159:AE159"/>
    <mergeCell ref="AF159:AJ159"/>
    <mergeCell ref="BE157:BI157"/>
    <mergeCell ref="BJ157:BN157"/>
    <mergeCell ref="BO157:BS157"/>
    <mergeCell ref="A158:F158"/>
    <mergeCell ref="G158:S158"/>
    <mergeCell ref="T158:Z158"/>
    <mergeCell ref="AA158:AE158"/>
    <mergeCell ref="AF158:AJ158"/>
    <mergeCell ref="AK158:AO158"/>
    <mergeCell ref="AP158:AT158"/>
    <mergeCell ref="BO156:BS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Z157:BD157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5:AA235"/>
    <mergeCell ref="AH235:AP235"/>
    <mergeCell ref="AU235:BF235"/>
    <mergeCell ref="AH236:AP236"/>
    <mergeCell ref="AU236:BF236"/>
    <mergeCell ref="A31:D31"/>
    <mergeCell ref="E31:T31"/>
    <mergeCell ref="U31:Y31"/>
    <mergeCell ref="Z31:AD31"/>
    <mergeCell ref="AE31:AH31"/>
    <mergeCell ref="A228:BL228"/>
    <mergeCell ref="A232:AA232"/>
    <mergeCell ref="AH232:AP232"/>
    <mergeCell ref="AU232:BF232"/>
    <mergeCell ref="AH233:AP233"/>
    <mergeCell ref="AU233:BF233"/>
    <mergeCell ref="AW218:BD218"/>
    <mergeCell ref="BE218:BL218"/>
    <mergeCell ref="A222:BL222"/>
    <mergeCell ref="A223:BL223"/>
    <mergeCell ref="A226:BL226"/>
    <mergeCell ref="A227:BL227"/>
    <mergeCell ref="A219:F219"/>
    <mergeCell ref="G219:S219"/>
    <mergeCell ref="T219:Y219"/>
    <mergeCell ref="Z219:AD219"/>
    <mergeCell ref="AQ217:AV217"/>
    <mergeCell ref="AW217:BD217"/>
    <mergeCell ref="BE217:BL217"/>
    <mergeCell ref="A218:F218"/>
    <mergeCell ref="G218:S218"/>
    <mergeCell ref="T218:Y218"/>
    <mergeCell ref="Z218:AD218"/>
    <mergeCell ref="AE218:AJ218"/>
    <mergeCell ref="AK218:AP218"/>
    <mergeCell ref="AQ218:AV218"/>
    <mergeCell ref="A217:F217"/>
    <mergeCell ref="G217:S217"/>
    <mergeCell ref="T217:Y217"/>
    <mergeCell ref="Z217:AD217"/>
    <mergeCell ref="AE217:AJ217"/>
    <mergeCell ref="AK217:AP217"/>
    <mergeCell ref="BE214:BL215"/>
    <mergeCell ref="A216:F216"/>
    <mergeCell ref="G216:S216"/>
    <mergeCell ref="T216:Y216"/>
    <mergeCell ref="Z216:AD216"/>
    <mergeCell ref="AE216:AJ216"/>
    <mergeCell ref="AK216:AP216"/>
    <mergeCell ref="AQ216:AV216"/>
    <mergeCell ref="AW216:BD216"/>
    <mergeCell ref="BE216:BL216"/>
    <mergeCell ref="A212:BL212"/>
    <mergeCell ref="A213:BL213"/>
    <mergeCell ref="A214:F215"/>
    <mergeCell ref="G214:S215"/>
    <mergeCell ref="T214:Y215"/>
    <mergeCell ref="Z214:AD215"/>
    <mergeCell ref="AE214:AJ215"/>
    <mergeCell ref="AK214:AP215"/>
    <mergeCell ref="AQ214:AV215"/>
    <mergeCell ref="AW214:BD215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6:AP196"/>
    <mergeCell ref="AQ196:AV196"/>
    <mergeCell ref="AW196:BA196"/>
    <mergeCell ref="BB196:BF196"/>
    <mergeCell ref="BG196:BL196"/>
    <mergeCell ref="A200:BL200"/>
    <mergeCell ref="BB197:BF197"/>
    <mergeCell ref="BG197:BL197"/>
    <mergeCell ref="A198:F198"/>
    <mergeCell ref="G198:S198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21:AT121"/>
    <mergeCell ref="AU121:AY121"/>
    <mergeCell ref="AZ121:BD121"/>
    <mergeCell ref="BE121:BI121"/>
    <mergeCell ref="A128:BL128"/>
    <mergeCell ref="A129:BR129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9:BX109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91 A99:A100 A144:A145">
    <cfRule type="cellIs" dxfId="58" priority="3" stopIfTrue="1" operator="equal">
      <formula>A89</formula>
    </cfRule>
  </conditionalFormatting>
  <conditionalFormatting sqref="A109:C114 A121:C126">
    <cfRule type="cellIs" dxfId="57" priority="1" stopIfTrue="1" operator="equal">
      <formula>A108</formula>
    </cfRule>
    <cfRule type="cellIs" dxfId="56" priority="2" stopIfTrue="1" operator="equal">
      <formula>0</formula>
    </cfRule>
  </conditionalFormatting>
  <conditionalFormatting sqref="A101">
    <cfRule type="cellIs" dxfId="55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>
      <c r="A10" s="27" t="s">
        <v>209</v>
      </c>
      <c r="B10" s="46" t="s">
        <v>440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441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442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279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283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285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279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281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279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281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282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279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283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285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283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285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282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279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283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285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280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281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282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283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285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280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281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282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283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285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331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289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289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289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289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289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280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336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289</v>
      </c>
      <c r="X125" s="181"/>
      <c r="Y125" s="181"/>
      <c r="Z125" s="181" t="s">
        <v>289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289</v>
      </c>
      <c r="AJ125" s="181"/>
      <c r="AK125" s="181"/>
      <c r="AL125" s="181" t="s">
        <v>289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289</v>
      </c>
      <c r="AV125" s="181"/>
      <c r="AW125" s="181"/>
      <c r="AX125" s="181"/>
      <c r="AY125" s="181"/>
      <c r="AZ125" s="181"/>
      <c r="BA125" s="181" t="s">
        <v>289</v>
      </c>
      <c r="BB125" s="181"/>
      <c r="BC125" s="181"/>
      <c r="BD125" s="181"/>
      <c r="BE125" s="181"/>
      <c r="BF125" s="181"/>
      <c r="BG125" s="181" t="s">
        <v>289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279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280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281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282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279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283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285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279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280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281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282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283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285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279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279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279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273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274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54" priority="3" stopIfTrue="1" operator="equal">
      <formula>A81</formula>
    </cfRule>
  </conditionalFormatting>
  <conditionalFormatting sqref="A99:C99 A106:C106">
    <cfRule type="cellIs" dxfId="53" priority="1" stopIfTrue="1" operator="equal">
      <formula>A98</formula>
    </cfRule>
    <cfRule type="cellIs" dxfId="52" priority="2" stopIfTrue="1" operator="equal">
      <formula>0</formula>
    </cfRule>
  </conditionalFormatting>
  <conditionalFormatting sqref="A91">
    <cfRule type="cellIs" dxfId="51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209</v>
      </c>
      <c r="B10" s="46" t="s">
        <v>443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444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445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279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283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285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279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281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279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281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282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279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283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285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283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285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282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279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283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285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280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281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282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283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285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280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281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282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283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285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331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289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289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289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289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289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280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336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289</v>
      </c>
      <c r="X125" s="181"/>
      <c r="Y125" s="181"/>
      <c r="Z125" s="181" t="s">
        <v>289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289</v>
      </c>
      <c r="AJ125" s="181"/>
      <c r="AK125" s="181"/>
      <c r="AL125" s="181" t="s">
        <v>289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289</v>
      </c>
      <c r="AV125" s="181"/>
      <c r="AW125" s="181"/>
      <c r="AX125" s="181"/>
      <c r="AY125" s="181"/>
      <c r="AZ125" s="181"/>
      <c r="BA125" s="181" t="s">
        <v>289</v>
      </c>
      <c r="BB125" s="181"/>
      <c r="BC125" s="181"/>
      <c r="BD125" s="181"/>
      <c r="BE125" s="181"/>
      <c r="BF125" s="181"/>
      <c r="BG125" s="181" t="s">
        <v>289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279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280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281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282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279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283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285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279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280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281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282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283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285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279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279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279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273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274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50" priority="3" stopIfTrue="1" operator="equal">
      <formula>A81</formula>
    </cfRule>
  </conditionalFormatting>
  <conditionalFormatting sqref="A99:C99 A106:C106">
    <cfRule type="cellIs" dxfId="49" priority="1" stopIfTrue="1" operator="equal">
      <formula>A98</formula>
    </cfRule>
    <cfRule type="cellIs" dxfId="48" priority="2" stopIfTrue="1" operator="equal">
      <formula>0</formula>
    </cfRule>
  </conditionalFormatting>
  <conditionalFormatting sqref="A91">
    <cfRule type="cellIs" dxfId="47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272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271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277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277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209</v>
      </c>
      <c r="B10" s="46" t="s">
        <v>446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447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448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278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279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280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281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282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279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283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285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279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281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279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281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282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279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283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285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279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283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285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279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281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282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279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283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285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280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281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282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283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285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279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280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281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282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283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285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331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289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289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289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289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289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280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336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289</v>
      </c>
      <c r="X125" s="181"/>
      <c r="Y125" s="181"/>
      <c r="Z125" s="181" t="s">
        <v>289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289</v>
      </c>
      <c r="AJ125" s="181"/>
      <c r="AK125" s="181"/>
      <c r="AL125" s="181" t="s">
        <v>289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289</v>
      </c>
      <c r="AV125" s="181"/>
      <c r="AW125" s="181"/>
      <c r="AX125" s="181"/>
      <c r="AY125" s="181"/>
      <c r="AZ125" s="181"/>
      <c r="BA125" s="181" t="s">
        <v>289</v>
      </c>
      <c r="BB125" s="181"/>
      <c r="BC125" s="181"/>
      <c r="BD125" s="181"/>
      <c r="BE125" s="181"/>
      <c r="BF125" s="181"/>
      <c r="BG125" s="181" t="s">
        <v>289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279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280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281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282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279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283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285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279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280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281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282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283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285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279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279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279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273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274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46" priority="3" stopIfTrue="1" operator="equal">
      <formula>A81</formula>
    </cfRule>
  </conditionalFormatting>
  <conditionalFormatting sqref="A99:C99 A106:C106">
    <cfRule type="cellIs" dxfId="45" priority="1" stopIfTrue="1" operator="equal">
      <formula>A98</formula>
    </cfRule>
    <cfRule type="cellIs" dxfId="44" priority="2" stopIfTrue="1" operator="equal">
      <formula>0</formula>
    </cfRule>
  </conditionalFormatting>
  <conditionalFormatting sqref="A91">
    <cfRule type="cellIs" dxfId="43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25</vt:i4>
      </vt:variant>
      <vt:variant>
        <vt:lpstr>Іменовані діапазони</vt:lpstr>
      </vt:variant>
      <vt:variant>
        <vt:i4>25</vt:i4>
      </vt:variant>
    </vt:vector>
  </HeadingPairs>
  <TitlesOfParts>
    <vt:vector size="50" baseType="lpstr">
      <vt:lpstr>Додаток1</vt:lpstr>
      <vt:lpstr>Додаток2 КПК0611010</vt:lpstr>
      <vt:lpstr>Додаток2 КПК0611021</vt:lpstr>
      <vt:lpstr>Додаток2 КПК0611031</vt:lpstr>
      <vt:lpstr>Додаток2 КПК0611141</vt:lpstr>
      <vt:lpstr>Додаток2 КПК0611142</vt:lpstr>
      <vt:lpstr>Додаток2 КПК0611181</vt:lpstr>
      <vt:lpstr>Додаток2 КПК0611182</vt:lpstr>
      <vt:lpstr>Додаток2 КПК0611200</vt:lpstr>
      <vt:lpstr>Додаток2 КПК0611210</vt:lpstr>
      <vt:lpstr>Додаток2 КПК0611291</vt:lpstr>
      <vt:lpstr>Додаток2 КПК0611292</vt:lpstr>
      <vt:lpstr>Додаток2 КПК0611403</vt:lpstr>
      <vt:lpstr>Додаток2 КПК0614030</vt:lpstr>
      <vt:lpstr>Додаток2 КПК0614060</vt:lpstr>
      <vt:lpstr>Додаток2 КПК0614082</vt:lpstr>
      <vt:lpstr>Додаток2 КПК0615031</vt:lpstr>
      <vt:lpstr>Додаток2 КПК0617640</vt:lpstr>
      <vt:lpstr>Додаток3 КПК0611010</vt:lpstr>
      <vt:lpstr>Додаток3 КПК0611021</vt:lpstr>
      <vt:lpstr>Додаток3 КПК0611031</vt:lpstr>
      <vt:lpstr>Додаток3 КПК0611141</vt:lpstr>
      <vt:lpstr>Додаток3 КПК0614030</vt:lpstr>
      <vt:lpstr>Додаток3 КПК0614060</vt:lpstr>
      <vt:lpstr>Додаток3 КПК0615031</vt:lpstr>
      <vt:lpstr>Додаток1!Область_друку</vt:lpstr>
      <vt:lpstr>'Додаток2 КПК0611010'!Область_друку</vt:lpstr>
      <vt:lpstr>'Додаток2 КПК0611021'!Область_друку</vt:lpstr>
      <vt:lpstr>'Додаток2 КПК0611031'!Область_друку</vt:lpstr>
      <vt:lpstr>'Додаток2 КПК0611141'!Область_друку</vt:lpstr>
      <vt:lpstr>'Додаток2 КПК0611142'!Область_друку</vt:lpstr>
      <vt:lpstr>'Додаток2 КПК0611181'!Область_друку</vt:lpstr>
      <vt:lpstr>'Додаток2 КПК0611182'!Область_друку</vt:lpstr>
      <vt:lpstr>'Додаток2 КПК0611200'!Область_друку</vt:lpstr>
      <vt:lpstr>'Додаток2 КПК0611210'!Область_друку</vt:lpstr>
      <vt:lpstr>'Додаток2 КПК0611291'!Область_друку</vt:lpstr>
      <vt:lpstr>'Додаток2 КПК0611292'!Область_друку</vt:lpstr>
      <vt:lpstr>'Додаток2 КПК0611403'!Область_друку</vt:lpstr>
      <vt:lpstr>'Додаток2 КПК0614030'!Область_друку</vt:lpstr>
      <vt:lpstr>'Додаток2 КПК0614060'!Область_друку</vt:lpstr>
      <vt:lpstr>'Додаток2 КПК0614082'!Область_друку</vt:lpstr>
      <vt:lpstr>'Додаток2 КПК0615031'!Область_друку</vt:lpstr>
      <vt:lpstr>'Додаток2 КПК0617640'!Область_друку</vt:lpstr>
      <vt:lpstr>'Додаток3 КПК0611010'!Область_друку</vt:lpstr>
      <vt:lpstr>'Додаток3 КПК0611021'!Область_друку</vt:lpstr>
      <vt:lpstr>'Додаток3 КПК0611031'!Область_друку</vt:lpstr>
      <vt:lpstr>'Додаток3 КПК0611141'!Область_друку</vt:lpstr>
      <vt:lpstr>'Додаток3 КПК0614030'!Область_друку</vt:lpstr>
      <vt:lpstr>'Додаток3 КПК0614060'!Область_друку</vt:lpstr>
      <vt:lpstr>'Додаток3 КПК0615031'!Область_друку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Teacher</cp:lastModifiedBy>
  <cp:lastPrinted>2019-10-19T14:09:19Z</cp:lastPrinted>
  <dcterms:created xsi:type="dcterms:W3CDTF">2016-07-02T12:27:50Z</dcterms:created>
  <dcterms:modified xsi:type="dcterms:W3CDTF">2025-09-04T12:13:14Z</dcterms:modified>
</cp:coreProperties>
</file>