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90" yWindow="1005" windowWidth="27795" windowHeight="14385" tabRatio="522"/>
  </bookViews>
  <sheets>
    <sheet name="Додаток1" sheetId="1" r:id="rId1"/>
    <sheet name="Додаток2 КПК0611010" sheetId="6" r:id="rId2"/>
    <sheet name="Додаток2 КПК0611021" sheetId="7" r:id="rId3"/>
    <sheet name="Додаток2 КПК0611031" sheetId="8" r:id="rId4"/>
    <sheet name="Додаток2 КПК0611141" sheetId="9" r:id="rId5"/>
    <sheet name="Додаток2 КПК0611142" sheetId="10" r:id="rId6"/>
    <sheet name="Додаток2 КПК0611200" sheetId="11" r:id="rId7"/>
    <sheet name="Додаток2 КПК0611271" sheetId="12" r:id="rId8"/>
    <sheet name="Додаток2 КПК0611272" sheetId="13" r:id="rId9"/>
    <sheet name="Додаток2 КПК0614030" sheetId="14" r:id="rId10"/>
    <sheet name="Додаток2 КПК0614060" sheetId="15" r:id="rId11"/>
    <sheet name="Додаток2 КПК0614082" sheetId="16" r:id="rId12"/>
    <sheet name="Додаток2 КПК0615031" sheetId="17" r:id="rId13"/>
    <sheet name="Додаток2 КПК0617321" sheetId="18" r:id="rId14"/>
    <sheet name="Додаток2 КПК0617325" sheetId="19" r:id="rId15"/>
    <sheet name="Додаток2 КПК0617640" sheetId="20" r:id="rId16"/>
    <sheet name="Додаток3 КПК0611010" sheetId="21" r:id="rId17"/>
    <sheet name="Додаток3 КПК0611021" sheetId="22" r:id="rId18"/>
    <sheet name="Додаток3 КПК0611031" sheetId="23" r:id="rId19"/>
    <sheet name="Додаток3 КПК0611141" sheetId="24" r:id="rId20"/>
    <sheet name="Додаток3 КПК0614030" sheetId="25" r:id="rId21"/>
    <sheet name="Додаток3 КПК0614060" sheetId="26" r:id="rId22"/>
    <sheet name="Додаток3 КПК0615031" sheetId="27" r:id="rId23"/>
  </sheets>
  <definedNames>
    <definedName name="_xlnm.Print_Area" localSheetId="0">Додаток1!$A$1:$BL$68</definedName>
    <definedName name="_xlnm.Print_Area" localSheetId="1">'Додаток2 КПК0611010'!$A$1:$BY$307</definedName>
    <definedName name="_xlnm.Print_Area" localSheetId="2">'Додаток2 КПК0611021'!$A$1:$BY$315</definedName>
    <definedName name="_xlnm.Print_Area" localSheetId="3">'Додаток2 КПК0611031'!$A$1:$BY$236</definedName>
    <definedName name="_xlnm.Print_Area" localSheetId="4">'Додаток2 КПК0611141'!$A$1:$BY$291</definedName>
    <definedName name="_xlnm.Print_Area" localSheetId="5">'Додаток2 КПК0611142'!$A$1:$BY$226</definedName>
    <definedName name="_xlnm.Print_Area" localSheetId="6">'Додаток2 КПК0611200'!$A$1:$BY$198</definedName>
    <definedName name="_xlnm.Print_Area" localSheetId="7">'Додаток2 КПК0611271'!$A$1:$BY$198</definedName>
    <definedName name="_xlnm.Print_Area" localSheetId="8">'Додаток2 КПК0611272'!$A$1:$BY$198</definedName>
    <definedName name="_xlnm.Print_Area" localSheetId="9">'Додаток2 КПК0614030'!$A$1:$BY$277</definedName>
    <definedName name="_xlnm.Print_Area" localSheetId="10">'Додаток2 КПК0614060'!$A$1:$BY$289</definedName>
    <definedName name="_xlnm.Print_Area" localSheetId="11">'Додаток2 КПК0614082'!$A$1:$BY$224</definedName>
    <definedName name="_xlnm.Print_Area" localSheetId="12">'Додаток2 КПК0615031'!$A$1:$BY$256</definedName>
    <definedName name="_xlnm.Print_Area" localSheetId="13">'Додаток2 КПК0617321'!$A$1:$BY$198</definedName>
    <definedName name="_xlnm.Print_Area" localSheetId="14">'Додаток2 КПК0617325'!$A$1:$BY$198</definedName>
    <definedName name="_xlnm.Print_Area" localSheetId="15">'Додаток2 КПК0617640'!$A$1:$BY$198</definedName>
    <definedName name="_xlnm.Print_Area" localSheetId="16">'Додаток3 КПК0611010'!$A$1:$BS$63</definedName>
    <definedName name="_xlnm.Print_Area" localSheetId="17">'Додаток3 КПК0611021'!$A$1:$BS$63</definedName>
    <definedName name="_xlnm.Print_Area" localSheetId="18">'Додаток3 КПК0611031'!$A$1:$BS$71</definedName>
    <definedName name="_xlnm.Print_Area" localSheetId="19">'Додаток3 КПК0611141'!$A$1:$BS$63</definedName>
    <definedName name="_xlnm.Print_Area" localSheetId="20">'Додаток3 КПК0614030'!$A$1:$BS$63</definedName>
    <definedName name="_xlnm.Print_Area" localSheetId="21">'Додаток3 КПК0614060'!$A$1:$BS$63</definedName>
    <definedName name="_xlnm.Print_Area" localSheetId="22">'Додаток3 КПК0615031'!$A$1:$BS$63</definedName>
  </definedNames>
  <calcPr calcId="124519"/>
</workbook>
</file>

<file path=xl/calcChain.xml><?xml version="1.0" encoding="utf-8"?>
<calcChain xmlns="http://schemas.openxmlformats.org/spreadsheetml/2006/main">
  <c r="BH175" i="20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9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8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230" i="17"/>
  <c r="AT230"/>
  <c r="AJ230"/>
  <c r="BH229"/>
  <c r="AT229"/>
  <c r="AJ229"/>
  <c r="BH228"/>
  <c r="AT228"/>
  <c r="AJ228"/>
  <c r="BH227"/>
  <c r="AT227"/>
  <c r="AJ227"/>
  <c r="BH226"/>
  <c r="AT226"/>
  <c r="AJ226"/>
  <c r="BH225"/>
  <c r="AT225"/>
  <c r="AJ225"/>
  <c r="BH224"/>
  <c r="AT224"/>
  <c r="AJ224"/>
  <c r="BG215"/>
  <c r="AQ215"/>
  <c r="BG214"/>
  <c r="AQ214"/>
  <c r="BG213"/>
  <c r="AQ213"/>
  <c r="BG212"/>
  <c r="AQ212"/>
  <c r="AZ189"/>
  <c r="AK189"/>
  <c r="AZ188"/>
  <c r="AK188"/>
  <c r="BO180"/>
  <c r="AZ180"/>
  <c r="AK180"/>
  <c r="BO179"/>
  <c r="AZ179"/>
  <c r="AK179"/>
  <c r="BD106"/>
  <c r="AJ106"/>
  <c r="BD105"/>
  <c r="AJ105"/>
  <c r="BU97"/>
  <c r="BB97"/>
  <c r="AI97"/>
  <c r="BU96"/>
  <c r="BB96"/>
  <c r="AI96"/>
  <c r="BG86"/>
  <c r="AM86"/>
  <c r="BG78"/>
  <c r="AM78"/>
  <c r="BG77"/>
  <c r="AM77"/>
  <c r="BG76"/>
  <c r="AM76"/>
  <c r="BG75"/>
  <c r="AM75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9" i="16"/>
  <c r="AT199"/>
  <c r="AJ199"/>
  <c r="BH198"/>
  <c r="AT198"/>
  <c r="AJ198"/>
  <c r="BH197"/>
  <c r="AT197"/>
  <c r="AJ197"/>
  <c r="BG188"/>
  <c r="AQ188"/>
  <c r="BG187"/>
  <c r="AQ187"/>
  <c r="BG186"/>
  <c r="AQ186"/>
  <c r="AZ163"/>
  <c r="AK163"/>
  <c r="AZ162"/>
  <c r="AK162"/>
  <c r="BO154"/>
  <c r="AZ154"/>
  <c r="AK154"/>
  <c r="BO153"/>
  <c r="AZ153"/>
  <c r="AK153"/>
  <c r="BD98"/>
  <c r="AJ98"/>
  <c r="BD97"/>
  <c r="AJ97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56" i="15"/>
  <c r="AT256"/>
  <c r="AJ256"/>
  <c r="BH255"/>
  <c r="AT255"/>
  <c r="AJ255"/>
  <c r="BH254"/>
  <c r="AT254"/>
  <c r="AJ254"/>
  <c r="BH253"/>
  <c r="AT253"/>
  <c r="AJ253"/>
  <c r="BH252"/>
  <c r="AT252"/>
  <c r="AJ252"/>
  <c r="BH251"/>
  <c r="AT251"/>
  <c r="AJ251"/>
  <c r="BH250"/>
  <c r="AT250"/>
  <c r="AJ250"/>
  <c r="BH249"/>
  <c r="AT249"/>
  <c r="AJ249"/>
  <c r="BH248"/>
  <c r="AT248"/>
  <c r="AJ248"/>
  <c r="BH247"/>
  <c r="AT247"/>
  <c r="AJ247"/>
  <c r="BG238"/>
  <c r="AQ238"/>
  <c r="BG237"/>
  <c r="AQ237"/>
  <c r="BG236"/>
  <c r="AQ236"/>
  <c r="BG235"/>
  <c r="AQ235"/>
  <c r="BG234"/>
  <c r="AQ234"/>
  <c r="BG233"/>
  <c r="AQ233"/>
  <c r="BG232"/>
  <c r="AQ232"/>
  <c r="BG231"/>
  <c r="AQ231"/>
  <c r="BG230"/>
  <c r="AQ230"/>
  <c r="BG229"/>
  <c r="AQ229"/>
  <c r="BG228"/>
  <c r="AQ228"/>
  <c r="AZ204"/>
  <c r="AK204"/>
  <c r="BO196"/>
  <c r="AZ196"/>
  <c r="AK196"/>
  <c r="BD124"/>
  <c r="AJ124"/>
  <c r="BD123"/>
  <c r="AJ123"/>
  <c r="BU115"/>
  <c r="BB115"/>
  <c r="AI115"/>
  <c r="BU114"/>
  <c r="BB114"/>
  <c r="AI114"/>
  <c r="BG104"/>
  <c r="AM104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45" i="14"/>
  <c r="AT245"/>
  <c r="AJ245"/>
  <c r="BH244"/>
  <c r="AT244"/>
  <c r="AJ244"/>
  <c r="BH243"/>
  <c r="AT243"/>
  <c r="AJ243"/>
  <c r="BH242"/>
  <c r="AT242"/>
  <c r="AJ242"/>
  <c r="BH241"/>
  <c r="AT241"/>
  <c r="AJ241"/>
  <c r="BH240"/>
  <c r="AT240"/>
  <c r="AJ240"/>
  <c r="BH239"/>
  <c r="AT239"/>
  <c r="AJ239"/>
  <c r="BH238"/>
  <c r="AT238"/>
  <c r="AJ238"/>
  <c r="BH237"/>
  <c r="AT237"/>
  <c r="AJ237"/>
  <c r="BH236"/>
  <c r="AT236"/>
  <c r="AJ236"/>
  <c r="BH235"/>
  <c r="AT235"/>
  <c r="AJ235"/>
  <c r="BG226"/>
  <c r="AQ226"/>
  <c r="BG225"/>
  <c r="AQ225"/>
  <c r="BG224"/>
  <c r="AQ224"/>
  <c r="BG223"/>
  <c r="AQ223"/>
  <c r="BG222"/>
  <c r="AQ222"/>
  <c r="BG221"/>
  <c r="AQ221"/>
  <c r="BG220"/>
  <c r="AQ220"/>
  <c r="BG219"/>
  <c r="AQ219"/>
  <c r="BG218"/>
  <c r="AQ218"/>
  <c r="BG217"/>
  <c r="AQ217"/>
  <c r="AZ193"/>
  <c r="AK193"/>
  <c r="BO185"/>
  <c r="AZ185"/>
  <c r="AK185"/>
  <c r="BD118"/>
  <c r="AJ118"/>
  <c r="BD117"/>
  <c r="AJ117"/>
  <c r="BU109"/>
  <c r="BB109"/>
  <c r="AI109"/>
  <c r="BU108"/>
  <c r="BB108"/>
  <c r="AI108"/>
  <c r="BG98"/>
  <c r="AM98"/>
  <c r="BG90"/>
  <c r="AM90"/>
  <c r="BG89"/>
  <c r="AM89"/>
  <c r="BG88"/>
  <c r="AM88"/>
  <c r="BG87"/>
  <c r="AM87"/>
  <c r="BG86"/>
  <c r="AM86"/>
  <c r="BG85"/>
  <c r="AM85"/>
  <c r="BG84"/>
  <c r="AM84"/>
  <c r="BG83"/>
  <c r="AM83"/>
  <c r="BG82"/>
  <c r="AM82"/>
  <c r="BG81"/>
  <c r="AM81"/>
  <c r="BG80"/>
  <c r="AM80"/>
  <c r="BU72"/>
  <c r="BB72"/>
  <c r="AI72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175" i="13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2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175" i="11"/>
  <c r="AT175"/>
  <c r="AJ175"/>
  <c r="BG166"/>
  <c r="AQ166"/>
  <c r="AZ143"/>
  <c r="AK143"/>
  <c r="BO135"/>
  <c r="AZ135"/>
  <c r="AK135"/>
  <c r="BD90"/>
  <c r="AJ90"/>
  <c r="BU82"/>
  <c r="BB82"/>
  <c r="AI82"/>
  <c r="BG72"/>
  <c r="AM72"/>
  <c r="BG64"/>
  <c r="AM64"/>
  <c r="BU56"/>
  <c r="BB56"/>
  <c r="AI56"/>
  <c r="BU48"/>
  <c r="BB48"/>
  <c r="AI48"/>
  <c r="BG38"/>
  <c r="AM38"/>
  <c r="BU30"/>
  <c r="BB30"/>
  <c r="AI30"/>
  <c r="BH201" i="10"/>
  <c r="AT201"/>
  <c r="AJ201"/>
  <c r="BH200"/>
  <c r="AT200"/>
  <c r="AJ200"/>
  <c r="BH199"/>
  <c r="AT199"/>
  <c r="AJ199"/>
  <c r="BG190"/>
  <c r="AQ190"/>
  <c r="BG189"/>
  <c r="AQ189"/>
  <c r="BG188"/>
  <c r="AQ188"/>
  <c r="AZ165"/>
  <c r="AK165"/>
  <c r="AZ164"/>
  <c r="AK164"/>
  <c r="BO156"/>
  <c r="AZ156"/>
  <c r="AK156"/>
  <c r="BO155"/>
  <c r="AZ155"/>
  <c r="AK155"/>
  <c r="BD100"/>
  <c r="AJ100"/>
  <c r="BD99"/>
  <c r="AJ99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57" i="9"/>
  <c r="AT257"/>
  <c r="AJ257"/>
  <c r="BH256"/>
  <c r="AT256"/>
  <c r="AJ256"/>
  <c r="BH255"/>
  <c r="AT255"/>
  <c r="AJ255"/>
  <c r="BH254"/>
  <c r="AT254"/>
  <c r="AJ254"/>
  <c r="BH253"/>
  <c r="AT253"/>
  <c r="AJ253"/>
  <c r="BH252"/>
  <c r="AT252"/>
  <c r="AJ252"/>
  <c r="BH251"/>
  <c r="AT251"/>
  <c r="AJ251"/>
  <c r="BH250"/>
  <c r="AT250"/>
  <c r="AJ250"/>
  <c r="BH249"/>
  <c r="AT249"/>
  <c r="AJ249"/>
  <c r="BH248"/>
  <c r="AT248"/>
  <c r="AJ248"/>
  <c r="BH247"/>
  <c r="AT247"/>
  <c r="AJ247"/>
  <c r="BG238"/>
  <c r="AQ238"/>
  <c r="BG237"/>
  <c r="AQ237"/>
  <c r="BG236"/>
  <c r="AQ236"/>
  <c r="BG235"/>
  <c r="AQ235"/>
  <c r="BG234"/>
  <c r="AQ234"/>
  <c r="BG233"/>
  <c r="AQ233"/>
  <c r="BG232"/>
  <c r="AQ232"/>
  <c r="BG231"/>
  <c r="AQ231"/>
  <c r="BG230"/>
  <c r="AQ230"/>
  <c r="BG229"/>
  <c r="AQ229"/>
  <c r="BG228"/>
  <c r="AQ228"/>
  <c r="BG227"/>
  <c r="AQ227"/>
  <c r="AZ203"/>
  <c r="AK203"/>
  <c r="BO195"/>
  <c r="AZ195"/>
  <c r="AK195"/>
  <c r="BD120"/>
  <c r="AJ120"/>
  <c r="BD119"/>
  <c r="AJ119"/>
  <c r="BU111"/>
  <c r="BB111"/>
  <c r="AI111"/>
  <c r="BU110"/>
  <c r="BB110"/>
  <c r="AI110"/>
  <c r="BG100"/>
  <c r="AM100"/>
  <c r="BG92"/>
  <c r="AM92"/>
  <c r="BG91"/>
  <c r="AM91"/>
  <c r="BG90"/>
  <c r="AM90"/>
  <c r="BG89"/>
  <c r="AM89"/>
  <c r="BG88"/>
  <c r="AM88"/>
  <c r="BG87"/>
  <c r="AM87"/>
  <c r="BG86"/>
  <c r="AM86"/>
  <c r="BG85"/>
  <c r="AM85"/>
  <c r="BG84"/>
  <c r="AM84"/>
  <c r="BG83"/>
  <c r="AM83"/>
  <c r="BG82"/>
  <c r="AM82"/>
  <c r="BG81"/>
  <c r="AM81"/>
  <c r="BU73"/>
  <c r="BB73"/>
  <c r="AI73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11" i="8"/>
  <c r="AT211"/>
  <c r="AJ211"/>
  <c r="BH210"/>
  <c r="AT210"/>
  <c r="AJ210"/>
  <c r="BH209"/>
  <c r="AT209"/>
  <c r="AJ209"/>
  <c r="BG200"/>
  <c r="AQ200"/>
  <c r="BG199"/>
  <c r="AQ199"/>
  <c r="BG198"/>
  <c r="AQ198"/>
  <c r="AZ175"/>
  <c r="AK175"/>
  <c r="BO167"/>
  <c r="AZ167"/>
  <c r="AK167"/>
  <c r="BD98"/>
  <c r="AJ98"/>
  <c r="BD97"/>
  <c r="AJ97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77" i="7"/>
  <c r="AT277"/>
  <c r="AJ277"/>
  <c r="BH276"/>
  <c r="AT276"/>
  <c r="AJ276"/>
  <c r="BH275"/>
  <c r="AT275"/>
  <c r="AJ275"/>
  <c r="BH274"/>
  <c r="AT274"/>
  <c r="AJ274"/>
  <c r="BH273"/>
  <c r="AT273"/>
  <c r="AJ273"/>
  <c r="BH272"/>
  <c r="AT272"/>
  <c r="AJ272"/>
  <c r="BH271"/>
  <c r="AT271"/>
  <c r="AJ271"/>
  <c r="BH270"/>
  <c r="AT270"/>
  <c r="AJ270"/>
  <c r="BH269"/>
  <c r="AT269"/>
  <c r="AJ269"/>
  <c r="BH268"/>
  <c r="AT268"/>
  <c r="AJ268"/>
  <c r="BH267"/>
  <c r="AT267"/>
  <c r="AJ267"/>
  <c r="BH266"/>
  <c r="AT266"/>
  <c r="AJ266"/>
  <c r="BH265"/>
  <c r="AT265"/>
  <c r="AJ265"/>
  <c r="BH264"/>
  <c r="AT264"/>
  <c r="AJ264"/>
  <c r="BH263"/>
  <c r="AT263"/>
  <c r="AJ263"/>
  <c r="BG254"/>
  <c r="AQ254"/>
  <c r="BG253"/>
  <c r="AQ253"/>
  <c r="BG252"/>
  <c r="AQ252"/>
  <c r="BG251"/>
  <c r="AQ251"/>
  <c r="BG250"/>
  <c r="AQ250"/>
  <c r="BG249"/>
  <c r="AQ249"/>
  <c r="BG248"/>
  <c r="AQ248"/>
  <c r="BG247"/>
  <c r="AQ247"/>
  <c r="BG246"/>
  <c r="AQ246"/>
  <c r="BG245"/>
  <c r="AQ245"/>
  <c r="BG244"/>
  <c r="AQ244"/>
  <c r="BG243"/>
  <c r="AQ243"/>
  <c r="BG242"/>
  <c r="AQ242"/>
  <c r="BG241"/>
  <c r="AQ241"/>
  <c r="BG240"/>
  <c r="AQ240"/>
  <c r="BG239"/>
  <c r="AQ239"/>
  <c r="AZ211"/>
  <c r="AK211"/>
  <c r="BO203"/>
  <c r="AZ203"/>
  <c r="AK203"/>
  <c r="BD132"/>
  <c r="AJ132"/>
  <c r="BD131"/>
  <c r="AJ131"/>
  <c r="BU123"/>
  <c r="BB123"/>
  <c r="AI123"/>
  <c r="BU122"/>
  <c r="BB122"/>
  <c r="AI122"/>
  <c r="BG112"/>
  <c r="AM112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U82"/>
  <c r="BB82"/>
  <c r="AI82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71" i="6"/>
  <c r="AT271"/>
  <c r="AJ271"/>
  <c r="BH270"/>
  <c r="AT270"/>
  <c r="AJ270"/>
  <c r="BH269"/>
  <c r="AT269"/>
  <c r="AJ269"/>
  <c r="BH268"/>
  <c r="AT268"/>
  <c r="AJ268"/>
  <c r="BH267"/>
  <c r="AT267"/>
  <c r="AJ267"/>
  <c r="BH266"/>
  <c r="AT266"/>
  <c r="AJ266"/>
  <c r="BH265"/>
  <c r="AT265"/>
  <c r="AJ265"/>
  <c r="BH264"/>
  <c r="AT264"/>
  <c r="AJ264"/>
  <c r="BH263"/>
  <c r="AT263"/>
  <c r="AJ263"/>
  <c r="BH262"/>
  <c r="AT262"/>
  <c r="AJ262"/>
  <c r="BH261"/>
  <c r="AT261"/>
  <c r="AJ261"/>
  <c r="BH260"/>
  <c r="AT260"/>
  <c r="AJ260"/>
  <c r="BH259"/>
  <c r="AT259"/>
  <c r="AJ259"/>
  <c r="BH258"/>
  <c r="AT258"/>
  <c r="AJ258"/>
  <c r="BG249"/>
  <c r="AQ249"/>
  <c r="BG248"/>
  <c r="AQ248"/>
  <c r="BG247"/>
  <c r="AQ247"/>
  <c r="BG246"/>
  <c r="AQ246"/>
  <c r="BG245"/>
  <c r="AQ245"/>
  <c r="BG244"/>
  <c r="AQ244"/>
  <c r="BG243"/>
  <c r="AQ243"/>
  <c r="BG242"/>
  <c r="AQ242"/>
  <c r="BG241"/>
  <c r="AQ241"/>
  <c r="BG240"/>
  <c r="AQ240"/>
  <c r="BG239"/>
  <c r="AQ239"/>
  <c r="BG238"/>
  <c r="AQ238"/>
  <c r="BG237"/>
  <c r="AQ237"/>
  <c r="BG236"/>
  <c r="AQ236"/>
  <c r="AZ212"/>
  <c r="AK212"/>
  <c r="BO204"/>
  <c r="AZ204"/>
  <c r="AK204"/>
  <c r="BD130"/>
  <c r="AJ130"/>
  <c r="BD129"/>
  <c r="AJ129"/>
  <c r="BU121"/>
  <c r="BB121"/>
  <c r="AI121"/>
  <c r="BU120"/>
  <c r="BB120"/>
  <c r="AI120"/>
  <c r="BG110"/>
  <c r="AM110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U81"/>
  <c r="BB81"/>
  <c r="AI81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<sst xmlns="http://schemas.openxmlformats.org/spreadsheetml/2006/main" count="11502" uniqueCount="526">
  <si>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</si>
  <si>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</si>
  <si>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</si>
  <si>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</si>
  <si>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</si>
  <si>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</si>
  <si>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</si>
  <si>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</si>
  <si>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</si>
  <si>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</si>
  <si>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</si>
  <si>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</si>
  <si>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</si>
  <si>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</si>
  <si>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</si>
  <si>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</si>
  <si>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</si>
  <si>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</si>
  <si>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</si>
  <si>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</si>
  <si>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</si>
  <si>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</si>
  <si>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</si>
  <si>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</si>
  <si>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</si>
  <si>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</si>
  <si>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</si>
  <si>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</si>
  <si>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</si>
  <si>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</si>
  <si>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</si>
  <si>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</si>
  <si>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</si>
  <si>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</si>
  <si>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</si>
  <si>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</si>
  <si>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</si>
  <si>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</si>
  <si>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</si>
  <si>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</si>
  <si>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</si>
  <si>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</si>
  <si>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</si>
  <si>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</si>
  <si>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</si>
  <si>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</si>
  <si>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</si>
  <si>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</si>
  <si>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</si>
  <si>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</si>
  <si>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</si>
  <si>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</si>
  <si>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</si>
  <si>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</si>
  <si>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</si>
  <si>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</si>
  <si>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</si>
  <si>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</si>
  <si>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</si>
  <si>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</si>
  <si>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</si>
  <si>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</si>
  <si>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</si>
  <si>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</si>
  <si>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</si>
  <si>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</si>
  <si>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</si>
  <si>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</si>
  <si>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</si>
  <si>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</si>
  <si>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</si>
  <si>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</si>
  <si>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</si>
  <si>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</si>
  <si>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</si>
  <si>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</si>
  <si>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</si>
  <si>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</si>
  <si>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</si>
  <si>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</si>
  <si>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</si>
  <si>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</si>
  <si>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</si>
  <si>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</si>
  <si>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</si>
  <si>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</si>
  <si>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</si>
  <si>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</si>
  <si>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</si>
  <si>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</si>
  <si>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</si>
  <si>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</si>
  <si>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</si>
  <si>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</si>
  <si>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</si>
  <si>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</si>
  <si>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</si>
  <si>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</si>
  <si>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</si>
  <si>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</si>
  <si>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</si>
  <si>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</si>
  <si>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</si>
  <si>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</si>
  <si>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</si>
  <si>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</si>
  <si>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</si>
  <si>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</si>
  <si>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</si>
  <si>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</si>
  <si>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</si>
  <si>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</si>
  <si>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</si>
  <si>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</si>
  <si>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</si>
  <si>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</si>
  <si>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</si>
  <si>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</si>
  <si>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</si>
  <si>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</si>
  <si>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</si>
  <si>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</si>
  <si>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</si>
  <si>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</si>
  <si>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</si>
  <si>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</si>
  <si>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</si>
  <si>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</si>
  <si>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</si>
  <si>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</si>
  <si>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</si>
  <si>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</si>
  <si>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</si>
  <si>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</si>
  <si>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</si>
  <si>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</si>
  <si>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</si>
  <si>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</si>
  <si>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</si>
  <si>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</si>
  <si>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</si>
  <si>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</si>
  <si>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</si>
  <si>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</si>
  <si>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</si>
  <si>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</si>
  <si>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</si>
  <si>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</si>
  <si>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</si>
  <si>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</si>
  <si>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</si>
  <si>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</si>
  <si>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</si>
  <si>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</si>
  <si>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</si>
  <si>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</si>
  <si>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</si>
  <si>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</si>
  <si>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</si>
  <si>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</si>
  <si>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</si>
  <si>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</si>
  <si>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</si>
  <si>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</si>
  <si>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</si>
  <si>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</si>
  <si>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</si>
  <si>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</si>
  <si>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</si>
  <si>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</si>
  <si>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</si>
  <si>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</si>
  <si>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</si>
  <si>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</si>
  <si>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</si>
  <si>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</si>
  <si>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</si>
  <si>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</si>
  <si>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</si>
  <si>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</si>
  <si>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</si>
  <si>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</si>
  <si>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</si>
  <si>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</si>
  <si>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</si>
  <si>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</si>
  <si>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</si>
  <si>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</si>
  <si>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</si>
  <si>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</si>
  <si>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</si>
  <si>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</si>
  <si>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</si>
  <si>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</si>
  <si>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</si>
  <si>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</si>
  <si>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</si>
  <si>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</si>
  <si>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</si>
  <si>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</si>
  <si>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</si>
  <si>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</si>
  <si>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</si>
  <si>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</si>
  <si>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</si>
  <si>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</si>
  <si>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</si>
  <si>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</si>
  <si>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</si>
  <si>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</si>
  <si>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</si>
  <si>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</si>
  <si>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</si>
  <si>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</si>
  <si>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</si>
  <si>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</si>
  <si>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</si>
  <si>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</si>
  <si>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</si>
  <si>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</si>
  <si>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Управління системою освіти, що передбачає функції з управління процесом навчання (визначення змісту та стандартів освіти) та функції управління організаційно-економічною діяльністю в системі освіти</t>
  </si>
  <si>
    <t>A15:BL15</t>
  </si>
  <si>
    <t>Кількість установ, які обслуговуються групами централізованого господарського обслуговування</t>
  </si>
  <si>
    <t>од.</t>
  </si>
  <si>
    <t>Ціль державної політики № 2 - Надання всебічної допомоги сім`ї у розвитку, вихованні та навчанні дітей</t>
  </si>
  <si>
    <t>A17:BL17</t>
  </si>
  <si>
    <t>Витрати на перебування 1 дитини в дошкільному закладі</t>
  </si>
  <si>
    <t>грн.</t>
  </si>
  <si>
    <t>Ціль державної політики № 3 - Створення належних умов для здобуття освіти, спрямованої на формування компетентностей, пов`язаних з реалізацією особою своїх прав і обов`язків</t>
  </si>
  <si>
    <t>A19:BL19</t>
  </si>
  <si>
    <t>Середні витрати на 1 учня (місцеві бюджети)</t>
  </si>
  <si>
    <t>Середні витрати на1 учня (субвенція)</t>
  </si>
  <si>
    <t>Ціль державної політики № 4 - Гуманізм, демократизм, пріоритетність загальнолюдських духовних цінностей</t>
  </si>
  <si>
    <t>A22:BL22</t>
  </si>
  <si>
    <t>Обсяг видатків на виконання Програми</t>
  </si>
  <si>
    <t>Ціль державної політики № 5 - Реалізація прав громадян на бібліотечне обслуговування, забезпечення загальної доступності до інформації та культурних цінностей, що збираються, зберігаються та надаються в тимчасове користування бібліотеками</t>
  </si>
  <si>
    <t>A24:BL24</t>
  </si>
  <si>
    <t>Середні витрати на обслуговування 1 читача</t>
  </si>
  <si>
    <t>Ціль державної політики № 6 - Розвиток культури Української нації, заохочення та підтримка культурного розмаїття</t>
  </si>
  <si>
    <t>A26:BL26</t>
  </si>
  <si>
    <t>Витрати на реалізацію одного заходу</t>
  </si>
  <si>
    <t>Середні витрати на одного відвідувача</t>
  </si>
  <si>
    <t>Ціль державної політики № 7 - Створення належних соціально-економічних, спортивно-технічних, нормативно-правових умов для популяризації та підвищення ролі фізичної культури і спорту</t>
  </si>
  <si>
    <t>A29:BL29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</si>
  <si>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регіональних спортивних змаганнях</t>
  </si>
  <si>
    <t>0610000</t>
  </si>
  <si>
    <t>Центр фiнансово-господарського та навчально-методичного забезпечення закладiв освiти i культури Розвадiвської с/р Стрийського району Львiвської обл</t>
  </si>
  <si>
    <t>0611010</t>
  </si>
  <si>
    <t>Надання дошкільної освіти</t>
  </si>
  <si>
    <t>0910</t>
  </si>
  <si>
    <t>0611021</t>
  </si>
  <si>
    <t>Надання загальної середньої освіти закладами загальної середньої освіти за рахунок коштів місцевого бюджету</t>
  </si>
  <si>
    <t>0921</t>
  </si>
  <si>
    <t>0611031</t>
  </si>
  <si>
    <t>Надання загальної середньої освіти закладами загальної середньої освіти за рахунок освітньої субвенції</t>
  </si>
  <si>
    <t>0611141</t>
  </si>
  <si>
    <t>Забезпечення діяльності інших закладів у сфері освіти</t>
  </si>
  <si>
    <t>0990</t>
  </si>
  <si>
    <t>0611142</t>
  </si>
  <si>
    <t>Інші програми та заходи у сфері освіти</t>
  </si>
  <si>
    <t>0614030</t>
  </si>
  <si>
    <t>Забезпечення діяльності бібліотек</t>
  </si>
  <si>
    <t>0824</t>
  </si>
  <si>
    <t>0614060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</si>
  <si>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</si>
  <si>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</si>
  <si>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0614082</t>
  </si>
  <si>
    <t>Інші заходи в галузі культури і мистецтва</t>
  </si>
  <si>
    <t>0829</t>
  </si>
  <si>
    <t>0615031</t>
  </si>
  <si>
    <t>Утримання та навчально-тренувальна робота комунальних дитячо-юнацьких спортивних шкіл</t>
  </si>
  <si>
    <t>0810</t>
  </si>
  <si>
    <t xml:space="preserve"> </t>
  </si>
  <si>
    <t>Реалізація фінансово-господарського та навчально-методичного забезпечення закладів освіти і культури</t>
  </si>
  <si>
    <t>(0)(6)</t>
  </si>
  <si>
    <t>Центр фінансово-господарського та навчально-методичного забезпечення закладів освіти і культури</t>
  </si>
  <si>
    <t>Керівник установи</t>
  </si>
  <si>
    <t>Керівник фінансової служби</t>
  </si>
  <si>
    <t>Р. П. Цар</t>
  </si>
  <si>
    <t>О. М. Верхівська</t>
  </si>
  <si>
    <t>41834402</t>
  </si>
  <si>
    <t>1352500000</t>
  </si>
  <si>
    <t>(грн)</t>
  </si>
  <si>
    <t>2021 рік (звіт)</t>
  </si>
  <si>
    <t>2022 рік (затверджено)</t>
  </si>
  <si>
    <t>2023 рік (проект)</t>
  </si>
  <si>
    <t>2024 рік (прогноз)</t>
  </si>
  <si>
    <t>БЮДЖЕТНИЙ ЗАПИТ НА 2023-2025  РОКИ загальний (Форма 2023-1)</t>
  </si>
  <si>
    <t>2025 рік (прогноз)</t>
  </si>
  <si>
    <t>4. Розподіл граничних показників видатків бюджету та надання кредитів з бюджету загального фонду місцевого бюджету на 2021 - 2025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</si>
  <si>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2021 - 2025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</si>
  <si>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</si>
  <si>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</si>
  <si>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</si>
  <si>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</si>
  <si>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</si>
  <si>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</si>
  <si>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</si>
  <si>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</si>
  <si>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</si>
  <si>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</si>
  <si>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Продукти харчування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</si>
  <si>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</si>
  <si>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</si>
  <si>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</si>
  <si>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</si>
  <si>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</si>
  <si>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</si>
  <si>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</si>
  <si>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</si>
  <si>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</si>
  <si>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Забезпечити створення належних умов надання на належному рівні дошкільної освіти та виховання дітей</t>
  </si>
  <si>
    <t>затрат</t>
  </si>
  <si>
    <t xml:space="preserve">formula=RC[-16]+RC[-8]                          </t>
  </si>
  <si>
    <t>Кількість дошкільних навчальних закладів</t>
  </si>
  <si>
    <t>мережа,штати і контингенти</t>
  </si>
  <si>
    <t>Кількість груп</t>
  </si>
  <si>
    <t>продукту</t>
  </si>
  <si>
    <t>Кількість дітей, що відвідують дошкільні заклади</t>
  </si>
  <si>
    <t>осіб</t>
  </si>
  <si>
    <t>ефективності</t>
  </si>
  <si>
    <t>розрахунок</t>
  </si>
  <si>
    <t>якості</t>
  </si>
  <si>
    <t>Відсоток охоплення дітей дошкільною освітою</t>
  </si>
  <si>
    <t>відс.</t>
  </si>
  <si>
    <t>Обов’язкові виплати, у тому числі:</t>
  </si>
  <si>
    <t>посадовий оклад</t>
  </si>
  <si>
    <t>доплати</t>
  </si>
  <si>
    <t>надбавки</t>
  </si>
  <si>
    <t>Матеріальна допомога, у тому числі:</t>
  </si>
  <si>
    <t>на оздоровлення при наданні щорічної відпустки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</si>
  <si>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</si>
  <si>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</si>
  <si>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</si>
  <si>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</si>
  <si>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</si>
  <si>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070 - Робітники</t>
  </si>
  <si>
    <t>130 - Педагогічні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</si>
  <si>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</si>
  <si>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</si>
  <si>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Придбання ігрових споруд</t>
  </si>
  <si>
    <t>Обгрунтування необхідності передбачення витрат кредитів на 2023 р.</t>
  </si>
  <si>
    <t>Надання дошкільної освіти дошкільними навчальними закладами</t>
  </si>
  <si>
    <t>Забезпечити сворення належних умов для надання на належному рівні дошкільної освіти та виховання дітей</t>
  </si>
  <si>
    <t>-Конституція України, Бюджетний кодекс України, Закон України "Про Державний бюджет України", Закон України "Про дошкільну освіту",  Наказ Міністерства фінансів України від 26.08.2014 р.№836 "Про деякі питання запровадження програмно-цільового методу складання та виконання місцевих бюджетів" зі змінами, рішення сесії Розвадівської сільської ради, рішення виконавчого комітету.</t>
  </si>
  <si>
    <t>Цар Р. П.</t>
  </si>
  <si>
    <t>Верхівська О. М.</t>
  </si>
  <si>
    <t>1) кредиторська заборгованість місцевого бюджету у 2021 році:</t>
  </si>
  <si>
    <t>Дебіторська заборгованість на 01.01.2021</t>
  </si>
  <si>
    <t>2022 рік (план)</t>
  </si>
  <si>
    <t>2022 рік</t>
  </si>
  <si>
    <t>3) дебіторська заборгованість у 2021 - 2022 роках:</t>
  </si>
  <si>
    <t>Дебіторська заборгованість на 01.01.2022</t>
  </si>
  <si>
    <t>4) аналіз управління бюджетними зобов'язаннями та пропозиції щодо упорядкування бюджетних зобов'язань у 2022 році.</t>
  </si>
  <si>
    <t>внаслідок використання коштів спеціального фонду бюджету у 2021 році, та очікувані результати у 2022 році.</t>
  </si>
  <si>
    <t>1) надходження для виконання бюджетної програми у 2021 - 2023 роках:</t>
  </si>
  <si>
    <t>1) видатки за кодами Економічної класифікації видатків бюджету у 2021 - 2023 роках:</t>
  </si>
  <si>
    <t>2) надання кредитів за кодами Класифікації кредитування бюджету у 2021 - 2023 роках:</t>
  </si>
  <si>
    <t>1) витрати за напрямами використання бюджетних коштів у 2021 - 2023 роках:</t>
  </si>
  <si>
    <t>1) результативні показники бюджетної програми у 2021 - 2023 роках:</t>
  </si>
  <si>
    <t>2023 рік</t>
  </si>
  <si>
    <t>1) місцеві/регіональні програми, які виконуються в межах бюджетної програми у 2021 - 2023 роках:</t>
  </si>
  <si>
    <t>14. Бюджетні зобов’язання у 2021 - 2023 роках:</t>
  </si>
  <si>
    <t xml:space="preserve">2) кредиторська заборгованість місцевого бюджету у 2022 - 2023 роках: </t>
  </si>
  <si>
    <t>Очікувана дебіторська заборгованость  на 01.01.2023</t>
  </si>
  <si>
    <t>2024 рік</t>
  </si>
  <si>
    <t>БЮДЖЕТНИЙ ЗАПИТ НА 2023-2025 РОКИ індивідуальний (Форма 2023-2)</t>
  </si>
  <si>
    <t>4. Мета та завдання бюджетної програми на 2023 - 2025 роки</t>
  </si>
  <si>
    <t>2) надходження для виконання бюджетної програми  у 2024 - 2025 роках:</t>
  </si>
  <si>
    <t>3) видатки за кодами Економічної класифікації видатків бюджету у 2024 - 2025 роках:</t>
  </si>
  <si>
    <t>4) надання кредитів за кодами Класифікації кредитування бюджету у 2024 - 2025 роках:</t>
  </si>
  <si>
    <t>2) витрати за напрямами використання бюджетних коштів у 2024 - 2025 роках:</t>
  </si>
  <si>
    <t>2) результативні показники бюджетної програми у 2024 - 2025 роках:</t>
  </si>
  <si>
    <t xml:space="preserve">2025 рік </t>
  </si>
  <si>
    <t>2) місцеві/регіональні програми, які виконуються в межах бюджетної програми у 2024 - 2025 роках:</t>
  </si>
  <si>
    <t>12. Об’єкти, які виконуються в межах бюджетної програми за рахунок коштів бюджету розвитку у 2021 - 2025 роках:</t>
  </si>
  <si>
    <t>13. Аналіз результатів, досягнутих внаслідок використання коштів загального фонду бюджету у 2021 році, очікувані результати у 
2022 році, обґрунтування необхідності передбачення витрат кредитів на 2023 - 2025 роки</t>
  </si>
  <si>
    <t xml:space="preserve"> 15. Підстави та обґрунтування видатків спеціального фонду на 2023 рік та на 2024 - 2025 роки за рахунок надходжень до спеціального фонду, аналіз результатів, досягнутих </t>
  </si>
  <si>
    <t>(0)(6)(1)(1)(0)(1)(0)</t>
  </si>
  <si>
    <t>(1)(0)(1)(0)</t>
  </si>
  <si>
    <t>(0)(9)(1)(0)</t>
  </si>
  <si>
    <t>(0)(6)(1)</t>
  </si>
  <si>
    <t>Благодійні внески, гранти та дарунки </t>
  </si>
  <si>
    <t>Інші виплати населенню</t>
  </si>
  <si>
    <t>Надання відповідних послуг денними загальноосвітніми навчальними закладами</t>
  </si>
  <si>
    <t>кількістьзакладів (за ступенями шкіл)</t>
  </si>
  <si>
    <t>кількість учнів</t>
  </si>
  <si>
    <t>середні витрати на 1 учня</t>
  </si>
  <si>
    <t>кількість днів відвідування</t>
  </si>
  <si>
    <t>днів</t>
  </si>
  <si>
    <t>на соціально-побутові потреби</t>
  </si>
  <si>
    <t>060 - Інші працівники</t>
  </si>
  <si>
    <t>Придбання витяжка для Розвадівського ЗЗСО</t>
  </si>
  <si>
    <t>Придбання котлів для котельні Київецького ЗЗСО</t>
  </si>
  <si>
    <t>Придбання підркчників</t>
  </si>
  <si>
    <t>Придбання протипожежних засобів для Черницького ЗЗСО</t>
  </si>
  <si>
    <t>Придбання холодильників та плити для шкільних їдалень  (Київецький та Крупський ЗЗСО)</t>
  </si>
  <si>
    <t>Капітальний ремонт інших об`єктів</t>
  </si>
  <si>
    <t>Обгрунтування необхідності передбачення витрат кредитів на 2023  р.</t>
  </si>
  <si>
    <t>Забезпечення надання послуг загальної середньої освіти в денних загальноосвітніх закладах</t>
  </si>
  <si>
    <t>Забезпечити надання відповідних послуг денними загальноосвітніми навчальними закладами</t>
  </si>
  <si>
    <t>Конституція України; Бюджетний кодекс України;Закон України "Про Державний Бюджет", Закон Наказ МФУ "Про деякі питання запровадження програмно-цільового методу складання та виконання місцевих бюджетів" від 26.08.2014 р. №836; Закон України "Про освіту",  рішення сесії Розвадівської сільської ради, рішення виконавчого комітету.</t>
  </si>
  <si>
    <t>(0)(6)(1)(1)(0)(2)(1)</t>
  </si>
  <si>
    <t>(1)(0)(2)(1)</t>
  </si>
  <si>
    <t>(0)(9)(2)(1)</t>
  </si>
  <si>
    <t>кількість закладів (за ступенями шкіл)</t>
  </si>
  <si>
    <t>Конституція України; Бюджетний кодекс України; Закон України "Про Державни Бюджет", Наказ МФУ "Про деякі питання запровадження програмно-цільового методу складання та виконання місцевих бюджетів" від 26.08.2014 р. №836; Закон України "Про освіту",  рішення сесії Розвадівської сільської ради, рішення виконавчого комітету.</t>
  </si>
  <si>
    <t>(0)(6)(1)(1)(0)(3)(1)</t>
  </si>
  <si>
    <t>(1)(0)(3)(1)</t>
  </si>
  <si>
    <t>середньорічне число посадових окладів (ставок) педагогічного персоналу</t>
  </si>
  <si>
    <t>штатний розпис</t>
  </si>
  <si>
    <t>середньорічне число штатних одиниць спеціалістів</t>
  </si>
  <si>
    <t>кількість установ, які обслуговує один працівник</t>
  </si>
  <si>
    <t>забезпеченість технічними засобами навчання (кабінетами)</t>
  </si>
  <si>
    <t>Премії</t>
  </si>
  <si>
    <t>Придбання пристрою спостереження для щкільного автобуса</t>
  </si>
  <si>
    <t>Створення умов для здобуття дошкільної та загальної середньої освіти</t>
  </si>
  <si>
    <t>Конституція України; Бюджетний кодекс України; Закон України "Про державний Бюджет", Наказ МФУ "Про деякі питання запровадження програмно-цільового методу складання та виконання місцевих бюджетів" від26.08.2014 р. № 836; Закон України "Про освіту", рішення сесії Розвадівської сільської ради.</t>
  </si>
  <si>
    <t>(0)(6)(1)(1)(1)(4)(1)</t>
  </si>
  <si>
    <t>(1)(1)(4)(1)</t>
  </si>
  <si>
    <t>(0)(9)(9)(0)</t>
  </si>
  <si>
    <t>Виконання програми "Подарунок Святого Миколая дошкільнятам"</t>
  </si>
  <si>
    <t>Обсяг видатків на виконання програм</t>
  </si>
  <si>
    <t>рішення сільської ради</t>
  </si>
  <si>
    <t>Кількість місцевих програм</t>
  </si>
  <si>
    <t>план заходів</t>
  </si>
  <si>
    <t>Середні видатки на виконання 1 програми</t>
  </si>
  <si>
    <t>Програма "Подарунок Святого Миколая дощкільнятам"</t>
  </si>
  <si>
    <t>Рішення сесії Розвадівської сільської ради</t>
  </si>
  <si>
    <t>Забезпечення подарунками дітей згідно програми "Подарунок святого Миколая дошкільнятам"</t>
  </si>
  <si>
    <t>Сприяти повноцінному проведенню святкування Дня Святого Миколая, долученню дітей до народних традицій та звичаїв</t>
  </si>
  <si>
    <t>Конситуція України; Бюджетний кодекс України; Наказ МФУ "Про деякі питання запровадження програмно-цільового методу складання та виконання місцевих бюджетів" від 26.08.2014 р. № 836; рішення сесії Розвадівської сільської ради, рішення виконавчого комітету.</t>
  </si>
  <si>
    <t>(0)(6)(1)(1)(1)(4)(2)</t>
  </si>
  <si>
    <t>(1)(1)(4)(2)</t>
  </si>
  <si>
    <t>(0)(6)(1)(1)(2)(0)(0)</t>
  </si>
  <si>
    <t>(1)(2)(0)(0)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</si>
  <si>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</si>
  <si>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(0)(6)(1)(1)(2)(7)(1)</t>
  </si>
  <si>
    <t>(1)(2)(7)(1)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</si>
  <si>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</si>
  <si>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(0)(6)(1)(1)(2)(7)(2)</t>
  </si>
  <si>
    <t>(1)(2)(7)(2)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</si>
  <si>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</si>
  <si>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Забезпечення функціонування бібліотек</t>
  </si>
  <si>
    <t>кількість установ (бібліотек),</t>
  </si>
  <si>
    <t>число читачів</t>
  </si>
  <si>
    <t>тис.чол.</t>
  </si>
  <si>
    <t>Звітність установ</t>
  </si>
  <si>
    <t>середні затрати на обслуговування одного читача</t>
  </si>
  <si>
    <t>динаміка поповнення бібліотечного фонду в плановому періоді відповідно до фактичного показника попереднього періоду</t>
  </si>
  <si>
    <t>Поповнення бібліотечного фонду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</si>
  <si>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</si>
  <si>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</si>
  <si>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Конституція України, Бюджетний Кодекс України, Закон України"Про Державний Бюджет", Закон України "Про міцеве самоврядування в Україні", Закон України "Про культуру", Закон України "Про бібліотеки і бібліотечну справу",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</t>
  </si>
  <si>
    <t>(0)(6)(1)(4)(0)(3)(0)</t>
  </si>
  <si>
    <t>(4)(0)(3)(0)</t>
  </si>
  <si>
    <t>(0)(8)(2)(4)</t>
  </si>
  <si>
    <t>Забезпечення оргпнізації культурного дозвілля населення і зміцнення культурних традицій</t>
  </si>
  <si>
    <t>кількість установ - усього</t>
  </si>
  <si>
    <t>видатки  на забезпечення діяльності палаців, будинків культури, клубів та інших закладів клубного типу</t>
  </si>
  <si>
    <t>кошторис</t>
  </si>
  <si>
    <t>кількість відвідувачів - усього</t>
  </si>
  <si>
    <t>звітність установ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</si>
  <si>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</si>
  <si>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</si>
  <si>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Придбання обладнання для НД с. Київець</t>
  </si>
  <si>
    <t>Надання послуг з організації культурного дозвілля населення</t>
  </si>
  <si>
    <t>Забезпечення організації культурного дозвілля населення і зміцнення культурних традицій</t>
  </si>
  <si>
    <t>-Конституція України, Бюджетний Кодекс України,Закон України "Про Державний Бюджет",  Закон України "Про місцеве самоврядування в Україні", Закон України "Про культуру", наказ Міністерства  культури і туризму України від 18.10.2005 р. №745 "Про упорядкування умов оплати Праці працівників культури на основі Єдиної тарифної сітки" з змінами та доповненнями,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</t>
  </si>
  <si>
    <t>(0)(6)(1)(4)(0)(6)(0)</t>
  </si>
  <si>
    <t>(4)(0)(6)(0)</t>
  </si>
  <si>
    <t>(0)(8)(2)(8)</t>
  </si>
  <si>
    <t>Виконання культурно-мистецької Програми Розвадівської ОТГ "З Україною в серці"</t>
  </si>
  <si>
    <t>Кількість місцевих програм розвитку культури і мистецтва</t>
  </si>
  <si>
    <t>Кількість заходів спрямованих на реалізацію місцевих програм розвитку культури і мистецтва</t>
  </si>
  <si>
    <t>Культурно-мистецька програма Розвадівської ОТГ "З Україною в серці"</t>
  </si>
  <si>
    <t>Підтримка та розвиток культурно-освітніх заходів</t>
  </si>
  <si>
    <t>Надання фінансової підтримки на розвиток культури і мистецтва</t>
  </si>
  <si>
    <t>Конституція України, Бюджетний кодекс України, Закон України "Про Державний бюджет України", Наказ Міністерства фінансів України від 26.08.2014 р.№836 "Про деякі питання запровадження програмно-цільового методу складання та виконання місцевих бюджетів" зі змінами, рішення сесії Розвадівської сільської ради, рішення виконавчого комітету.</t>
  </si>
  <si>
    <t>(0)(6)(1)(4)(0)(8)(2)</t>
  </si>
  <si>
    <t>(4)(0)(8)(2)</t>
  </si>
  <si>
    <t>(0)(8)(2)(9)</t>
  </si>
  <si>
    <t>Забезпечення діяльності дитячо-юнацької спортивної школи</t>
  </si>
  <si>
    <t>кількість комунальних дитячо-юнацьких спортивних шкіл в розрізі їх видів (ДЮСШ, КДЮСШ, СДЮШОР), видатки на утримання яких здійснюються з бюджету, од.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</si>
  <si>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</si>
  <si>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>кількість штатних працівників комунальних дитячо-юнацьких спортивних шкіл, видатки на утримання яких здійснюються з бюджету, у розрізі їх видів (ДЮСШ, КДЮСШ, СДЮШОР), осіб,</t>
  </si>
  <si>
    <t>кількість учнів комунальних дитячо-юнацьких спортивних шкіл, видатки на утримання яких здійснюються з бюджету, у розрізі їх видів (ДЮСШ, КДЮСШ, СДЮШОР), що взяли участь у регіональних спортивних змаганнях, осіб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</si>
  <si>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регіональних спортивних змаганнях, грн</t>
  </si>
  <si>
    <t>забезпечення спортивним інвентарем</t>
  </si>
  <si>
    <t>160 - Тренери-викладачі</t>
  </si>
  <si>
    <t>Освітня програма Розвадівської ДЮСШ на 2022-2025 н.р.</t>
  </si>
  <si>
    <t>Рішення сесії Розвадівської сільської ради №812 від 16.12.2021 року</t>
  </si>
  <si>
    <t>Розвиток здібностей вихованців дитячо-юнацької спортивної школи в спорті, сторення умов для фізичного розвитку,повноцінного оздоровлення, змістовного відпочинку і дозвілля дітей</t>
  </si>
  <si>
    <t>Підготовка спортивного резерву та підвищення рівня фізичної підготовленості дітей дитячо-юнацькими спортивними школами</t>
  </si>
  <si>
    <t>Конституція України; Бюджетний кодекс України; Наказ МФУ "Про деякі питання запровадження програмно-цільового методу складання та виконання місцевих бюджетів" від 26.08.2014 р. №836; Закон України "Про  держаний бюджет" ,  рішення сесії Розвадівської сільської ради, рішення виконавчого комітету.</t>
  </si>
  <si>
    <t>(0)(6)(1)(5)(0)(3)(1)</t>
  </si>
  <si>
    <t>(5)(0)(3)(1)</t>
  </si>
  <si>
    <t>(0)(8)(1)(0)</t>
  </si>
  <si>
    <t>(0)(6)(1)(7)(3)(2)(1)</t>
  </si>
  <si>
    <t>(7)(3)(2)(1)</t>
  </si>
  <si>
    <t>(0)(4)(4)(3)</t>
  </si>
  <si>
    <t>Будівництво освітніх установ та закладів</t>
  </si>
  <si>
    <t>(0)(6)(1)(7)(3)(2)(5)</t>
  </si>
  <si>
    <t>(7)(3)(2)(5)</t>
  </si>
  <si>
    <t>Будівництво споруд, установ та закладів фізичної культури і спорту</t>
  </si>
  <si>
    <t>(0)(6)(1)(7)(6)(4)(0)</t>
  </si>
  <si>
    <t>(7)(6)(4)(0)</t>
  </si>
  <si>
    <t>(0)(4)(7)(0)</t>
  </si>
  <si>
    <t>Заходи з енергозбереження</t>
  </si>
  <si>
    <t>1) додаткові витрати на 2023 рік за бюджетними програмами:</t>
  </si>
  <si>
    <t>Обґрунтування необхідності додаткових коштів на 2023 рік</t>
  </si>
  <si>
    <t>2023 рік (проект) в межах доведених граничних обсягів</t>
  </si>
  <si>
    <t>2023 рік (проект) зміни у разі передбачення додаткових коштів</t>
  </si>
  <si>
    <t>Наслідки у разі, якщо додаткові кошти не будуть передбачені у 2023 році, та альтернативні заходи, яких необхідно вжити для забезпечення виконання бюджетної програми</t>
  </si>
  <si>
    <t>2024 рік (прогноз) в межах доведених індикативних прогнозних показників</t>
  </si>
  <si>
    <t>2024 рік (прогноз) зміни у разі передбачення додаткових коштів</t>
  </si>
  <si>
    <t>БЮДЖЕТНИЙ ЗАПИТ НА 2023 – 2025 РОКИ додатковий (Форма 2023-3)</t>
  </si>
  <si>
    <t>2) додаткові витрати на 2024 - 2025  роки за бюджетними програмами:</t>
  </si>
  <si>
    <t>Обґрунтування необхідності додаткових коштів  на 2024 - 2025 роки</t>
  </si>
  <si>
    <t>2025 рік (прогноз) в межах доведених індикативних прогнозних показників</t>
  </si>
  <si>
    <t>2025 рік (прогноз) зміни у разі передбачення додаткових коштів</t>
  </si>
  <si>
    <t>Наслідки у разі, якщо додаткові кошти не будуть передбачені у 2024-2025 роках, та альтернативні заходи, яких необхідно вжити для забезпечення виконання бюджетної програми</t>
  </si>
  <si>
    <t>для виплати заробітньої плати в повному обсязі</t>
  </si>
  <si>
    <t>для сплати податків із заробітньої плати в повному обсязі</t>
  </si>
  <si>
    <t>мережа, штати і контингенти</t>
  </si>
  <si>
    <t>Наслідок- невиплата в повному обсязі заробітньої плати педагогічним працівникам. Альтернативні заходи - забезпечення коштами із залишку коштів освітньої субвенції попередніх років.</t>
  </si>
</sst>
</file>

<file path=xl/styles.xml><?xml version="1.0" encoding="utf-8"?>
<styleSheet xmlns="http://schemas.openxmlformats.org/spreadsheetml/2006/main">
  <numFmts count="1">
    <numFmt numFmtId="174" formatCode="#0.00"/>
  </numFmts>
  <fonts count="22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11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top" wrapText="1"/>
    </xf>
    <xf numFmtId="174" fontId="5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" fillId="0" borderId="6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/>
    </xf>
    <xf numFmtId="0" fontId="1" fillId="0" borderId="6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quotePrefix="1" applyFont="1" applyBorder="1" applyAlignment="1">
      <alignment horizontal="center" vertical="top" wrapText="1"/>
    </xf>
    <xf numFmtId="3" fontId="5" fillId="0" borderId="6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6" xfId="0" quotePrefix="1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5" xfId="0" quotePrefix="1" applyFont="1" applyBorder="1" applyAlignment="1">
      <alignment horizontal="left" vertical="top" wrapText="1"/>
    </xf>
    <xf numFmtId="0" fontId="16" fillId="0" borderId="5" xfId="0" quotePrefix="1" applyFont="1" applyBorder="1" applyAlignment="1">
      <alignment horizontal="left" vertical="top" wrapText="1"/>
    </xf>
    <xf numFmtId="0" fontId="14" fillId="0" borderId="5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5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1" fontId="0" fillId="0" borderId="6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left" vertical="center" wrapText="1"/>
    </xf>
    <xf numFmtId="0" fontId="14" fillId="0" borderId="5" xfId="0" quotePrefix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/>
    </xf>
    <xf numFmtId="3" fontId="5" fillId="0" borderId="6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0" fillId="0" borderId="6" xfId="0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right" vertical="center"/>
    </xf>
    <xf numFmtId="0" fontId="5" fillId="0" borderId="6" xfId="0" applyNumberFormat="1" applyFont="1" applyBorder="1" applyAlignment="1">
      <alignment horizontal="right" vertical="center"/>
    </xf>
    <xf numFmtId="0" fontId="0" fillId="0" borderId="6" xfId="0" applyNumberFormat="1" applyFont="1" applyBorder="1" applyAlignment="1">
      <alignment horizontal="right" vertical="center"/>
    </xf>
  </cellXfs>
  <cellStyles count="1">
    <cellStyle name="Звичайний" xfId="0" builtinId="0"/>
  </cellStyles>
  <dxfs count="6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B69"/>
  <sheetViews>
    <sheetView tabSelected="1" workbookViewId="0"/>
  </sheetViews>
  <sheetFormatPr defaultRowHeight="12.75"/>
  <cols>
    <col min="1" max="64" width="2.85546875" customWidth="1"/>
    <col min="79" max="79" width="4.140625" hidden="1" customWidth="1"/>
  </cols>
  <sheetData>
    <row r="1" spans="1:80" ht="34.5" customHeight="1">
      <c r="BA1" s="63" t="s">
        <v>218</v>
      </c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</row>
    <row r="2" spans="1:80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>
      <c r="A3" s="66" t="s">
        <v>287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</row>
    <row r="5" spans="1:80" ht="28.5" customHeight="1">
      <c r="A5" s="27" t="s">
        <v>198</v>
      </c>
      <c r="B5" s="152" t="s">
        <v>275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24"/>
      <c r="AH5" s="46" t="s">
        <v>274</v>
      </c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4"/>
      <c r="AT5" s="24"/>
      <c r="AU5" s="157" t="s">
        <v>280</v>
      </c>
      <c r="AV5" s="46"/>
      <c r="AW5" s="46"/>
      <c r="AX5" s="46"/>
      <c r="AY5" s="46"/>
      <c r="AZ5" s="46"/>
      <c r="BA5" s="46"/>
      <c r="BB5" s="46"/>
      <c r="BC5" s="24"/>
      <c r="BD5" s="24"/>
      <c r="BE5" s="157" t="s">
        <v>281</v>
      </c>
      <c r="BF5" s="46"/>
      <c r="BG5" s="46"/>
      <c r="BH5" s="46"/>
      <c r="BI5" s="46"/>
      <c r="BJ5" s="46"/>
      <c r="BK5" s="46"/>
      <c r="BL5" s="46"/>
    </row>
    <row r="6" spans="1:80" s="23" customFormat="1" ht="24.75" customHeight="1">
      <c r="A6" s="68" t="s">
        <v>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22"/>
      <c r="AH6" s="47" t="s">
        <v>205</v>
      </c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22"/>
      <c r="AT6" s="22"/>
      <c r="AU6" s="47" t="s">
        <v>196</v>
      </c>
      <c r="AV6" s="47"/>
      <c r="AW6" s="47"/>
      <c r="AX6" s="47"/>
      <c r="AY6" s="47"/>
      <c r="AZ6" s="47"/>
      <c r="BA6" s="47"/>
      <c r="BB6" s="47"/>
      <c r="BC6" s="22"/>
      <c r="BD6" s="22"/>
      <c r="BE6" s="47" t="s">
        <v>197</v>
      </c>
      <c r="BF6" s="47"/>
      <c r="BG6" s="47"/>
      <c r="BH6" s="47"/>
      <c r="BI6" s="47"/>
      <c r="BJ6" s="47"/>
      <c r="BK6" s="47"/>
      <c r="BL6" s="47"/>
    </row>
    <row r="7" spans="1:80" ht="15" customHeight="1"/>
    <row r="8" spans="1:80" ht="14.25" customHeight="1">
      <c r="A8" s="65" t="s">
        <v>191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</row>
    <row r="9" spans="1:80" ht="15" customHeight="1">
      <c r="A9" s="150" t="s">
        <v>273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</row>
    <row r="10" spans="1:80">
      <c r="A10" s="61" t="s">
        <v>192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</row>
    <row r="11" spans="1:80" ht="15" customHeight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80" ht="37.5" customHeight="1">
      <c r="A12" s="48" t="s">
        <v>202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50"/>
      <c r="X12" s="48" t="s">
        <v>9</v>
      </c>
      <c r="Y12" s="49"/>
      <c r="Z12" s="49"/>
      <c r="AA12" s="49"/>
      <c r="AB12" s="49"/>
      <c r="AC12" s="49"/>
      <c r="AD12" s="49"/>
      <c r="AE12" s="49"/>
      <c r="AF12" s="49"/>
      <c r="AG12" s="49"/>
      <c r="AH12" s="50"/>
      <c r="AI12" s="58" t="s">
        <v>283</v>
      </c>
      <c r="AJ12" s="58"/>
      <c r="AK12" s="58"/>
      <c r="AL12" s="58"/>
      <c r="AM12" s="58"/>
      <c r="AN12" s="58"/>
      <c r="AO12" s="58" t="s">
        <v>284</v>
      </c>
      <c r="AP12" s="58"/>
      <c r="AQ12" s="58"/>
      <c r="AR12" s="58"/>
      <c r="AS12" s="58"/>
      <c r="AT12" s="58"/>
      <c r="AU12" s="58" t="s">
        <v>285</v>
      </c>
      <c r="AV12" s="58"/>
      <c r="AW12" s="58"/>
      <c r="AX12" s="58"/>
      <c r="AY12" s="58"/>
      <c r="AZ12" s="58"/>
      <c r="BA12" s="58" t="s">
        <v>286</v>
      </c>
      <c r="BB12" s="58"/>
      <c r="BC12" s="58"/>
      <c r="BD12" s="58"/>
      <c r="BE12" s="58"/>
      <c r="BF12" s="58"/>
      <c r="BG12" s="58" t="s">
        <v>288</v>
      </c>
      <c r="BH12" s="58"/>
      <c r="BI12" s="58"/>
      <c r="BJ12" s="58"/>
      <c r="BK12" s="58"/>
      <c r="BL12" s="58"/>
    </row>
    <row r="13" spans="1:80" ht="15" customHeight="1">
      <c r="A13" s="51">
        <v>1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1">
        <v>2</v>
      </c>
      <c r="Y13" s="52"/>
      <c r="Z13" s="52"/>
      <c r="AA13" s="52"/>
      <c r="AB13" s="52"/>
      <c r="AC13" s="52"/>
      <c r="AD13" s="52"/>
      <c r="AE13" s="52"/>
      <c r="AF13" s="52"/>
      <c r="AG13" s="52"/>
      <c r="AH13" s="53"/>
      <c r="AI13" s="57">
        <v>3</v>
      </c>
      <c r="AJ13" s="57"/>
      <c r="AK13" s="57"/>
      <c r="AL13" s="57"/>
      <c r="AM13" s="57"/>
      <c r="AN13" s="57"/>
      <c r="AO13" s="57">
        <v>4</v>
      </c>
      <c r="AP13" s="57"/>
      <c r="AQ13" s="57"/>
      <c r="AR13" s="57"/>
      <c r="AS13" s="57"/>
      <c r="AT13" s="57"/>
      <c r="AU13" s="57">
        <v>5</v>
      </c>
      <c r="AV13" s="57"/>
      <c r="AW13" s="57"/>
      <c r="AX13" s="57"/>
      <c r="AY13" s="57"/>
      <c r="AZ13" s="57"/>
      <c r="BA13" s="57">
        <v>6</v>
      </c>
      <c r="BB13" s="57"/>
      <c r="BC13" s="57"/>
      <c r="BD13" s="57"/>
      <c r="BE13" s="57"/>
      <c r="BF13" s="57"/>
      <c r="BG13" s="57">
        <v>7</v>
      </c>
      <c r="BH13" s="57"/>
      <c r="BI13" s="57"/>
      <c r="BJ13" s="57"/>
      <c r="BK13" s="57"/>
      <c r="BL13" s="57"/>
    </row>
    <row r="14" spans="1:80" hidden="1">
      <c r="A14" s="54" t="s">
        <v>203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6"/>
      <c r="X14" s="54" t="s">
        <v>91</v>
      </c>
      <c r="Y14" s="55"/>
      <c r="Z14" s="55"/>
      <c r="AA14" s="55"/>
      <c r="AB14" s="55"/>
      <c r="AC14" s="55"/>
      <c r="AD14" s="55"/>
      <c r="AE14" s="55"/>
      <c r="AF14" s="55"/>
      <c r="AG14" s="55"/>
      <c r="AH14" s="56"/>
      <c r="AI14" s="59" t="s">
        <v>72</v>
      </c>
      <c r="AJ14" s="59"/>
      <c r="AK14" s="59"/>
      <c r="AL14" s="59"/>
      <c r="AM14" s="59"/>
      <c r="AN14" s="59"/>
      <c r="AO14" s="59" t="s">
        <v>73</v>
      </c>
      <c r="AP14" s="59"/>
      <c r="AQ14" s="59"/>
      <c r="AR14" s="59"/>
      <c r="AS14" s="59"/>
      <c r="AT14" s="59"/>
      <c r="AU14" s="59" t="s">
        <v>74</v>
      </c>
      <c r="AV14" s="59"/>
      <c r="AW14" s="59"/>
      <c r="AX14" s="59"/>
      <c r="AY14" s="59"/>
      <c r="AZ14" s="59"/>
      <c r="BA14" s="59" t="s">
        <v>75</v>
      </c>
      <c r="BB14" s="59"/>
      <c r="BC14" s="59"/>
      <c r="BD14" s="59"/>
      <c r="BE14" s="59"/>
      <c r="BF14" s="59"/>
      <c r="BG14" s="59" t="s">
        <v>76</v>
      </c>
      <c r="BH14" s="59"/>
      <c r="BI14" s="59"/>
      <c r="BJ14" s="59"/>
      <c r="BK14" s="59"/>
      <c r="BL14" s="59"/>
      <c r="CA14" t="s">
        <v>199</v>
      </c>
    </row>
    <row r="15" spans="1:80" s="8" customFormat="1" ht="25.5" customHeight="1">
      <c r="A15" s="139" t="s">
        <v>220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1"/>
      <c r="CA15" s="8" t="s">
        <v>200</v>
      </c>
      <c r="CB15" s="131" t="s">
        <v>221</v>
      </c>
    </row>
    <row r="16" spans="1:80" s="138" customFormat="1" ht="25.5" customHeight="1">
      <c r="A16" s="132" t="s">
        <v>222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4"/>
      <c r="X16" s="132" t="s">
        <v>223</v>
      </c>
      <c r="Y16" s="133"/>
      <c r="Z16" s="133"/>
      <c r="AA16" s="133"/>
      <c r="AB16" s="133"/>
      <c r="AC16" s="133"/>
      <c r="AD16" s="133"/>
      <c r="AE16" s="133"/>
      <c r="AF16" s="133"/>
      <c r="AG16" s="133"/>
      <c r="AH16" s="134"/>
      <c r="AI16" s="135">
        <v>25</v>
      </c>
      <c r="AJ16" s="136"/>
      <c r="AK16" s="136"/>
      <c r="AL16" s="136"/>
      <c r="AM16" s="136"/>
      <c r="AN16" s="137"/>
      <c r="AO16" s="135">
        <v>26</v>
      </c>
      <c r="AP16" s="136"/>
      <c r="AQ16" s="136"/>
      <c r="AR16" s="136"/>
      <c r="AS16" s="136"/>
      <c r="AT16" s="137"/>
      <c r="AU16" s="135">
        <v>26</v>
      </c>
      <c r="AV16" s="136"/>
      <c r="AW16" s="136"/>
      <c r="AX16" s="136"/>
      <c r="AY16" s="136"/>
      <c r="AZ16" s="137"/>
      <c r="BA16" s="135">
        <v>0</v>
      </c>
      <c r="BB16" s="136"/>
      <c r="BC16" s="136"/>
      <c r="BD16" s="136"/>
      <c r="BE16" s="136"/>
      <c r="BF16" s="137"/>
      <c r="BG16" s="135">
        <v>0</v>
      </c>
      <c r="BH16" s="136"/>
      <c r="BI16" s="136"/>
      <c r="BJ16" s="136"/>
      <c r="BK16" s="136"/>
      <c r="BL16" s="137"/>
    </row>
    <row r="17" spans="1:80" s="8" customFormat="1" ht="12.75" customHeight="1">
      <c r="A17" s="139" t="s">
        <v>224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1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B17" s="131" t="s">
        <v>225</v>
      </c>
    </row>
    <row r="18" spans="1:80" s="138" customFormat="1" ht="12.75" customHeight="1">
      <c r="A18" s="132" t="s">
        <v>226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4"/>
      <c r="X18" s="132" t="s">
        <v>227</v>
      </c>
      <c r="Y18" s="133"/>
      <c r="Z18" s="133"/>
      <c r="AA18" s="133"/>
      <c r="AB18" s="133"/>
      <c r="AC18" s="133"/>
      <c r="AD18" s="133"/>
      <c r="AE18" s="133"/>
      <c r="AF18" s="133"/>
      <c r="AG18" s="133"/>
      <c r="AH18" s="134"/>
      <c r="AI18" s="135">
        <v>45192.36</v>
      </c>
      <c r="AJ18" s="136"/>
      <c r="AK18" s="136"/>
      <c r="AL18" s="136"/>
      <c r="AM18" s="136"/>
      <c r="AN18" s="137"/>
      <c r="AO18" s="135">
        <v>64313.75</v>
      </c>
      <c r="AP18" s="136"/>
      <c r="AQ18" s="136"/>
      <c r="AR18" s="136"/>
      <c r="AS18" s="136"/>
      <c r="AT18" s="137"/>
      <c r="AU18" s="135">
        <v>60627.02</v>
      </c>
      <c r="AV18" s="136"/>
      <c r="AW18" s="136"/>
      <c r="AX18" s="136"/>
      <c r="AY18" s="136"/>
      <c r="AZ18" s="137"/>
      <c r="BA18" s="135">
        <v>0</v>
      </c>
      <c r="BB18" s="136"/>
      <c r="BC18" s="136"/>
      <c r="BD18" s="136"/>
      <c r="BE18" s="136"/>
      <c r="BF18" s="137"/>
      <c r="BG18" s="135">
        <v>0</v>
      </c>
      <c r="BH18" s="136"/>
      <c r="BI18" s="136"/>
      <c r="BJ18" s="136"/>
      <c r="BK18" s="136"/>
      <c r="BL18" s="137"/>
    </row>
    <row r="19" spans="1:80" s="8" customFormat="1" ht="12.75" customHeight="1">
      <c r="A19" s="139" t="s">
        <v>228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1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B19" s="131" t="s">
        <v>229</v>
      </c>
    </row>
    <row r="20" spans="1:80" s="138" customFormat="1" ht="12.75" customHeight="1">
      <c r="A20" s="132" t="s">
        <v>230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4"/>
      <c r="X20" s="132" t="s">
        <v>227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4"/>
      <c r="AI20" s="135">
        <v>8372.44</v>
      </c>
      <c r="AJ20" s="136"/>
      <c r="AK20" s="136"/>
      <c r="AL20" s="136"/>
      <c r="AM20" s="136"/>
      <c r="AN20" s="137"/>
      <c r="AO20" s="135">
        <v>10888.45</v>
      </c>
      <c r="AP20" s="136"/>
      <c r="AQ20" s="136"/>
      <c r="AR20" s="136"/>
      <c r="AS20" s="136"/>
      <c r="AT20" s="137"/>
      <c r="AU20" s="135">
        <v>10621.01</v>
      </c>
      <c r="AV20" s="136"/>
      <c r="AW20" s="136"/>
      <c r="AX20" s="136"/>
      <c r="AY20" s="136"/>
      <c r="AZ20" s="137"/>
      <c r="BA20" s="135">
        <v>0</v>
      </c>
      <c r="BB20" s="136"/>
      <c r="BC20" s="136"/>
      <c r="BD20" s="136"/>
      <c r="BE20" s="136"/>
      <c r="BF20" s="137"/>
      <c r="BG20" s="135">
        <v>0</v>
      </c>
      <c r="BH20" s="136"/>
      <c r="BI20" s="136"/>
      <c r="BJ20" s="136"/>
      <c r="BK20" s="136"/>
      <c r="BL20" s="137"/>
    </row>
    <row r="21" spans="1:80" s="138" customFormat="1" ht="12.75" customHeight="1">
      <c r="A21" s="132" t="s">
        <v>231</v>
      </c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4"/>
      <c r="X21" s="132" t="s">
        <v>227</v>
      </c>
      <c r="Y21" s="133"/>
      <c r="Z21" s="133"/>
      <c r="AA21" s="133"/>
      <c r="AB21" s="133"/>
      <c r="AC21" s="133"/>
      <c r="AD21" s="133"/>
      <c r="AE21" s="133"/>
      <c r="AF21" s="133"/>
      <c r="AG21" s="133"/>
      <c r="AH21" s="134"/>
      <c r="AI21" s="135">
        <v>21936.45</v>
      </c>
      <c r="AJ21" s="136"/>
      <c r="AK21" s="136"/>
      <c r="AL21" s="136"/>
      <c r="AM21" s="136"/>
      <c r="AN21" s="137"/>
      <c r="AO21" s="135">
        <v>23643.72</v>
      </c>
      <c r="AP21" s="136"/>
      <c r="AQ21" s="136"/>
      <c r="AR21" s="136"/>
      <c r="AS21" s="136"/>
      <c r="AT21" s="137"/>
      <c r="AU21" s="135">
        <v>21279.32</v>
      </c>
      <c r="AV21" s="136"/>
      <c r="AW21" s="136"/>
      <c r="AX21" s="136"/>
      <c r="AY21" s="136"/>
      <c r="AZ21" s="137"/>
      <c r="BA21" s="135">
        <v>0</v>
      </c>
      <c r="BB21" s="136"/>
      <c r="BC21" s="136"/>
      <c r="BD21" s="136"/>
      <c r="BE21" s="136"/>
      <c r="BF21" s="137"/>
      <c r="BG21" s="135">
        <v>0</v>
      </c>
      <c r="BH21" s="136"/>
      <c r="BI21" s="136"/>
      <c r="BJ21" s="136"/>
      <c r="BK21" s="136"/>
      <c r="BL21" s="137"/>
    </row>
    <row r="22" spans="1:80" s="8" customFormat="1" ht="12.75" customHeight="1">
      <c r="A22" s="139" t="s">
        <v>232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1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B22" s="131" t="s">
        <v>233</v>
      </c>
    </row>
    <row r="23" spans="1:80" s="138" customFormat="1" ht="12.75" customHeight="1">
      <c r="A23" s="132" t="s">
        <v>234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4"/>
      <c r="X23" s="132" t="s">
        <v>227</v>
      </c>
      <c r="Y23" s="133"/>
      <c r="Z23" s="133"/>
      <c r="AA23" s="133"/>
      <c r="AB23" s="133"/>
      <c r="AC23" s="133"/>
      <c r="AD23" s="133"/>
      <c r="AE23" s="133"/>
      <c r="AF23" s="133"/>
      <c r="AG23" s="133"/>
      <c r="AH23" s="134"/>
      <c r="AI23" s="135">
        <v>17496</v>
      </c>
      <c r="AJ23" s="136"/>
      <c r="AK23" s="136"/>
      <c r="AL23" s="136"/>
      <c r="AM23" s="136"/>
      <c r="AN23" s="137"/>
      <c r="AO23" s="135">
        <v>21810</v>
      </c>
      <c r="AP23" s="136"/>
      <c r="AQ23" s="136"/>
      <c r="AR23" s="136"/>
      <c r="AS23" s="136"/>
      <c r="AT23" s="137"/>
      <c r="AU23" s="135">
        <v>26600</v>
      </c>
      <c r="AV23" s="136"/>
      <c r="AW23" s="136"/>
      <c r="AX23" s="136"/>
      <c r="AY23" s="136"/>
      <c r="AZ23" s="137"/>
      <c r="BA23" s="135">
        <v>0</v>
      </c>
      <c r="BB23" s="136"/>
      <c r="BC23" s="136"/>
      <c r="BD23" s="136"/>
      <c r="BE23" s="136"/>
      <c r="BF23" s="137"/>
      <c r="BG23" s="135">
        <v>0</v>
      </c>
      <c r="BH23" s="136"/>
      <c r="BI23" s="136"/>
      <c r="BJ23" s="136"/>
      <c r="BK23" s="136"/>
      <c r="BL23" s="137"/>
    </row>
    <row r="24" spans="1:80" s="8" customFormat="1" ht="25.5" customHeight="1">
      <c r="A24" s="139" t="s">
        <v>235</v>
      </c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1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B24" s="131" t="s">
        <v>236</v>
      </c>
    </row>
    <row r="25" spans="1:80" s="138" customFormat="1" ht="12.75" customHeight="1">
      <c r="A25" s="132" t="s">
        <v>237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4"/>
      <c r="X25" s="132" t="s">
        <v>227</v>
      </c>
      <c r="Y25" s="133"/>
      <c r="Z25" s="133"/>
      <c r="AA25" s="133"/>
      <c r="AB25" s="133"/>
      <c r="AC25" s="133"/>
      <c r="AD25" s="133"/>
      <c r="AE25" s="133"/>
      <c r="AF25" s="133"/>
      <c r="AG25" s="133"/>
      <c r="AH25" s="134"/>
      <c r="AI25" s="135">
        <v>364.28</v>
      </c>
      <c r="AJ25" s="136"/>
      <c r="AK25" s="136"/>
      <c r="AL25" s="136"/>
      <c r="AM25" s="136"/>
      <c r="AN25" s="137"/>
      <c r="AO25" s="135">
        <v>368.71</v>
      </c>
      <c r="AP25" s="136"/>
      <c r="AQ25" s="136"/>
      <c r="AR25" s="136"/>
      <c r="AS25" s="136"/>
      <c r="AT25" s="137"/>
      <c r="AU25" s="135">
        <v>360.42</v>
      </c>
      <c r="AV25" s="136"/>
      <c r="AW25" s="136"/>
      <c r="AX25" s="136"/>
      <c r="AY25" s="136"/>
      <c r="AZ25" s="137"/>
      <c r="BA25" s="135">
        <v>0</v>
      </c>
      <c r="BB25" s="136"/>
      <c r="BC25" s="136"/>
      <c r="BD25" s="136"/>
      <c r="BE25" s="136"/>
      <c r="BF25" s="137"/>
      <c r="BG25" s="135">
        <v>0</v>
      </c>
      <c r="BH25" s="136"/>
      <c r="BI25" s="136"/>
      <c r="BJ25" s="136"/>
      <c r="BK25" s="136"/>
      <c r="BL25" s="137"/>
    </row>
    <row r="26" spans="1:80" s="8" customFormat="1" ht="12.75" customHeight="1">
      <c r="A26" s="139" t="s">
        <v>238</v>
      </c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1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B26" s="131" t="s">
        <v>239</v>
      </c>
    </row>
    <row r="27" spans="1:80" s="138" customFormat="1" ht="12.75" customHeight="1">
      <c r="A27" s="132" t="s">
        <v>240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4"/>
      <c r="X27" s="132" t="s">
        <v>227</v>
      </c>
      <c r="Y27" s="133"/>
      <c r="Z27" s="133"/>
      <c r="AA27" s="133"/>
      <c r="AB27" s="133"/>
      <c r="AC27" s="133"/>
      <c r="AD27" s="133"/>
      <c r="AE27" s="133"/>
      <c r="AF27" s="133"/>
      <c r="AG27" s="133"/>
      <c r="AH27" s="134"/>
      <c r="AI27" s="135">
        <v>12386.51</v>
      </c>
      <c r="AJ27" s="136"/>
      <c r="AK27" s="136"/>
      <c r="AL27" s="136"/>
      <c r="AM27" s="136"/>
      <c r="AN27" s="137"/>
      <c r="AO27" s="135">
        <v>10800</v>
      </c>
      <c r="AP27" s="136"/>
      <c r="AQ27" s="136"/>
      <c r="AR27" s="136"/>
      <c r="AS27" s="136"/>
      <c r="AT27" s="137"/>
      <c r="AU27" s="135">
        <v>15300</v>
      </c>
      <c r="AV27" s="136"/>
      <c r="AW27" s="136"/>
      <c r="AX27" s="136"/>
      <c r="AY27" s="136"/>
      <c r="AZ27" s="137"/>
      <c r="BA27" s="135">
        <v>0</v>
      </c>
      <c r="BB27" s="136"/>
      <c r="BC27" s="136"/>
      <c r="BD27" s="136"/>
      <c r="BE27" s="136"/>
      <c r="BF27" s="137"/>
      <c r="BG27" s="135">
        <v>0</v>
      </c>
      <c r="BH27" s="136"/>
      <c r="BI27" s="136"/>
      <c r="BJ27" s="136"/>
      <c r="BK27" s="136"/>
      <c r="BL27" s="137"/>
    </row>
    <row r="28" spans="1:80" s="138" customFormat="1" ht="12.75" customHeight="1">
      <c r="A28" s="132" t="s">
        <v>241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4"/>
      <c r="X28" s="132" t="s">
        <v>227</v>
      </c>
      <c r="Y28" s="133"/>
      <c r="Z28" s="133"/>
      <c r="AA28" s="133"/>
      <c r="AB28" s="133"/>
      <c r="AC28" s="133"/>
      <c r="AD28" s="133"/>
      <c r="AE28" s="133"/>
      <c r="AF28" s="133"/>
      <c r="AG28" s="133"/>
      <c r="AH28" s="134"/>
      <c r="AI28" s="135">
        <v>66.53</v>
      </c>
      <c r="AJ28" s="136"/>
      <c r="AK28" s="136"/>
      <c r="AL28" s="136"/>
      <c r="AM28" s="136"/>
      <c r="AN28" s="137"/>
      <c r="AO28" s="135">
        <v>68.42</v>
      </c>
      <c r="AP28" s="136"/>
      <c r="AQ28" s="136"/>
      <c r="AR28" s="136"/>
      <c r="AS28" s="136"/>
      <c r="AT28" s="137"/>
      <c r="AU28" s="135">
        <v>66.099999999999994</v>
      </c>
      <c r="AV28" s="136"/>
      <c r="AW28" s="136"/>
      <c r="AX28" s="136"/>
      <c r="AY28" s="136"/>
      <c r="AZ28" s="137"/>
      <c r="BA28" s="135">
        <v>0</v>
      </c>
      <c r="BB28" s="136"/>
      <c r="BC28" s="136"/>
      <c r="BD28" s="136"/>
      <c r="BE28" s="136"/>
      <c r="BF28" s="137"/>
      <c r="BG28" s="135">
        <v>0</v>
      </c>
      <c r="BH28" s="136"/>
      <c r="BI28" s="136"/>
      <c r="BJ28" s="136"/>
      <c r="BK28" s="136"/>
      <c r="BL28" s="137"/>
    </row>
    <row r="29" spans="1:80" s="8" customFormat="1" ht="12.75" customHeight="1">
      <c r="A29" s="139" t="s">
        <v>242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1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B29" s="131" t="s">
        <v>243</v>
      </c>
    </row>
    <row r="30" spans="1:80" s="138" customFormat="1" ht="51" customHeight="1">
      <c r="A30" s="132" t="s">
        <v>244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4"/>
      <c r="X30" s="132" t="s">
        <v>227</v>
      </c>
      <c r="Y30" s="133"/>
      <c r="Z30" s="133"/>
      <c r="AA30" s="133"/>
      <c r="AB30" s="133"/>
      <c r="AC30" s="133"/>
      <c r="AD30" s="133"/>
      <c r="AE30" s="133"/>
      <c r="AF30" s="133"/>
      <c r="AG30" s="133"/>
      <c r="AH30" s="134"/>
      <c r="AI30" s="135">
        <v>1858.23</v>
      </c>
      <c r="AJ30" s="136"/>
      <c r="AK30" s="136"/>
      <c r="AL30" s="136"/>
      <c r="AM30" s="136"/>
      <c r="AN30" s="137"/>
      <c r="AO30" s="135">
        <v>4489.79</v>
      </c>
      <c r="AP30" s="136"/>
      <c r="AQ30" s="136"/>
      <c r="AR30" s="136"/>
      <c r="AS30" s="136"/>
      <c r="AT30" s="137"/>
      <c r="AU30" s="135">
        <v>4667</v>
      </c>
      <c r="AV30" s="136"/>
      <c r="AW30" s="136"/>
      <c r="AX30" s="136"/>
      <c r="AY30" s="136"/>
      <c r="AZ30" s="137"/>
      <c r="BA30" s="135">
        <v>0</v>
      </c>
      <c r="BB30" s="136"/>
      <c r="BC30" s="136"/>
      <c r="BD30" s="136"/>
      <c r="BE30" s="136"/>
      <c r="BF30" s="137"/>
      <c r="BG30" s="135">
        <v>0</v>
      </c>
      <c r="BH30" s="136"/>
      <c r="BI30" s="136"/>
      <c r="BJ30" s="136"/>
      <c r="BK30" s="136"/>
      <c r="BL30" s="137"/>
    </row>
    <row r="32" spans="1:80">
      <c r="A32" s="61" t="s">
        <v>289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</row>
    <row r="33" spans="1:79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</row>
    <row r="34" spans="1:79" ht="15" customHeight="1">
      <c r="A34" s="62" t="s">
        <v>282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</row>
    <row r="35" spans="1:79" ht="84.75" customHeight="1">
      <c r="A35" s="58" t="s">
        <v>206</v>
      </c>
      <c r="B35" s="58"/>
      <c r="C35" s="58"/>
      <c r="D35" s="58"/>
      <c r="E35" s="58"/>
      <c r="F35" s="58" t="s">
        <v>193</v>
      </c>
      <c r="G35" s="58"/>
      <c r="H35" s="58"/>
      <c r="I35" s="58"/>
      <c r="J35" s="58" t="s">
        <v>144</v>
      </c>
      <c r="K35" s="58"/>
      <c r="L35" s="58"/>
      <c r="M35" s="58"/>
      <c r="N35" s="58" t="s">
        <v>194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 t="s">
        <v>283</v>
      </c>
      <c r="AE35" s="58"/>
      <c r="AF35" s="58"/>
      <c r="AG35" s="58"/>
      <c r="AH35" s="58"/>
      <c r="AI35" s="58"/>
      <c r="AJ35" s="58" t="s">
        <v>284</v>
      </c>
      <c r="AK35" s="58"/>
      <c r="AL35" s="58"/>
      <c r="AM35" s="58"/>
      <c r="AN35" s="58"/>
      <c r="AO35" s="58"/>
      <c r="AP35" s="58" t="s">
        <v>285</v>
      </c>
      <c r="AQ35" s="58"/>
      <c r="AR35" s="58"/>
      <c r="AS35" s="58"/>
      <c r="AT35" s="58"/>
      <c r="AU35" s="58"/>
      <c r="AV35" s="58" t="s">
        <v>286</v>
      </c>
      <c r="AW35" s="58"/>
      <c r="AX35" s="58"/>
      <c r="AY35" s="58"/>
      <c r="AZ35" s="58"/>
      <c r="BA35" s="58"/>
      <c r="BB35" s="58" t="s">
        <v>288</v>
      </c>
      <c r="BC35" s="58"/>
      <c r="BD35" s="58"/>
      <c r="BE35" s="58"/>
      <c r="BF35" s="58"/>
      <c r="BG35" s="58"/>
      <c r="BH35" s="58" t="s">
        <v>195</v>
      </c>
      <c r="BI35" s="58"/>
      <c r="BJ35" s="58"/>
      <c r="BK35" s="58"/>
      <c r="BL35" s="58"/>
    </row>
    <row r="36" spans="1:79" ht="15" customHeight="1">
      <c r="A36" s="57">
        <v>1</v>
      </c>
      <c r="B36" s="57"/>
      <c r="C36" s="57"/>
      <c r="D36" s="57"/>
      <c r="E36" s="57"/>
      <c r="F36" s="57">
        <v>2</v>
      </c>
      <c r="G36" s="57"/>
      <c r="H36" s="57"/>
      <c r="I36" s="57"/>
      <c r="J36" s="57">
        <v>3</v>
      </c>
      <c r="K36" s="57"/>
      <c r="L36" s="57"/>
      <c r="M36" s="57"/>
      <c r="N36" s="57">
        <v>4</v>
      </c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>
        <v>5</v>
      </c>
      <c r="AE36" s="57"/>
      <c r="AF36" s="57"/>
      <c r="AG36" s="57"/>
      <c r="AH36" s="57"/>
      <c r="AI36" s="57"/>
      <c r="AJ36" s="57">
        <v>6</v>
      </c>
      <c r="AK36" s="57"/>
      <c r="AL36" s="57"/>
      <c r="AM36" s="57"/>
      <c r="AN36" s="57"/>
      <c r="AO36" s="57"/>
      <c r="AP36" s="57">
        <v>7</v>
      </c>
      <c r="AQ36" s="57"/>
      <c r="AR36" s="57"/>
      <c r="AS36" s="57"/>
      <c r="AT36" s="57"/>
      <c r="AU36" s="57"/>
      <c r="AV36" s="57">
        <v>8</v>
      </c>
      <c r="AW36" s="57"/>
      <c r="AX36" s="57"/>
      <c r="AY36" s="57"/>
      <c r="AZ36" s="57"/>
      <c r="BA36" s="57"/>
      <c r="BB36" s="57">
        <v>9</v>
      </c>
      <c r="BC36" s="57"/>
      <c r="BD36" s="57"/>
      <c r="BE36" s="57"/>
      <c r="BF36" s="57"/>
      <c r="BG36" s="57"/>
      <c r="BH36" s="57">
        <v>10</v>
      </c>
      <c r="BI36" s="57"/>
      <c r="BJ36" s="57"/>
      <c r="BK36" s="57"/>
      <c r="BL36" s="57"/>
    </row>
    <row r="37" spans="1:79" ht="9.75" hidden="1" customHeight="1">
      <c r="A37" s="60" t="s">
        <v>23</v>
      </c>
      <c r="B37" s="60"/>
      <c r="C37" s="60"/>
      <c r="D37" s="60"/>
      <c r="E37" s="60"/>
      <c r="F37" s="60" t="s">
        <v>201</v>
      </c>
      <c r="G37" s="60"/>
      <c r="H37" s="60"/>
      <c r="I37" s="60"/>
      <c r="J37" s="60" t="s">
        <v>145</v>
      </c>
      <c r="K37" s="60"/>
      <c r="L37" s="60"/>
      <c r="M37" s="60"/>
      <c r="N37" s="60" t="s">
        <v>24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59" t="s">
        <v>72</v>
      </c>
      <c r="AE37" s="59"/>
      <c r="AF37" s="59"/>
      <c r="AG37" s="59"/>
      <c r="AH37" s="59"/>
      <c r="AI37" s="59"/>
      <c r="AJ37" s="59" t="s">
        <v>73</v>
      </c>
      <c r="AK37" s="59"/>
      <c r="AL37" s="59"/>
      <c r="AM37" s="59"/>
      <c r="AN37" s="59"/>
      <c r="AO37" s="59"/>
      <c r="AP37" s="59" t="s">
        <v>74</v>
      </c>
      <c r="AQ37" s="59"/>
      <c r="AR37" s="59"/>
      <c r="AS37" s="59"/>
      <c r="AT37" s="59"/>
      <c r="AU37" s="59"/>
      <c r="AV37" s="59" t="s">
        <v>75</v>
      </c>
      <c r="AW37" s="59"/>
      <c r="AX37" s="59"/>
      <c r="AY37" s="59"/>
      <c r="AZ37" s="59"/>
      <c r="BA37" s="59"/>
      <c r="BB37" s="59" t="s">
        <v>76</v>
      </c>
      <c r="BC37" s="59"/>
      <c r="BD37" s="59"/>
      <c r="BE37" s="59"/>
      <c r="BF37" s="59"/>
      <c r="BG37" s="59"/>
      <c r="BH37" s="60" t="s">
        <v>217</v>
      </c>
      <c r="BI37" s="60"/>
      <c r="BJ37" s="60"/>
      <c r="BK37" s="60"/>
      <c r="BL37" s="60"/>
      <c r="CA37" t="s">
        <v>25</v>
      </c>
    </row>
    <row r="38" spans="1:79" s="9" customFormat="1" ht="51" customHeight="1">
      <c r="A38" s="142" t="s">
        <v>245</v>
      </c>
      <c r="B38" s="140"/>
      <c r="C38" s="140"/>
      <c r="D38" s="140"/>
      <c r="E38" s="141"/>
      <c r="F38" s="143"/>
      <c r="G38" s="143"/>
      <c r="H38" s="143"/>
      <c r="I38" s="143"/>
      <c r="J38" s="144" t="s">
        <v>1</v>
      </c>
      <c r="K38" s="143"/>
      <c r="L38" s="143"/>
      <c r="M38" s="143"/>
      <c r="N38" s="139" t="s">
        <v>246</v>
      </c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1"/>
      <c r="AD38" s="145">
        <v>57952178</v>
      </c>
      <c r="AE38" s="145"/>
      <c r="AF38" s="145"/>
      <c r="AG38" s="145"/>
      <c r="AH38" s="145"/>
      <c r="AI38" s="145"/>
      <c r="AJ38" s="145">
        <v>68173650</v>
      </c>
      <c r="AK38" s="145"/>
      <c r="AL38" s="145"/>
      <c r="AM38" s="145"/>
      <c r="AN38" s="145"/>
      <c r="AO38" s="145"/>
      <c r="AP38" s="145">
        <v>65014500</v>
      </c>
      <c r="AQ38" s="145"/>
      <c r="AR38" s="145"/>
      <c r="AS38" s="145"/>
      <c r="AT38" s="145"/>
      <c r="AU38" s="145"/>
      <c r="AV38" s="145">
        <v>0</v>
      </c>
      <c r="AW38" s="145"/>
      <c r="AX38" s="145"/>
      <c r="AY38" s="145"/>
      <c r="AZ38" s="145"/>
      <c r="BA38" s="145"/>
      <c r="BB38" s="145">
        <v>0</v>
      </c>
      <c r="BC38" s="145"/>
      <c r="BD38" s="145"/>
      <c r="BE38" s="145"/>
      <c r="BF38" s="145"/>
      <c r="BG38" s="145"/>
      <c r="BH38" s="143"/>
      <c r="BI38" s="143"/>
      <c r="BJ38" s="143"/>
      <c r="BK38" s="143"/>
      <c r="BL38" s="143"/>
      <c r="CA38" s="9" t="s">
        <v>26</v>
      </c>
    </row>
    <row r="39" spans="1:79" s="138" customFormat="1" ht="12.75" customHeight="1">
      <c r="A39" s="146" t="s">
        <v>247</v>
      </c>
      <c r="B39" s="133"/>
      <c r="C39" s="133"/>
      <c r="D39" s="133"/>
      <c r="E39" s="134"/>
      <c r="F39" s="147">
        <v>1010</v>
      </c>
      <c r="G39" s="147"/>
      <c r="H39" s="147"/>
      <c r="I39" s="147"/>
      <c r="J39" s="148" t="s">
        <v>249</v>
      </c>
      <c r="K39" s="147"/>
      <c r="L39" s="147"/>
      <c r="M39" s="147"/>
      <c r="N39" s="132" t="s">
        <v>248</v>
      </c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4"/>
      <c r="AD39" s="149">
        <v>8537087</v>
      </c>
      <c r="AE39" s="149"/>
      <c r="AF39" s="149"/>
      <c r="AG39" s="149"/>
      <c r="AH39" s="149"/>
      <c r="AI39" s="149"/>
      <c r="AJ39" s="149">
        <v>10180245</v>
      </c>
      <c r="AK39" s="149"/>
      <c r="AL39" s="149"/>
      <c r="AM39" s="149"/>
      <c r="AN39" s="149"/>
      <c r="AO39" s="149"/>
      <c r="AP39" s="149">
        <v>10307300</v>
      </c>
      <c r="AQ39" s="149"/>
      <c r="AR39" s="149"/>
      <c r="AS39" s="149"/>
      <c r="AT39" s="149"/>
      <c r="AU39" s="149"/>
      <c r="AV39" s="149">
        <v>0</v>
      </c>
      <c r="AW39" s="149"/>
      <c r="AX39" s="149"/>
      <c r="AY39" s="149"/>
      <c r="AZ39" s="149"/>
      <c r="BA39" s="149"/>
      <c r="BB39" s="149">
        <v>0</v>
      </c>
      <c r="BC39" s="149"/>
      <c r="BD39" s="149"/>
      <c r="BE39" s="149"/>
      <c r="BF39" s="149"/>
      <c r="BG39" s="149"/>
      <c r="BH39" s="147">
        <v>2</v>
      </c>
      <c r="BI39" s="147"/>
      <c r="BJ39" s="147"/>
      <c r="BK39" s="147"/>
      <c r="BL39" s="147"/>
    </row>
    <row r="40" spans="1:79" s="138" customFormat="1" ht="38.25" customHeight="1">
      <c r="A40" s="146" t="s">
        <v>250</v>
      </c>
      <c r="B40" s="133"/>
      <c r="C40" s="133"/>
      <c r="D40" s="133"/>
      <c r="E40" s="134"/>
      <c r="F40" s="147">
        <v>1021</v>
      </c>
      <c r="G40" s="147"/>
      <c r="H40" s="147"/>
      <c r="I40" s="147"/>
      <c r="J40" s="148" t="s">
        <v>252</v>
      </c>
      <c r="K40" s="147"/>
      <c r="L40" s="147"/>
      <c r="M40" s="147"/>
      <c r="N40" s="132" t="s">
        <v>251</v>
      </c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4"/>
      <c r="AD40" s="149">
        <v>10844098</v>
      </c>
      <c r="AE40" s="149"/>
      <c r="AF40" s="149"/>
      <c r="AG40" s="149"/>
      <c r="AH40" s="149"/>
      <c r="AI40" s="149"/>
      <c r="AJ40" s="149">
        <v>15646827</v>
      </c>
      <c r="AK40" s="149"/>
      <c r="AL40" s="149"/>
      <c r="AM40" s="149"/>
      <c r="AN40" s="149"/>
      <c r="AO40" s="149"/>
      <c r="AP40" s="149">
        <v>15283000</v>
      </c>
      <c r="AQ40" s="149"/>
      <c r="AR40" s="149"/>
      <c r="AS40" s="149"/>
      <c r="AT40" s="149"/>
      <c r="AU40" s="149"/>
      <c r="AV40" s="149">
        <v>0</v>
      </c>
      <c r="AW40" s="149"/>
      <c r="AX40" s="149"/>
      <c r="AY40" s="149"/>
      <c r="AZ40" s="149"/>
      <c r="BA40" s="149"/>
      <c r="BB40" s="149">
        <v>0</v>
      </c>
      <c r="BC40" s="149"/>
      <c r="BD40" s="149"/>
      <c r="BE40" s="149"/>
      <c r="BF40" s="149"/>
      <c r="BG40" s="149"/>
      <c r="BH40" s="147">
        <v>3</v>
      </c>
      <c r="BI40" s="147"/>
      <c r="BJ40" s="147"/>
      <c r="BK40" s="147"/>
      <c r="BL40" s="147"/>
    </row>
    <row r="41" spans="1:79" s="138" customFormat="1" ht="38.25" customHeight="1">
      <c r="A41" s="146" t="s">
        <v>253</v>
      </c>
      <c r="B41" s="133"/>
      <c r="C41" s="133"/>
      <c r="D41" s="133"/>
      <c r="E41" s="134"/>
      <c r="F41" s="147">
        <v>1031</v>
      </c>
      <c r="G41" s="147"/>
      <c r="H41" s="147"/>
      <c r="I41" s="147"/>
      <c r="J41" s="148" t="s">
        <v>252</v>
      </c>
      <c r="K41" s="147"/>
      <c r="L41" s="147"/>
      <c r="M41" s="147"/>
      <c r="N41" s="132" t="s">
        <v>254</v>
      </c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4"/>
      <c r="AD41" s="149">
        <v>31720111</v>
      </c>
      <c r="AE41" s="149"/>
      <c r="AF41" s="149"/>
      <c r="AG41" s="149"/>
      <c r="AH41" s="149"/>
      <c r="AI41" s="149"/>
      <c r="AJ41" s="149">
        <v>34070600</v>
      </c>
      <c r="AK41" s="149"/>
      <c r="AL41" s="149"/>
      <c r="AM41" s="149"/>
      <c r="AN41" s="149"/>
      <c r="AO41" s="149"/>
      <c r="AP41" s="149">
        <v>30663500</v>
      </c>
      <c r="AQ41" s="149"/>
      <c r="AR41" s="149"/>
      <c r="AS41" s="149"/>
      <c r="AT41" s="149"/>
      <c r="AU41" s="149"/>
      <c r="AV41" s="149">
        <v>0</v>
      </c>
      <c r="AW41" s="149"/>
      <c r="AX41" s="149"/>
      <c r="AY41" s="149"/>
      <c r="AZ41" s="149"/>
      <c r="BA41" s="149"/>
      <c r="BB41" s="149">
        <v>0</v>
      </c>
      <c r="BC41" s="149"/>
      <c r="BD41" s="149"/>
      <c r="BE41" s="149"/>
      <c r="BF41" s="149"/>
      <c r="BG41" s="149"/>
      <c r="BH41" s="147">
        <v>3</v>
      </c>
      <c r="BI41" s="147"/>
      <c r="BJ41" s="147"/>
      <c r="BK41" s="147"/>
      <c r="BL41" s="147"/>
    </row>
    <row r="42" spans="1:79" s="138" customFormat="1" ht="25.5" customHeight="1">
      <c r="A42" s="146" t="s">
        <v>255</v>
      </c>
      <c r="B42" s="133"/>
      <c r="C42" s="133"/>
      <c r="D42" s="133"/>
      <c r="E42" s="134"/>
      <c r="F42" s="147">
        <v>1141</v>
      </c>
      <c r="G42" s="147"/>
      <c r="H42" s="147"/>
      <c r="I42" s="147"/>
      <c r="J42" s="148" t="s">
        <v>257</v>
      </c>
      <c r="K42" s="147"/>
      <c r="L42" s="147"/>
      <c r="M42" s="147"/>
      <c r="N42" s="132" t="s">
        <v>256</v>
      </c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4"/>
      <c r="AD42" s="149">
        <v>3385330</v>
      </c>
      <c r="AE42" s="149"/>
      <c r="AF42" s="149"/>
      <c r="AG42" s="149"/>
      <c r="AH42" s="149"/>
      <c r="AI42" s="149"/>
      <c r="AJ42" s="149">
        <v>3710300</v>
      </c>
      <c r="AK42" s="149"/>
      <c r="AL42" s="149"/>
      <c r="AM42" s="149"/>
      <c r="AN42" s="149"/>
      <c r="AO42" s="149"/>
      <c r="AP42" s="149">
        <v>4198700</v>
      </c>
      <c r="AQ42" s="149"/>
      <c r="AR42" s="149"/>
      <c r="AS42" s="149"/>
      <c r="AT42" s="149"/>
      <c r="AU42" s="149"/>
      <c r="AV42" s="149">
        <v>0</v>
      </c>
      <c r="AW42" s="149"/>
      <c r="AX42" s="149"/>
      <c r="AY42" s="149"/>
      <c r="AZ42" s="149"/>
      <c r="BA42" s="149"/>
      <c r="BB42" s="149">
        <v>0</v>
      </c>
      <c r="BC42" s="149"/>
      <c r="BD42" s="149"/>
      <c r="BE42" s="149"/>
      <c r="BF42" s="149"/>
      <c r="BG42" s="149"/>
      <c r="BH42" s="147">
        <v>1</v>
      </c>
      <c r="BI42" s="147"/>
      <c r="BJ42" s="147"/>
      <c r="BK42" s="147"/>
      <c r="BL42" s="147"/>
    </row>
    <row r="43" spans="1:79" s="138" customFormat="1" ht="12.75" customHeight="1">
      <c r="A43" s="146" t="s">
        <v>258</v>
      </c>
      <c r="B43" s="133"/>
      <c r="C43" s="133"/>
      <c r="D43" s="133"/>
      <c r="E43" s="134"/>
      <c r="F43" s="147">
        <v>1142</v>
      </c>
      <c r="G43" s="147"/>
      <c r="H43" s="147"/>
      <c r="I43" s="147"/>
      <c r="J43" s="148" t="s">
        <v>257</v>
      </c>
      <c r="K43" s="147"/>
      <c r="L43" s="147"/>
      <c r="M43" s="147"/>
      <c r="N43" s="132" t="s">
        <v>259</v>
      </c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4"/>
      <c r="AD43" s="149">
        <v>17496</v>
      </c>
      <c r="AE43" s="149"/>
      <c r="AF43" s="149"/>
      <c r="AG43" s="149"/>
      <c r="AH43" s="149"/>
      <c r="AI43" s="149"/>
      <c r="AJ43" s="149">
        <v>21810</v>
      </c>
      <c r="AK43" s="149"/>
      <c r="AL43" s="149"/>
      <c r="AM43" s="149"/>
      <c r="AN43" s="149"/>
      <c r="AO43" s="149"/>
      <c r="AP43" s="149">
        <v>26600</v>
      </c>
      <c r="AQ43" s="149"/>
      <c r="AR43" s="149"/>
      <c r="AS43" s="149"/>
      <c r="AT43" s="149"/>
      <c r="AU43" s="149"/>
      <c r="AV43" s="149">
        <v>0</v>
      </c>
      <c r="AW43" s="149"/>
      <c r="AX43" s="149"/>
      <c r="AY43" s="149"/>
      <c r="AZ43" s="149"/>
      <c r="BA43" s="149"/>
      <c r="BB43" s="149">
        <v>0</v>
      </c>
      <c r="BC43" s="149"/>
      <c r="BD43" s="149"/>
      <c r="BE43" s="149"/>
      <c r="BF43" s="149"/>
      <c r="BG43" s="149"/>
      <c r="BH43" s="147">
        <v>4</v>
      </c>
      <c r="BI43" s="147"/>
      <c r="BJ43" s="147"/>
      <c r="BK43" s="147"/>
      <c r="BL43" s="147"/>
    </row>
    <row r="44" spans="1:79" s="138" customFormat="1" ht="12.75" customHeight="1">
      <c r="A44" s="146" t="s">
        <v>260</v>
      </c>
      <c r="B44" s="133"/>
      <c r="C44" s="133"/>
      <c r="D44" s="133"/>
      <c r="E44" s="134"/>
      <c r="F44" s="147">
        <v>4030</v>
      </c>
      <c r="G44" s="147"/>
      <c r="H44" s="147"/>
      <c r="I44" s="147"/>
      <c r="J44" s="148" t="s">
        <v>262</v>
      </c>
      <c r="K44" s="147"/>
      <c r="L44" s="147"/>
      <c r="M44" s="147"/>
      <c r="N44" s="132" t="s">
        <v>261</v>
      </c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4"/>
      <c r="AD44" s="149">
        <v>801290</v>
      </c>
      <c r="AE44" s="149"/>
      <c r="AF44" s="149"/>
      <c r="AG44" s="149"/>
      <c r="AH44" s="149"/>
      <c r="AI44" s="149"/>
      <c r="AJ44" s="149">
        <v>835319</v>
      </c>
      <c r="AK44" s="149"/>
      <c r="AL44" s="149"/>
      <c r="AM44" s="149"/>
      <c r="AN44" s="149"/>
      <c r="AO44" s="149"/>
      <c r="AP44" s="149">
        <v>790800</v>
      </c>
      <c r="AQ44" s="149"/>
      <c r="AR44" s="149"/>
      <c r="AS44" s="149"/>
      <c r="AT44" s="149"/>
      <c r="AU44" s="149"/>
      <c r="AV44" s="149">
        <v>0</v>
      </c>
      <c r="AW44" s="149"/>
      <c r="AX44" s="149"/>
      <c r="AY44" s="149"/>
      <c r="AZ44" s="149"/>
      <c r="BA44" s="149"/>
      <c r="BB44" s="149">
        <v>0</v>
      </c>
      <c r="BC44" s="149"/>
      <c r="BD44" s="149"/>
      <c r="BE44" s="149"/>
      <c r="BF44" s="149"/>
      <c r="BG44" s="149"/>
      <c r="BH44" s="147">
        <v>5</v>
      </c>
      <c r="BI44" s="147"/>
      <c r="BJ44" s="147"/>
      <c r="BK44" s="147"/>
      <c r="BL44" s="147"/>
    </row>
    <row r="45" spans="1:79" s="138" customFormat="1" ht="38.25" customHeight="1">
      <c r="A45" s="146" t="s">
        <v>263</v>
      </c>
      <c r="B45" s="133"/>
      <c r="C45" s="133"/>
      <c r="D45" s="133"/>
      <c r="E45" s="134"/>
      <c r="F45" s="147">
        <v>4060</v>
      </c>
      <c r="G45" s="147"/>
      <c r="H45" s="147"/>
      <c r="I45" s="147"/>
      <c r="J45" s="148" t="s">
        <v>265</v>
      </c>
      <c r="K45" s="147"/>
      <c r="L45" s="147"/>
      <c r="M45" s="147"/>
      <c r="N45" s="132" t="s">
        <v>264</v>
      </c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4"/>
      <c r="AD45" s="149">
        <v>2138262</v>
      </c>
      <c r="AE45" s="149"/>
      <c r="AF45" s="149"/>
      <c r="AG45" s="149"/>
      <c r="AH45" s="149"/>
      <c r="AI45" s="149"/>
      <c r="AJ45" s="149">
        <v>2832549</v>
      </c>
      <c r="AK45" s="149"/>
      <c r="AL45" s="149"/>
      <c r="AM45" s="149"/>
      <c r="AN45" s="149"/>
      <c r="AO45" s="149"/>
      <c r="AP45" s="149">
        <v>2738600</v>
      </c>
      <c r="AQ45" s="149"/>
      <c r="AR45" s="149"/>
      <c r="AS45" s="149"/>
      <c r="AT45" s="149"/>
      <c r="AU45" s="149"/>
      <c r="AV45" s="149">
        <v>0</v>
      </c>
      <c r="AW45" s="149"/>
      <c r="AX45" s="149"/>
      <c r="AY45" s="149"/>
      <c r="AZ45" s="149"/>
      <c r="BA45" s="149"/>
      <c r="BB45" s="149">
        <v>0</v>
      </c>
      <c r="BC45" s="149"/>
      <c r="BD45" s="149"/>
      <c r="BE45" s="149"/>
      <c r="BF45" s="149"/>
      <c r="BG45" s="149"/>
      <c r="BH45" s="147">
        <v>6</v>
      </c>
      <c r="BI45" s="147"/>
      <c r="BJ45" s="147"/>
      <c r="BK45" s="147"/>
      <c r="BL45" s="147"/>
    </row>
    <row r="46" spans="1:79" s="138" customFormat="1" ht="12.75" customHeight="1">
      <c r="A46" s="146" t="s">
        <v>266</v>
      </c>
      <c r="B46" s="133"/>
      <c r="C46" s="133"/>
      <c r="D46" s="133"/>
      <c r="E46" s="134"/>
      <c r="F46" s="147">
        <v>4082</v>
      </c>
      <c r="G46" s="147"/>
      <c r="H46" s="147"/>
      <c r="I46" s="147"/>
      <c r="J46" s="148" t="s">
        <v>268</v>
      </c>
      <c r="K46" s="147"/>
      <c r="L46" s="147"/>
      <c r="M46" s="147"/>
      <c r="N46" s="132" t="s">
        <v>267</v>
      </c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4"/>
      <c r="AD46" s="149">
        <v>235344</v>
      </c>
      <c r="AE46" s="149"/>
      <c r="AF46" s="149"/>
      <c r="AG46" s="149"/>
      <c r="AH46" s="149"/>
      <c r="AI46" s="149"/>
      <c r="AJ46" s="149">
        <v>216000</v>
      </c>
      <c r="AK46" s="149"/>
      <c r="AL46" s="149"/>
      <c r="AM46" s="149"/>
      <c r="AN46" s="149"/>
      <c r="AO46" s="149"/>
      <c r="AP46" s="149">
        <v>306000</v>
      </c>
      <c r="AQ46" s="149"/>
      <c r="AR46" s="149"/>
      <c r="AS46" s="149"/>
      <c r="AT46" s="149"/>
      <c r="AU46" s="149"/>
      <c r="AV46" s="149">
        <v>0</v>
      </c>
      <c r="AW46" s="149"/>
      <c r="AX46" s="149"/>
      <c r="AY46" s="149"/>
      <c r="AZ46" s="149"/>
      <c r="BA46" s="149"/>
      <c r="BB46" s="149">
        <v>0</v>
      </c>
      <c r="BC46" s="149"/>
      <c r="BD46" s="149"/>
      <c r="BE46" s="149"/>
      <c r="BF46" s="149"/>
      <c r="BG46" s="149"/>
      <c r="BH46" s="147">
        <v>6</v>
      </c>
      <c r="BI46" s="147"/>
      <c r="BJ46" s="147"/>
      <c r="BK46" s="147"/>
      <c r="BL46" s="147"/>
    </row>
    <row r="47" spans="1:79" s="138" customFormat="1" ht="25.5" customHeight="1">
      <c r="A47" s="146" t="s">
        <v>269</v>
      </c>
      <c r="B47" s="133"/>
      <c r="C47" s="133"/>
      <c r="D47" s="133"/>
      <c r="E47" s="134"/>
      <c r="F47" s="147">
        <v>5031</v>
      </c>
      <c r="G47" s="147"/>
      <c r="H47" s="147"/>
      <c r="I47" s="147"/>
      <c r="J47" s="148" t="s">
        <v>271</v>
      </c>
      <c r="K47" s="147"/>
      <c r="L47" s="147"/>
      <c r="M47" s="147"/>
      <c r="N47" s="132" t="s">
        <v>270</v>
      </c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4"/>
      <c r="AD47" s="149">
        <v>273160</v>
      </c>
      <c r="AE47" s="149"/>
      <c r="AF47" s="149"/>
      <c r="AG47" s="149"/>
      <c r="AH47" s="149"/>
      <c r="AI47" s="149"/>
      <c r="AJ47" s="149">
        <v>660000</v>
      </c>
      <c r="AK47" s="149"/>
      <c r="AL47" s="149"/>
      <c r="AM47" s="149"/>
      <c r="AN47" s="149"/>
      <c r="AO47" s="149"/>
      <c r="AP47" s="149">
        <v>700000</v>
      </c>
      <c r="AQ47" s="149"/>
      <c r="AR47" s="149"/>
      <c r="AS47" s="149"/>
      <c r="AT47" s="149"/>
      <c r="AU47" s="149"/>
      <c r="AV47" s="149">
        <v>0</v>
      </c>
      <c r="AW47" s="149"/>
      <c r="AX47" s="149"/>
      <c r="AY47" s="149"/>
      <c r="AZ47" s="149"/>
      <c r="BA47" s="149"/>
      <c r="BB47" s="149">
        <v>0</v>
      </c>
      <c r="BC47" s="149"/>
      <c r="BD47" s="149"/>
      <c r="BE47" s="149"/>
      <c r="BF47" s="149"/>
      <c r="BG47" s="149"/>
      <c r="BH47" s="147">
        <v>7</v>
      </c>
      <c r="BI47" s="147"/>
      <c r="BJ47" s="147"/>
      <c r="BK47" s="147"/>
      <c r="BL47" s="147"/>
    </row>
    <row r="48" spans="1:79" s="9" customFormat="1">
      <c r="A48" s="142" t="s">
        <v>272</v>
      </c>
      <c r="B48" s="140"/>
      <c r="C48" s="140"/>
      <c r="D48" s="140"/>
      <c r="E48" s="141"/>
      <c r="F48" s="143"/>
      <c r="G48" s="143"/>
      <c r="H48" s="143"/>
      <c r="I48" s="143"/>
      <c r="J48" s="144" t="s">
        <v>1</v>
      </c>
      <c r="K48" s="143"/>
      <c r="L48" s="143"/>
      <c r="M48" s="143"/>
      <c r="N48" s="139" t="s">
        <v>179</v>
      </c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1"/>
      <c r="AD48" s="145">
        <v>57952178</v>
      </c>
      <c r="AE48" s="145"/>
      <c r="AF48" s="145"/>
      <c r="AG48" s="145"/>
      <c r="AH48" s="145"/>
      <c r="AI48" s="145"/>
      <c r="AJ48" s="145">
        <v>68173650</v>
      </c>
      <c r="AK48" s="145"/>
      <c r="AL48" s="145"/>
      <c r="AM48" s="145"/>
      <c r="AN48" s="145"/>
      <c r="AO48" s="145"/>
      <c r="AP48" s="145">
        <v>65014500</v>
      </c>
      <c r="AQ48" s="145"/>
      <c r="AR48" s="145"/>
      <c r="AS48" s="145"/>
      <c r="AT48" s="145"/>
      <c r="AU48" s="145"/>
      <c r="AV48" s="145">
        <v>0</v>
      </c>
      <c r="AW48" s="145"/>
      <c r="AX48" s="145"/>
      <c r="AY48" s="145"/>
      <c r="AZ48" s="145"/>
      <c r="BA48" s="145"/>
      <c r="BB48" s="145">
        <v>0</v>
      </c>
      <c r="BC48" s="145"/>
      <c r="BD48" s="145"/>
      <c r="BE48" s="145"/>
      <c r="BF48" s="145"/>
      <c r="BG48" s="145"/>
      <c r="BH48" s="143"/>
      <c r="BI48" s="143"/>
      <c r="BJ48" s="143"/>
      <c r="BK48" s="143"/>
      <c r="BL48" s="143"/>
    </row>
    <row r="50" spans="1:79" ht="28.5" customHeight="1">
      <c r="A50" s="61" t="s">
        <v>290</v>
      </c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</row>
    <row r="51" spans="1:79" ht="15" customHeight="1">
      <c r="A51" s="62" t="s">
        <v>282</v>
      </c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</row>
    <row r="52" spans="1:79" ht="84.75" customHeight="1">
      <c r="A52" s="58" t="s">
        <v>206</v>
      </c>
      <c r="B52" s="58"/>
      <c r="C52" s="58"/>
      <c r="D52" s="58"/>
      <c r="E52" s="58"/>
      <c r="F52" s="58" t="s">
        <v>193</v>
      </c>
      <c r="G52" s="58"/>
      <c r="H52" s="58"/>
      <c r="I52" s="58"/>
      <c r="J52" s="58" t="s">
        <v>144</v>
      </c>
      <c r="K52" s="58"/>
      <c r="L52" s="58"/>
      <c r="M52" s="58"/>
      <c r="N52" s="58" t="s">
        <v>194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 t="s">
        <v>283</v>
      </c>
      <c r="AE52" s="58"/>
      <c r="AF52" s="58"/>
      <c r="AG52" s="58"/>
      <c r="AH52" s="58"/>
      <c r="AI52" s="58"/>
      <c r="AJ52" s="58" t="s">
        <v>284</v>
      </c>
      <c r="AK52" s="58"/>
      <c r="AL52" s="58"/>
      <c r="AM52" s="58"/>
      <c r="AN52" s="58"/>
      <c r="AO52" s="58"/>
      <c r="AP52" s="58" t="s">
        <v>285</v>
      </c>
      <c r="AQ52" s="58"/>
      <c r="AR52" s="58"/>
      <c r="AS52" s="58"/>
      <c r="AT52" s="58"/>
      <c r="AU52" s="58"/>
      <c r="AV52" s="58" t="s">
        <v>286</v>
      </c>
      <c r="AW52" s="58"/>
      <c r="AX52" s="58"/>
      <c r="AY52" s="58"/>
      <c r="AZ52" s="58"/>
      <c r="BA52" s="58"/>
      <c r="BB52" s="58" t="s">
        <v>288</v>
      </c>
      <c r="BC52" s="58"/>
      <c r="BD52" s="58"/>
      <c r="BE52" s="58"/>
      <c r="BF52" s="58"/>
      <c r="BG52" s="58"/>
      <c r="BH52" s="58" t="s">
        <v>195</v>
      </c>
      <c r="BI52" s="58"/>
      <c r="BJ52" s="58"/>
      <c r="BK52" s="58"/>
      <c r="BL52" s="58"/>
    </row>
    <row r="53" spans="1:79" ht="15" customHeight="1">
      <c r="A53" s="57">
        <v>1</v>
      </c>
      <c r="B53" s="57"/>
      <c r="C53" s="57"/>
      <c r="D53" s="57"/>
      <c r="E53" s="57"/>
      <c r="F53" s="57">
        <v>2</v>
      </c>
      <c r="G53" s="57"/>
      <c r="H53" s="57"/>
      <c r="I53" s="57"/>
      <c r="J53" s="57">
        <v>3</v>
      </c>
      <c r="K53" s="57"/>
      <c r="L53" s="57"/>
      <c r="M53" s="57"/>
      <c r="N53" s="57">
        <v>4</v>
      </c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>
        <v>5</v>
      </c>
      <c r="AE53" s="57"/>
      <c r="AF53" s="57"/>
      <c r="AG53" s="57"/>
      <c r="AH53" s="57"/>
      <c r="AI53" s="57"/>
      <c r="AJ53" s="57">
        <v>6</v>
      </c>
      <c r="AK53" s="57"/>
      <c r="AL53" s="57"/>
      <c r="AM53" s="57"/>
      <c r="AN53" s="57"/>
      <c r="AO53" s="57"/>
      <c r="AP53" s="57">
        <v>7</v>
      </c>
      <c r="AQ53" s="57"/>
      <c r="AR53" s="57"/>
      <c r="AS53" s="57"/>
      <c r="AT53" s="57"/>
      <c r="AU53" s="57"/>
      <c r="AV53" s="57">
        <v>8</v>
      </c>
      <c r="AW53" s="57"/>
      <c r="AX53" s="57"/>
      <c r="AY53" s="57"/>
      <c r="AZ53" s="57"/>
      <c r="BA53" s="57"/>
      <c r="BB53" s="57">
        <v>9</v>
      </c>
      <c r="BC53" s="57"/>
      <c r="BD53" s="57"/>
      <c r="BE53" s="57"/>
      <c r="BF53" s="57"/>
      <c r="BG53" s="57"/>
      <c r="BH53" s="57">
        <v>10</v>
      </c>
      <c r="BI53" s="57"/>
      <c r="BJ53" s="57"/>
      <c r="BK53" s="57"/>
      <c r="BL53" s="57"/>
    </row>
    <row r="54" spans="1:79" ht="9.75" hidden="1" customHeight="1">
      <c r="A54" s="60" t="s">
        <v>23</v>
      </c>
      <c r="B54" s="60"/>
      <c r="C54" s="60"/>
      <c r="D54" s="60"/>
      <c r="E54" s="60"/>
      <c r="F54" s="60" t="s">
        <v>201</v>
      </c>
      <c r="G54" s="60"/>
      <c r="H54" s="60"/>
      <c r="I54" s="60"/>
      <c r="J54" s="60" t="s">
        <v>145</v>
      </c>
      <c r="K54" s="60"/>
      <c r="L54" s="60"/>
      <c r="M54" s="60"/>
      <c r="N54" s="60" t="s">
        <v>24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59" t="s">
        <v>72</v>
      </c>
      <c r="AE54" s="59"/>
      <c r="AF54" s="59"/>
      <c r="AG54" s="59"/>
      <c r="AH54" s="59"/>
      <c r="AI54" s="59"/>
      <c r="AJ54" s="59" t="s">
        <v>73</v>
      </c>
      <c r="AK54" s="59"/>
      <c r="AL54" s="59"/>
      <c r="AM54" s="59"/>
      <c r="AN54" s="59"/>
      <c r="AO54" s="59"/>
      <c r="AP54" s="59" t="s">
        <v>74</v>
      </c>
      <c r="AQ54" s="59"/>
      <c r="AR54" s="59"/>
      <c r="AS54" s="59"/>
      <c r="AT54" s="59"/>
      <c r="AU54" s="59"/>
      <c r="AV54" s="59" t="s">
        <v>75</v>
      </c>
      <c r="AW54" s="59"/>
      <c r="AX54" s="59"/>
      <c r="AY54" s="59"/>
      <c r="AZ54" s="59"/>
      <c r="BA54" s="59"/>
      <c r="BB54" s="59" t="s">
        <v>76</v>
      </c>
      <c r="BC54" s="59"/>
      <c r="BD54" s="59"/>
      <c r="BE54" s="59"/>
      <c r="BF54" s="59"/>
      <c r="BG54" s="59"/>
      <c r="BH54" s="60" t="s">
        <v>217</v>
      </c>
      <c r="BI54" s="60"/>
      <c r="BJ54" s="60"/>
      <c r="BK54" s="60"/>
      <c r="BL54" s="60"/>
      <c r="CA54" t="s">
        <v>27</v>
      </c>
    </row>
    <row r="55" spans="1:79" s="9" customFormat="1" ht="51" customHeight="1">
      <c r="A55" s="142" t="s">
        <v>245</v>
      </c>
      <c r="B55" s="140"/>
      <c r="C55" s="140"/>
      <c r="D55" s="140"/>
      <c r="E55" s="141"/>
      <c r="F55" s="143"/>
      <c r="G55" s="143"/>
      <c r="H55" s="143"/>
      <c r="I55" s="143"/>
      <c r="J55" s="144" t="s">
        <v>1</v>
      </c>
      <c r="K55" s="143"/>
      <c r="L55" s="143"/>
      <c r="M55" s="143"/>
      <c r="N55" s="139" t="s">
        <v>246</v>
      </c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1"/>
      <c r="AD55" s="145">
        <v>1699205</v>
      </c>
      <c r="AE55" s="145"/>
      <c r="AF55" s="145"/>
      <c r="AG55" s="145"/>
      <c r="AH55" s="145"/>
      <c r="AI55" s="145"/>
      <c r="AJ55" s="145">
        <v>1305244</v>
      </c>
      <c r="AK55" s="145"/>
      <c r="AL55" s="145"/>
      <c r="AM55" s="145"/>
      <c r="AN55" s="145"/>
      <c r="AO55" s="145"/>
      <c r="AP55" s="145">
        <v>1007300</v>
      </c>
      <c r="AQ55" s="145"/>
      <c r="AR55" s="145"/>
      <c r="AS55" s="145"/>
      <c r="AT55" s="145"/>
      <c r="AU55" s="145"/>
      <c r="AV55" s="145">
        <v>0</v>
      </c>
      <c r="AW55" s="145"/>
      <c r="AX55" s="145"/>
      <c r="AY55" s="145"/>
      <c r="AZ55" s="145"/>
      <c r="BA55" s="145"/>
      <c r="BB55" s="145">
        <v>0</v>
      </c>
      <c r="BC55" s="145"/>
      <c r="BD55" s="145"/>
      <c r="BE55" s="145"/>
      <c r="BF55" s="145"/>
      <c r="BG55" s="145"/>
      <c r="BH55" s="143"/>
      <c r="BI55" s="143"/>
      <c r="BJ55" s="143"/>
      <c r="BK55" s="143"/>
      <c r="BL55" s="143"/>
      <c r="CA55" s="9" t="s">
        <v>28</v>
      </c>
    </row>
    <row r="56" spans="1:79" s="138" customFormat="1" ht="12.75" customHeight="1">
      <c r="A56" s="146" t="s">
        <v>247</v>
      </c>
      <c r="B56" s="133"/>
      <c r="C56" s="133"/>
      <c r="D56" s="133"/>
      <c r="E56" s="134"/>
      <c r="F56" s="147">
        <v>1010</v>
      </c>
      <c r="G56" s="147"/>
      <c r="H56" s="147"/>
      <c r="I56" s="147"/>
      <c r="J56" s="148" t="s">
        <v>249</v>
      </c>
      <c r="K56" s="147"/>
      <c r="L56" s="147"/>
      <c r="M56" s="147"/>
      <c r="N56" s="132" t="s">
        <v>248</v>
      </c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4"/>
      <c r="AD56" s="149">
        <v>409254</v>
      </c>
      <c r="AE56" s="149"/>
      <c r="AF56" s="149"/>
      <c r="AG56" s="149"/>
      <c r="AH56" s="149"/>
      <c r="AI56" s="149"/>
      <c r="AJ56" s="149">
        <v>1217800</v>
      </c>
      <c r="AK56" s="149"/>
      <c r="AL56" s="149"/>
      <c r="AM56" s="149"/>
      <c r="AN56" s="149"/>
      <c r="AO56" s="149"/>
      <c r="AP56" s="149">
        <v>908700</v>
      </c>
      <c r="AQ56" s="149"/>
      <c r="AR56" s="149"/>
      <c r="AS56" s="149"/>
      <c r="AT56" s="149"/>
      <c r="AU56" s="149"/>
      <c r="AV56" s="149">
        <v>0</v>
      </c>
      <c r="AW56" s="149"/>
      <c r="AX56" s="149"/>
      <c r="AY56" s="149"/>
      <c r="AZ56" s="149"/>
      <c r="BA56" s="149"/>
      <c r="BB56" s="149">
        <v>0</v>
      </c>
      <c r="BC56" s="149"/>
      <c r="BD56" s="149"/>
      <c r="BE56" s="149"/>
      <c r="BF56" s="149"/>
      <c r="BG56" s="149"/>
      <c r="BH56" s="147">
        <v>2</v>
      </c>
      <c r="BI56" s="147"/>
      <c r="BJ56" s="147"/>
      <c r="BK56" s="147"/>
      <c r="BL56" s="147"/>
    </row>
    <row r="57" spans="1:79" s="138" customFormat="1" ht="38.25" customHeight="1">
      <c r="A57" s="146" t="s">
        <v>250</v>
      </c>
      <c r="B57" s="133"/>
      <c r="C57" s="133"/>
      <c r="D57" s="133"/>
      <c r="E57" s="134"/>
      <c r="F57" s="147">
        <v>1021</v>
      </c>
      <c r="G57" s="147"/>
      <c r="H57" s="147"/>
      <c r="I57" s="147"/>
      <c r="J57" s="148" t="s">
        <v>252</v>
      </c>
      <c r="K57" s="147"/>
      <c r="L57" s="147"/>
      <c r="M57" s="147"/>
      <c r="N57" s="132" t="s">
        <v>251</v>
      </c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4"/>
      <c r="AD57" s="149">
        <v>650521</v>
      </c>
      <c r="AE57" s="149"/>
      <c r="AF57" s="149"/>
      <c r="AG57" s="149"/>
      <c r="AH57" s="149"/>
      <c r="AI57" s="149"/>
      <c r="AJ57" s="149">
        <v>43436</v>
      </c>
      <c r="AK57" s="149"/>
      <c r="AL57" s="149"/>
      <c r="AM57" s="149"/>
      <c r="AN57" s="149"/>
      <c r="AO57" s="149"/>
      <c r="AP57" s="149">
        <v>21900</v>
      </c>
      <c r="AQ57" s="149"/>
      <c r="AR57" s="149"/>
      <c r="AS57" s="149"/>
      <c r="AT57" s="149"/>
      <c r="AU57" s="149"/>
      <c r="AV57" s="149">
        <v>0</v>
      </c>
      <c r="AW57" s="149"/>
      <c r="AX57" s="149"/>
      <c r="AY57" s="149"/>
      <c r="AZ57" s="149"/>
      <c r="BA57" s="149"/>
      <c r="BB57" s="149">
        <v>0</v>
      </c>
      <c r="BC57" s="149"/>
      <c r="BD57" s="149"/>
      <c r="BE57" s="149"/>
      <c r="BF57" s="149"/>
      <c r="BG57" s="149"/>
      <c r="BH57" s="147">
        <v>3</v>
      </c>
      <c r="BI57" s="147"/>
      <c r="BJ57" s="147"/>
      <c r="BK57" s="147"/>
      <c r="BL57" s="147"/>
    </row>
    <row r="58" spans="1:79" s="138" customFormat="1" ht="25.5" customHeight="1">
      <c r="A58" s="146" t="s">
        <v>255</v>
      </c>
      <c r="B58" s="133"/>
      <c r="C58" s="133"/>
      <c r="D58" s="133"/>
      <c r="E58" s="134"/>
      <c r="F58" s="147">
        <v>1141</v>
      </c>
      <c r="G58" s="147"/>
      <c r="H58" s="147"/>
      <c r="I58" s="147"/>
      <c r="J58" s="148" t="s">
        <v>257</v>
      </c>
      <c r="K58" s="147"/>
      <c r="L58" s="147"/>
      <c r="M58" s="147"/>
      <c r="N58" s="132" t="s">
        <v>256</v>
      </c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4"/>
      <c r="AD58" s="149">
        <v>6720</v>
      </c>
      <c r="AE58" s="149"/>
      <c r="AF58" s="149"/>
      <c r="AG58" s="149"/>
      <c r="AH58" s="149"/>
      <c r="AI58" s="149"/>
      <c r="AJ58" s="149">
        <v>0</v>
      </c>
      <c r="AK58" s="149"/>
      <c r="AL58" s="149"/>
      <c r="AM58" s="149"/>
      <c r="AN58" s="149"/>
      <c r="AO58" s="149"/>
      <c r="AP58" s="149">
        <v>0</v>
      </c>
      <c r="AQ58" s="149"/>
      <c r="AR58" s="149"/>
      <c r="AS58" s="149"/>
      <c r="AT58" s="149"/>
      <c r="AU58" s="149"/>
      <c r="AV58" s="149">
        <v>0</v>
      </c>
      <c r="AW58" s="149"/>
      <c r="AX58" s="149"/>
      <c r="AY58" s="149"/>
      <c r="AZ58" s="149"/>
      <c r="BA58" s="149"/>
      <c r="BB58" s="149">
        <v>0</v>
      </c>
      <c r="BC58" s="149"/>
      <c r="BD58" s="149"/>
      <c r="BE58" s="149"/>
      <c r="BF58" s="149"/>
      <c r="BG58" s="149"/>
      <c r="BH58" s="147">
        <v>1</v>
      </c>
      <c r="BI58" s="147"/>
      <c r="BJ58" s="147"/>
      <c r="BK58" s="147"/>
      <c r="BL58" s="147"/>
    </row>
    <row r="59" spans="1:79" s="138" customFormat="1" ht="12.75" customHeight="1">
      <c r="A59" s="146" t="s">
        <v>260</v>
      </c>
      <c r="B59" s="133"/>
      <c r="C59" s="133"/>
      <c r="D59" s="133"/>
      <c r="E59" s="134"/>
      <c r="F59" s="147">
        <v>4030</v>
      </c>
      <c r="G59" s="147"/>
      <c r="H59" s="147"/>
      <c r="I59" s="147"/>
      <c r="J59" s="148" t="s">
        <v>262</v>
      </c>
      <c r="K59" s="147"/>
      <c r="L59" s="147"/>
      <c r="M59" s="147"/>
      <c r="N59" s="132" t="s">
        <v>261</v>
      </c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4"/>
      <c r="AD59" s="149">
        <v>36585</v>
      </c>
      <c r="AE59" s="149"/>
      <c r="AF59" s="149"/>
      <c r="AG59" s="149"/>
      <c r="AH59" s="149"/>
      <c r="AI59" s="149"/>
      <c r="AJ59" s="149">
        <v>16408</v>
      </c>
      <c r="AK59" s="149"/>
      <c r="AL59" s="149"/>
      <c r="AM59" s="149"/>
      <c r="AN59" s="149"/>
      <c r="AO59" s="149"/>
      <c r="AP59" s="149">
        <v>49000</v>
      </c>
      <c r="AQ59" s="149"/>
      <c r="AR59" s="149"/>
      <c r="AS59" s="149"/>
      <c r="AT59" s="149"/>
      <c r="AU59" s="149"/>
      <c r="AV59" s="149">
        <v>0</v>
      </c>
      <c r="AW59" s="149"/>
      <c r="AX59" s="149"/>
      <c r="AY59" s="149"/>
      <c r="AZ59" s="149"/>
      <c r="BA59" s="149"/>
      <c r="BB59" s="149">
        <v>0</v>
      </c>
      <c r="BC59" s="149"/>
      <c r="BD59" s="149"/>
      <c r="BE59" s="149"/>
      <c r="BF59" s="149"/>
      <c r="BG59" s="149"/>
      <c r="BH59" s="147">
        <v>5</v>
      </c>
      <c r="BI59" s="147"/>
      <c r="BJ59" s="147"/>
      <c r="BK59" s="147"/>
      <c r="BL59" s="147"/>
    </row>
    <row r="60" spans="1:79" s="138" customFormat="1" ht="38.25" customHeight="1">
      <c r="A60" s="146" t="s">
        <v>263</v>
      </c>
      <c r="B60" s="133"/>
      <c r="C60" s="133"/>
      <c r="D60" s="133"/>
      <c r="E60" s="134"/>
      <c r="F60" s="147">
        <v>4060</v>
      </c>
      <c r="G60" s="147"/>
      <c r="H60" s="147"/>
      <c r="I60" s="147"/>
      <c r="J60" s="148" t="s">
        <v>265</v>
      </c>
      <c r="K60" s="147"/>
      <c r="L60" s="147"/>
      <c r="M60" s="147"/>
      <c r="N60" s="132" t="s">
        <v>264</v>
      </c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4"/>
      <c r="AD60" s="149">
        <v>596125</v>
      </c>
      <c r="AE60" s="149"/>
      <c r="AF60" s="149"/>
      <c r="AG60" s="149"/>
      <c r="AH60" s="149"/>
      <c r="AI60" s="149"/>
      <c r="AJ60" s="149">
        <v>27600</v>
      </c>
      <c r="AK60" s="149"/>
      <c r="AL60" s="149"/>
      <c r="AM60" s="149"/>
      <c r="AN60" s="149"/>
      <c r="AO60" s="149"/>
      <c r="AP60" s="149">
        <v>27700</v>
      </c>
      <c r="AQ60" s="149"/>
      <c r="AR60" s="149"/>
      <c r="AS60" s="149"/>
      <c r="AT60" s="149"/>
      <c r="AU60" s="149"/>
      <c r="AV60" s="149">
        <v>0</v>
      </c>
      <c r="AW60" s="149"/>
      <c r="AX60" s="149"/>
      <c r="AY60" s="149"/>
      <c r="AZ60" s="149"/>
      <c r="BA60" s="149"/>
      <c r="BB60" s="149">
        <v>0</v>
      </c>
      <c r="BC60" s="149"/>
      <c r="BD60" s="149"/>
      <c r="BE60" s="149"/>
      <c r="BF60" s="149"/>
      <c r="BG60" s="149"/>
      <c r="BH60" s="147">
        <v>6</v>
      </c>
      <c r="BI60" s="147"/>
      <c r="BJ60" s="147"/>
      <c r="BK60" s="147"/>
      <c r="BL60" s="147"/>
    </row>
    <row r="61" spans="1:79" s="9" customFormat="1">
      <c r="A61" s="142" t="s">
        <v>272</v>
      </c>
      <c r="B61" s="140"/>
      <c r="C61" s="140"/>
      <c r="D61" s="140"/>
      <c r="E61" s="141"/>
      <c r="F61" s="143"/>
      <c r="G61" s="143"/>
      <c r="H61" s="143"/>
      <c r="I61" s="143"/>
      <c r="J61" s="144" t="s">
        <v>1</v>
      </c>
      <c r="K61" s="143"/>
      <c r="L61" s="143"/>
      <c r="M61" s="143"/>
      <c r="N61" s="139" t="s">
        <v>179</v>
      </c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1"/>
      <c r="AD61" s="145">
        <v>1699205</v>
      </c>
      <c r="AE61" s="145"/>
      <c r="AF61" s="145"/>
      <c r="AG61" s="145"/>
      <c r="AH61" s="145"/>
      <c r="AI61" s="145"/>
      <c r="AJ61" s="145">
        <v>1305244</v>
      </c>
      <c r="AK61" s="145"/>
      <c r="AL61" s="145"/>
      <c r="AM61" s="145"/>
      <c r="AN61" s="145"/>
      <c r="AO61" s="145"/>
      <c r="AP61" s="145">
        <v>1007300</v>
      </c>
      <c r="AQ61" s="145"/>
      <c r="AR61" s="145"/>
      <c r="AS61" s="145"/>
      <c r="AT61" s="145"/>
      <c r="AU61" s="145"/>
      <c r="AV61" s="145">
        <v>0</v>
      </c>
      <c r="AW61" s="145"/>
      <c r="AX61" s="145"/>
      <c r="AY61" s="145"/>
      <c r="AZ61" s="145"/>
      <c r="BA61" s="145"/>
      <c r="BB61" s="145">
        <v>0</v>
      </c>
      <c r="BC61" s="145"/>
      <c r="BD61" s="145"/>
      <c r="BE61" s="145"/>
      <c r="BF61" s="145"/>
      <c r="BG61" s="145"/>
      <c r="BH61" s="143"/>
      <c r="BI61" s="143"/>
      <c r="BJ61" s="143"/>
      <c r="BK61" s="143"/>
      <c r="BL61" s="143"/>
    </row>
    <row r="64" spans="1:79" ht="18.95" customHeight="1">
      <c r="A64" s="154" t="s">
        <v>276</v>
      </c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40"/>
      <c r="AC64" s="40"/>
      <c r="AD64" s="40"/>
      <c r="AE64" s="40"/>
      <c r="AF64" s="40"/>
      <c r="AG64" s="40"/>
      <c r="AH64" s="43"/>
      <c r="AI64" s="43"/>
      <c r="AJ64" s="43"/>
      <c r="AK64" s="43"/>
      <c r="AL64" s="43"/>
      <c r="AM64" s="43"/>
      <c r="AN64" s="43"/>
      <c r="AO64" s="43"/>
      <c r="AP64" s="43"/>
      <c r="AQ64" s="40"/>
      <c r="AR64" s="40"/>
      <c r="AS64" s="40"/>
      <c r="AT64" s="40"/>
      <c r="AU64" s="155" t="s">
        <v>278</v>
      </c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</row>
    <row r="65" spans="1:58" ht="12.75" customHeight="1">
      <c r="AB65" s="41"/>
      <c r="AC65" s="41"/>
      <c r="AD65" s="41"/>
      <c r="AE65" s="41"/>
      <c r="AF65" s="41"/>
      <c r="AG65" s="41"/>
      <c r="AH65" s="45" t="s">
        <v>2</v>
      </c>
      <c r="AI65" s="45"/>
      <c r="AJ65" s="45"/>
      <c r="AK65" s="45"/>
      <c r="AL65" s="45"/>
      <c r="AM65" s="45"/>
      <c r="AN65" s="45"/>
      <c r="AO65" s="45"/>
      <c r="AP65" s="45"/>
      <c r="AQ65" s="41"/>
      <c r="AR65" s="41"/>
      <c r="AS65" s="41"/>
      <c r="AT65" s="41"/>
      <c r="AU65" s="45" t="s">
        <v>204</v>
      </c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18" customHeight="1">
      <c r="A67" s="154" t="s">
        <v>277</v>
      </c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41"/>
      <c r="AC67" s="41"/>
      <c r="AD67" s="41"/>
      <c r="AE67" s="41"/>
      <c r="AF67" s="41"/>
      <c r="AG67" s="41"/>
      <c r="AH67" s="44"/>
      <c r="AI67" s="44"/>
      <c r="AJ67" s="44"/>
      <c r="AK67" s="44"/>
      <c r="AL67" s="44"/>
      <c r="AM67" s="44"/>
      <c r="AN67" s="44"/>
      <c r="AO67" s="44"/>
      <c r="AP67" s="44"/>
      <c r="AQ67" s="41"/>
      <c r="AR67" s="41"/>
      <c r="AS67" s="41"/>
      <c r="AT67" s="41"/>
      <c r="AU67" s="156" t="s">
        <v>279</v>
      </c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</row>
    <row r="68" spans="1:58" ht="12" customHeight="1">
      <c r="AB68" s="41"/>
      <c r="AC68" s="41"/>
      <c r="AD68" s="41"/>
      <c r="AE68" s="41"/>
      <c r="AF68" s="41"/>
      <c r="AG68" s="41"/>
      <c r="AH68" s="45" t="s">
        <v>2</v>
      </c>
      <c r="AI68" s="45"/>
      <c r="AJ68" s="45"/>
      <c r="AK68" s="45"/>
      <c r="AL68" s="45"/>
      <c r="AM68" s="45"/>
      <c r="AN68" s="45"/>
      <c r="AO68" s="45"/>
      <c r="AP68" s="45"/>
      <c r="AQ68" s="41"/>
      <c r="AR68" s="41"/>
      <c r="AS68" s="41"/>
      <c r="AT68" s="41"/>
      <c r="AU68" s="45" t="s">
        <v>204</v>
      </c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</row>
    <row r="69" spans="1:58">
      <c r="A69" s="5"/>
    </row>
  </sheetData>
  <mergeCells count="358">
    <mergeCell ref="AP61:AU61"/>
    <mergeCell ref="AV61:BA61"/>
    <mergeCell ref="BB61:BG61"/>
    <mergeCell ref="BH61:BL61"/>
    <mergeCell ref="AP60:AU60"/>
    <mergeCell ref="AV60:BA60"/>
    <mergeCell ref="BB60:BG60"/>
    <mergeCell ref="BH60:BL60"/>
    <mergeCell ref="A61:E61"/>
    <mergeCell ref="F61:I61"/>
    <mergeCell ref="J61:M61"/>
    <mergeCell ref="N61:AC61"/>
    <mergeCell ref="AD61:AI61"/>
    <mergeCell ref="AJ61:AO61"/>
    <mergeCell ref="AP59:AU59"/>
    <mergeCell ref="AV59:BA59"/>
    <mergeCell ref="BB59:BG59"/>
    <mergeCell ref="BH59:BL59"/>
    <mergeCell ref="A60:E60"/>
    <mergeCell ref="F60:I60"/>
    <mergeCell ref="J60:M60"/>
    <mergeCell ref="N60:AC60"/>
    <mergeCell ref="AD60:AI60"/>
    <mergeCell ref="AJ60:AO60"/>
    <mergeCell ref="AP58:AU58"/>
    <mergeCell ref="AV58:BA58"/>
    <mergeCell ref="BB58:BG58"/>
    <mergeCell ref="BH58:BL58"/>
    <mergeCell ref="A59:E59"/>
    <mergeCell ref="F59:I59"/>
    <mergeCell ref="J59:M59"/>
    <mergeCell ref="N59:AC59"/>
    <mergeCell ref="AD59:AI59"/>
    <mergeCell ref="AJ59:AO59"/>
    <mergeCell ref="AP57:AU57"/>
    <mergeCell ref="AV57:BA57"/>
    <mergeCell ref="BB57:BG57"/>
    <mergeCell ref="BH57:BL57"/>
    <mergeCell ref="A58:E58"/>
    <mergeCell ref="F58:I58"/>
    <mergeCell ref="J58:M58"/>
    <mergeCell ref="N58:AC58"/>
    <mergeCell ref="AD58:AI58"/>
    <mergeCell ref="AJ58:AO58"/>
    <mergeCell ref="AP56:AU56"/>
    <mergeCell ref="AV56:BA56"/>
    <mergeCell ref="BB56:BG56"/>
    <mergeCell ref="BH56:BL56"/>
    <mergeCell ref="A57:E57"/>
    <mergeCell ref="F57:I57"/>
    <mergeCell ref="J57:M57"/>
    <mergeCell ref="N57:AC57"/>
    <mergeCell ref="AD57:AI57"/>
    <mergeCell ref="AJ57:AO57"/>
    <mergeCell ref="A56:E56"/>
    <mergeCell ref="F56:I56"/>
    <mergeCell ref="J56:M56"/>
    <mergeCell ref="N56:AC56"/>
    <mergeCell ref="AD56:AI56"/>
    <mergeCell ref="AJ56:AO56"/>
    <mergeCell ref="AP48:AU48"/>
    <mergeCell ref="AV48:BA48"/>
    <mergeCell ref="BB48:BG48"/>
    <mergeCell ref="BH48:BL48"/>
    <mergeCell ref="AP47:AU47"/>
    <mergeCell ref="AV47:BA47"/>
    <mergeCell ref="BB47:BG47"/>
    <mergeCell ref="BH47:BL47"/>
    <mergeCell ref="A48:E48"/>
    <mergeCell ref="F48:I48"/>
    <mergeCell ref="J48:M48"/>
    <mergeCell ref="N48:AC48"/>
    <mergeCell ref="AD48:AI48"/>
    <mergeCell ref="AJ48:AO48"/>
    <mergeCell ref="AP46:AU46"/>
    <mergeCell ref="AV46:BA46"/>
    <mergeCell ref="BB46:BG46"/>
    <mergeCell ref="BH46:BL46"/>
    <mergeCell ref="A47:E47"/>
    <mergeCell ref="F47:I47"/>
    <mergeCell ref="J47:M47"/>
    <mergeCell ref="N47:AC47"/>
    <mergeCell ref="AD47:AI47"/>
    <mergeCell ref="AJ47:AO47"/>
    <mergeCell ref="AP45:AU45"/>
    <mergeCell ref="AV45:BA45"/>
    <mergeCell ref="BB45:BG45"/>
    <mergeCell ref="BH45:BL45"/>
    <mergeCell ref="A46:E46"/>
    <mergeCell ref="F46:I46"/>
    <mergeCell ref="J46:M46"/>
    <mergeCell ref="N46:AC46"/>
    <mergeCell ref="AD46:AI46"/>
    <mergeCell ref="AJ46:AO46"/>
    <mergeCell ref="AP44:AU44"/>
    <mergeCell ref="AV44:BA44"/>
    <mergeCell ref="BB44:BG44"/>
    <mergeCell ref="BH44:BL44"/>
    <mergeCell ref="A45:E45"/>
    <mergeCell ref="F45:I45"/>
    <mergeCell ref="J45:M45"/>
    <mergeCell ref="N45:AC45"/>
    <mergeCell ref="AD45:AI45"/>
    <mergeCell ref="AJ45:AO45"/>
    <mergeCell ref="AP43:AU43"/>
    <mergeCell ref="AV43:BA43"/>
    <mergeCell ref="BB43:BG43"/>
    <mergeCell ref="BH43:BL43"/>
    <mergeCell ref="A44:E44"/>
    <mergeCell ref="F44:I44"/>
    <mergeCell ref="J44:M44"/>
    <mergeCell ref="N44:AC44"/>
    <mergeCell ref="AD44:AI44"/>
    <mergeCell ref="AJ44:AO44"/>
    <mergeCell ref="AP42:AU42"/>
    <mergeCell ref="AV42:BA42"/>
    <mergeCell ref="BB42:BG42"/>
    <mergeCell ref="BH42:BL42"/>
    <mergeCell ref="A43:E43"/>
    <mergeCell ref="F43:I43"/>
    <mergeCell ref="J43:M43"/>
    <mergeCell ref="N43:AC43"/>
    <mergeCell ref="AD43:AI43"/>
    <mergeCell ref="AJ43:AO43"/>
    <mergeCell ref="AP41:AU41"/>
    <mergeCell ref="AV41:BA41"/>
    <mergeCell ref="BB41:BG41"/>
    <mergeCell ref="BH41:BL41"/>
    <mergeCell ref="A42:E42"/>
    <mergeCell ref="F42:I42"/>
    <mergeCell ref="J42:M42"/>
    <mergeCell ref="N42:AC42"/>
    <mergeCell ref="AD42:AI42"/>
    <mergeCell ref="AJ42:AO42"/>
    <mergeCell ref="AP40:AU40"/>
    <mergeCell ref="AV40:BA40"/>
    <mergeCell ref="BB40:BG40"/>
    <mergeCell ref="BH40:BL40"/>
    <mergeCell ref="A41:E41"/>
    <mergeCell ref="F41:I41"/>
    <mergeCell ref="J41:M41"/>
    <mergeCell ref="N41:AC41"/>
    <mergeCell ref="AD41:AI41"/>
    <mergeCell ref="AJ41:AO41"/>
    <mergeCell ref="AP39:AU39"/>
    <mergeCell ref="AV39:BA39"/>
    <mergeCell ref="BB39:BG39"/>
    <mergeCell ref="BH39:BL39"/>
    <mergeCell ref="A40:E40"/>
    <mergeCell ref="F40:I40"/>
    <mergeCell ref="J40:M40"/>
    <mergeCell ref="N40:AC40"/>
    <mergeCell ref="AD40:AI40"/>
    <mergeCell ref="AJ40:AO40"/>
    <mergeCell ref="A39:E39"/>
    <mergeCell ref="F39:I39"/>
    <mergeCell ref="J39:M39"/>
    <mergeCell ref="N39:AC39"/>
    <mergeCell ref="AD39:AI39"/>
    <mergeCell ref="AJ39:AO39"/>
    <mergeCell ref="A15:BL15"/>
    <mergeCell ref="A17:BL17"/>
    <mergeCell ref="A19:BL19"/>
    <mergeCell ref="A22:BL22"/>
    <mergeCell ref="A24:BL24"/>
    <mergeCell ref="A26:BL26"/>
    <mergeCell ref="A29:BL29"/>
    <mergeCell ref="A30:W30"/>
    <mergeCell ref="X30:AH30"/>
    <mergeCell ref="AI30:AN30"/>
    <mergeCell ref="AO30:AT30"/>
    <mergeCell ref="AU30:AZ30"/>
    <mergeCell ref="BA30:BF30"/>
    <mergeCell ref="BG30:BL30"/>
    <mergeCell ref="BG27:BL27"/>
    <mergeCell ref="A28:W28"/>
    <mergeCell ref="X28:AH28"/>
    <mergeCell ref="AI28:AN28"/>
    <mergeCell ref="AO28:AT28"/>
    <mergeCell ref="AU28:AZ28"/>
    <mergeCell ref="BA28:BF28"/>
    <mergeCell ref="BG28:BL28"/>
    <mergeCell ref="A27:W27"/>
    <mergeCell ref="X27:AH27"/>
    <mergeCell ref="AI27:AN27"/>
    <mergeCell ref="AO27:AT27"/>
    <mergeCell ref="AU27:AZ27"/>
    <mergeCell ref="BA27:BF27"/>
    <mergeCell ref="BG25:BL25"/>
    <mergeCell ref="A25:W25"/>
    <mergeCell ref="X25:AH25"/>
    <mergeCell ref="AI25:AN25"/>
    <mergeCell ref="AO25:AT25"/>
    <mergeCell ref="AU25:AZ25"/>
    <mergeCell ref="BA25:BF25"/>
    <mergeCell ref="BG23:BL23"/>
    <mergeCell ref="A23:W23"/>
    <mergeCell ref="X23:AH23"/>
    <mergeCell ref="AI23:AN23"/>
    <mergeCell ref="AO23:AT23"/>
    <mergeCell ref="AU23:AZ23"/>
    <mergeCell ref="BA23:BF23"/>
    <mergeCell ref="BG21:BL21"/>
    <mergeCell ref="A21:W21"/>
    <mergeCell ref="X21:AH21"/>
    <mergeCell ref="AI21:AN21"/>
    <mergeCell ref="AO21:AT21"/>
    <mergeCell ref="AU21:AZ21"/>
    <mergeCell ref="BA21:BF21"/>
    <mergeCell ref="A20:W20"/>
    <mergeCell ref="X20:AH20"/>
    <mergeCell ref="AI20:AN20"/>
    <mergeCell ref="AO20:AT20"/>
    <mergeCell ref="AU20:AZ20"/>
    <mergeCell ref="BA20:BF20"/>
    <mergeCell ref="BG20:BL20"/>
    <mergeCell ref="A18:W18"/>
    <mergeCell ref="X18:AH18"/>
    <mergeCell ref="AI18:AN18"/>
    <mergeCell ref="AO18:AT18"/>
    <mergeCell ref="AU18:AZ18"/>
    <mergeCell ref="BA18:BF18"/>
    <mergeCell ref="A16:W16"/>
    <mergeCell ref="X16:AH16"/>
    <mergeCell ref="AI16:AN16"/>
    <mergeCell ref="AO16:AT16"/>
    <mergeCell ref="AU16:AZ16"/>
    <mergeCell ref="BA16:BF16"/>
    <mergeCell ref="A6:AF6"/>
    <mergeCell ref="J37:M37"/>
    <mergeCell ref="A35:E35"/>
    <mergeCell ref="A36:E36"/>
    <mergeCell ref="N37:AC37"/>
    <mergeCell ref="F35:I35"/>
    <mergeCell ref="J35:M35"/>
    <mergeCell ref="N35:AC35"/>
    <mergeCell ref="A37:E37"/>
    <mergeCell ref="F36:I36"/>
    <mergeCell ref="AU68:BF68"/>
    <mergeCell ref="AU65:BF65"/>
    <mergeCell ref="A54:E54"/>
    <mergeCell ref="A55:E55"/>
    <mergeCell ref="F55:I55"/>
    <mergeCell ref="AU67:BF67"/>
    <mergeCell ref="A64:AA64"/>
    <mergeCell ref="AU64:BF64"/>
    <mergeCell ref="A67:AA67"/>
    <mergeCell ref="AD54:AI54"/>
    <mergeCell ref="BA1:BL1"/>
    <mergeCell ref="A34:BL34"/>
    <mergeCell ref="A8:BL8"/>
    <mergeCell ref="A3:BL3"/>
    <mergeCell ref="A9:BL9"/>
    <mergeCell ref="BE6:BL6"/>
    <mergeCell ref="B5:AF5"/>
    <mergeCell ref="A10:BL11"/>
    <mergeCell ref="AU12:AZ12"/>
    <mergeCell ref="BA12:BF12"/>
    <mergeCell ref="A53:E53"/>
    <mergeCell ref="N53:AC53"/>
    <mergeCell ref="F54:I54"/>
    <mergeCell ref="J53:M53"/>
    <mergeCell ref="J54:M54"/>
    <mergeCell ref="F53:I53"/>
    <mergeCell ref="BE5:BL5"/>
    <mergeCell ref="A50:BL50"/>
    <mergeCell ref="A51:BL51"/>
    <mergeCell ref="BH52:BL52"/>
    <mergeCell ref="BB52:BG52"/>
    <mergeCell ref="N52:AC52"/>
    <mergeCell ref="AP52:AU52"/>
    <mergeCell ref="AV52:BA52"/>
    <mergeCell ref="J52:M52"/>
    <mergeCell ref="F52:I52"/>
    <mergeCell ref="J55:M55"/>
    <mergeCell ref="AI12:AN12"/>
    <mergeCell ref="AO12:AT12"/>
    <mergeCell ref="A32:BL33"/>
    <mergeCell ref="BH36:BL36"/>
    <mergeCell ref="AD52:AI52"/>
    <mergeCell ref="AJ52:AO52"/>
    <mergeCell ref="A52:E52"/>
    <mergeCell ref="A38:E38"/>
    <mergeCell ref="F37:I37"/>
    <mergeCell ref="BG12:BL12"/>
    <mergeCell ref="AI13:AN13"/>
    <mergeCell ref="AO13:AT13"/>
    <mergeCell ref="AU13:AZ13"/>
    <mergeCell ref="BA13:BF13"/>
    <mergeCell ref="BG13:BL13"/>
    <mergeCell ref="AI14:AN14"/>
    <mergeCell ref="AO14:AT14"/>
    <mergeCell ref="AU14:AZ14"/>
    <mergeCell ref="BA14:BF14"/>
    <mergeCell ref="BH53:BL53"/>
    <mergeCell ref="BH54:BL54"/>
    <mergeCell ref="BG14:BL14"/>
    <mergeCell ref="BB35:BG35"/>
    <mergeCell ref="BB38:BG38"/>
    <mergeCell ref="BH35:BL35"/>
    <mergeCell ref="BG16:BL16"/>
    <mergeCell ref="BG18:BL18"/>
    <mergeCell ref="BH55:BL55"/>
    <mergeCell ref="N54:AC54"/>
    <mergeCell ref="N55:AC55"/>
    <mergeCell ref="AD55:AI55"/>
    <mergeCell ref="AJ55:AO55"/>
    <mergeCell ref="BB55:BG55"/>
    <mergeCell ref="AJ54:AO54"/>
    <mergeCell ref="AP54:AU54"/>
    <mergeCell ref="AV54:BA54"/>
    <mergeCell ref="AP55:AU55"/>
    <mergeCell ref="AP35:AU35"/>
    <mergeCell ref="AV35:BA35"/>
    <mergeCell ref="AD37:AI37"/>
    <mergeCell ref="AJ37:AO37"/>
    <mergeCell ref="AD35:AI35"/>
    <mergeCell ref="AP37:AU37"/>
    <mergeCell ref="AV37:BA37"/>
    <mergeCell ref="AP36:AU36"/>
    <mergeCell ref="AP53:AU53"/>
    <mergeCell ref="AV53:BA53"/>
    <mergeCell ref="BB53:BG53"/>
    <mergeCell ref="BB54:BG54"/>
    <mergeCell ref="AD53:AI53"/>
    <mergeCell ref="AJ53:AO53"/>
    <mergeCell ref="BH38:BL38"/>
    <mergeCell ref="BB37:BG37"/>
    <mergeCell ref="BH37:BL37"/>
    <mergeCell ref="AJ38:AO38"/>
    <mergeCell ref="AP38:AU38"/>
    <mergeCell ref="AV38:BA38"/>
    <mergeCell ref="F38:I38"/>
    <mergeCell ref="J38:M38"/>
    <mergeCell ref="N38:AC38"/>
    <mergeCell ref="AD38:AI38"/>
    <mergeCell ref="AV36:BA36"/>
    <mergeCell ref="BB36:BG36"/>
    <mergeCell ref="J36:M36"/>
    <mergeCell ref="N36:AC36"/>
    <mergeCell ref="AD36:AI36"/>
    <mergeCell ref="AJ36:AO36"/>
    <mergeCell ref="A12:W12"/>
    <mergeCell ref="A13:W13"/>
    <mergeCell ref="A14:W14"/>
    <mergeCell ref="X12:AH12"/>
    <mergeCell ref="X13:AH13"/>
    <mergeCell ref="X14:AH14"/>
    <mergeCell ref="AH64:AP64"/>
    <mergeCell ref="AH67:AP67"/>
    <mergeCell ref="AH68:AP68"/>
    <mergeCell ref="AH65:AP65"/>
    <mergeCell ref="AU5:BB5"/>
    <mergeCell ref="AU6:BB6"/>
    <mergeCell ref="AH5:AR5"/>
    <mergeCell ref="AH6:AR6"/>
    <mergeCell ref="AJ35:AO35"/>
    <mergeCell ref="AV55:BA55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8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454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455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456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451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>
      <c r="A18" s="150" t="s">
        <v>452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453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801290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801290</v>
      </c>
      <c r="AJ30" s="163"/>
      <c r="AK30" s="163"/>
      <c r="AL30" s="163"/>
      <c r="AM30" s="164"/>
      <c r="AN30" s="162">
        <v>835319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835319</v>
      </c>
      <c r="BC30" s="163"/>
      <c r="BD30" s="163"/>
      <c r="BE30" s="163"/>
      <c r="BF30" s="164"/>
      <c r="BG30" s="162">
        <v>790800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790800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292</v>
      </c>
      <c r="V31" s="161"/>
      <c r="W31" s="161"/>
      <c r="X31" s="161"/>
      <c r="Y31" s="161"/>
      <c r="Z31" s="161">
        <v>36585</v>
      </c>
      <c r="AA31" s="161"/>
      <c r="AB31" s="161"/>
      <c r="AC31" s="161"/>
      <c r="AD31" s="161"/>
      <c r="AE31" s="162">
        <v>25000</v>
      </c>
      <c r="AF31" s="163"/>
      <c r="AG31" s="163"/>
      <c r="AH31" s="164"/>
      <c r="AI31" s="162">
        <f>IF(ISNUMBER(U31),U31,0)+IF(ISNUMBER(Z31),Z31,0)</f>
        <v>36585</v>
      </c>
      <c r="AJ31" s="163"/>
      <c r="AK31" s="163"/>
      <c r="AL31" s="163"/>
      <c r="AM31" s="164"/>
      <c r="AN31" s="162" t="s">
        <v>292</v>
      </c>
      <c r="AO31" s="163"/>
      <c r="AP31" s="163"/>
      <c r="AQ31" s="163"/>
      <c r="AR31" s="164"/>
      <c r="AS31" s="162">
        <v>16408</v>
      </c>
      <c r="AT31" s="163"/>
      <c r="AU31" s="163"/>
      <c r="AV31" s="163"/>
      <c r="AW31" s="164"/>
      <c r="AX31" s="162">
        <v>16408</v>
      </c>
      <c r="AY31" s="163"/>
      <c r="AZ31" s="163"/>
      <c r="BA31" s="164"/>
      <c r="BB31" s="162">
        <f>IF(ISNUMBER(AN31),AN31,0)+IF(ISNUMBER(AS31),AS31,0)</f>
        <v>16408</v>
      </c>
      <c r="BC31" s="163"/>
      <c r="BD31" s="163"/>
      <c r="BE31" s="163"/>
      <c r="BF31" s="164"/>
      <c r="BG31" s="162" t="s">
        <v>292</v>
      </c>
      <c r="BH31" s="163"/>
      <c r="BI31" s="163"/>
      <c r="BJ31" s="163"/>
      <c r="BK31" s="164"/>
      <c r="BL31" s="162">
        <v>49000</v>
      </c>
      <c r="BM31" s="163"/>
      <c r="BN31" s="163"/>
      <c r="BO31" s="163"/>
      <c r="BP31" s="164"/>
      <c r="BQ31" s="162">
        <v>49000</v>
      </c>
      <c r="BR31" s="163"/>
      <c r="BS31" s="163"/>
      <c r="BT31" s="164"/>
      <c r="BU31" s="162">
        <f>IF(ISNUMBER(BG31),BG31,0)+IF(ISNUMBER(BL31),BL31,0)</f>
        <v>49000</v>
      </c>
      <c r="BV31" s="163"/>
      <c r="BW31" s="163"/>
      <c r="BX31" s="163"/>
      <c r="BY31" s="164"/>
    </row>
    <row r="32" spans="1:79" s="138" customFormat="1" ht="38.25" customHeight="1">
      <c r="A32" s="158">
        <v>602400</v>
      </c>
      <c r="B32" s="159"/>
      <c r="C32" s="159"/>
      <c r="D32" s="160"/>
      <c r="E32" s="132" t="s">
        <v>297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292</v>
      </c>
      <c r="V32" s="161"/>
      <c r="W32" s="161"/>
      <c r="X32" s="161"/>
      <c r="Y32" s="161"/>
      <c r="Z32" s="161">
        <v>36585</v>
      </c>
      <c r="AA32" s="161"/>
      <c r="AB32" s="161"/>
      <c r="AC32" s="161"/>
      <c r="AD32" s="161"/>
      <c r="AE32" s="162">
        <v>25000</v>
      </c>
      <c r="AF32" s="163"/>
      <c r="AG32" s="163"/>
      <c r="AH32" s="164"/>
      <c r="AI32" s="162">
        <f>IF(ISNUMBER(U32),U32,0)+IF(ISNUMBER(Z32),Z32,0)</f>
        <v>36585</v>
      </c>
      <c r="AJ32" s="163"/>
      <c r="AK32" s="163"/>
      <c r="AL32" s="163"/>
      <c r="AM32" s="164"/>
      <c r="AN32" s="162" t="s">
        <v>292</v>
      </c>
      <c r="AO32" s="163"/>
      <c r="AP32" s="163"/>
      <c r="AQ32" s="163"/>
      <c r="AR32" s="164"/>
      <c r="AS32" s="162">
        <v>16408</v>
      </c>
      <c r="AT32" s="163"/>
      <c r="AU32" s="163"/>
      <c r="AV32" s="163"/>
      <c r="AW32" s="164"/>
      <c r="AX32" s="162">
        <v>16408</v>
      </c>
      <c r="AY32" s="163"/>
      <c r="AZ32" s="163"/>
      <c r="BA32" s="164"/>
      <c r="BB32" s="162">
        <f>IF(ISNUMBER(AN32),AN32,0)+IF(ISNUMBER(AS32),AS32,0)</f>
        <v>16408</v>
      </c>
      <c r="BC32" s="163"/>
      <c r="BD32" s="163"/>
      <c r="BE32" s="163"/>
      <c r="BF32" s="164"/>
      <c r="BG32" s="162" t="s">
        <v>292</v>
      </c>
      <c r="BH32" s="163"/>
      <c r="BI32" s="163"/>
      <c r="BJ32" s="163"/>
      <c r="BK32" s="164"/>
      <c r="BL32" s="162">
        <v>49000</v>
      </c>
      <c r="BM32" s="163"/>
      <c r="BN32" s="163"/>
      <c r="BO32" s="163"/>
      <c r="BP32" s="164"/>
      <c r="BQ32" s="162">
        <v>49000</v>
      </c>
      <c r="BR32" s="163"/>
      <c r="BS32" s="163"/>
      <c r="BT32" s="164"/>
      <c r="BU32" s="162">
        <f>IF(ISNUMBER(BG32),BG32,0)+IF(ISNUMBER(BL32),BL32,0)</f>
        <v>49000</v>
      </c>
      <c r="BV32" s="163"/>
      <c r="BW32" s="163"/>
      <c r="BX32" s="163"/>
      <c r="BY32" s="164"/>
    </row>
    <row r="33" spans="1:79" s="9" customFormat="1" ht="12.75" customHeight="1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801290</v>
      </c>
      <c r="V33" s="165"/>
      <c r="W33" s="165"/>
      <c r="X33" s="165"/>
      <c r="Y33" s="165"/>
      <c r="Z33" s="165">
        <v>36585</v>
      </c>
      <c r="AA33" s="165"/>
      <c r="AB33" s="165"/>
      <c r="AC33" s="165"/>
      <c r="AD33" s="165"/>
      <c r="AE33" s="166">
        <v>25000</v>
      </c>
      <c r="AF33" s="167"/>
      <c r="AG33" s="167"/>
      <c r="AH33" s="168"/>
      <c r="AI33" s="166">
        <f>IF(ISNUMBER(U33),U33,0)+IF(ISNUMBER(Z33),Z33,0)</f>
        <v>837875</v>
      </c>
      <c r="AJ33" s="167"/>
      <c r="AK33" s="167"/>
      <c r="AL33" s="167"/>
      <c r="AM33" s="168"/>
      <c r="AN33" s="166">
        <v>835319</v>
      </c>
      <c r="AO33" s="167"/>
      <c r="AP33" s="167"/>
      <c r="AQ33" s="167"/>
      <c r="AR33" s="168"/>
      <c r="AS33" s="166">
        <v>16408</v>
      </c>
      <c r="AT33" s="167"/>
      <c r="AU33" s="167"/>
      <c r="AV33" s="167"/>
      <c r="AW33" s="168"/>
      <c r="AX33" s="166">
        <v>16408</v>
      </c>
      <c r="AY33" s="167"/>
      <c r="AZ33" s="167"/>
      <c r="BA33" s="168"/>
      <c r="BB33" s="166">
        <f>IF(ISNUMBER(AN33),AN33,0)+IF(ISNUMBER(AS33),AS33,0)</f>
        <v>851727</v>
      </c>
      <c r="BC33" s="167"/>
      <c r="BD33" s="167"/>
      <c r="BE33" s="167"/>
      <c r="BF33" s="168"/>
      <c r="BG33" s="166">
        <v>790800</v>
      </c>
      <c r="BH33" s="167"/>
      <c r="BI33" s="167"/>
      <c r="BJ33" s="167"/>
      <c r="BK33" s="168"/>
      <c r="BL33" s="166">
        <v>49000</v>
      </c>
      <c r="BM33" s="167"/>
      <c r="BN33" s="167"/>
      <c r="BO33" s="167"/>
      <c r="BP33" s="168"/>
      <c r="BQ33" s="166">
        <v>49000</v>
      </c>
      <c r="BR33" s="167"/>
      <c r="BS33" s="167"/>
      <c r="BT33" s="168"/>
      <c r="BU33" s="166">
        <f>IF(ISNUMBER(BG33),BG33,0)+IF(ISNUMBER(BL33),BL33,0)</f>
        <v>839800</v>
      </c>
      <c r="BV33" s="167"/>
      <c r="BW33" s="167"/>
      <c r="BX33" s="167"/>
      <c r="BY33" s="168"/>
    </row>
    <row r="35" spans="1:79" ht="14.25" customHeight="1">
      <c r="A35" s="83" t="s">
        <v>368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282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286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288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>
      <c r="A41" s="158"/>
      <c r="B41" s="159"/>
      <c r="C41" s="159"/>
      <c r="D41" s="160"/>
      <c r="E41" s="132" t="s">
        <v>291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0</v>
      </c>
      <c r="Y41" s="163"/>
      <c r="Z41" s="163"/>
      <c r="AA41" s="163"/>
      <c r="AB41" s="164"/>
      <c r="AC41" s="162" t="s">
        <v>292</v>
      </c>
      <c r="AD41" s="163"/>
      <c r="AE41" s="163"/>
      <c r="AF41" s="163"/>
      <c r="AG41" s="164"/>
      <c r="AH41" s="162" t="s">
        <v>292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>
        <v>0</v>
      </c>
      <c r="AS41" s="163"/>
      <c r="AT41" s="163"/>
      <c r="AU41" s="163"/>
      <c r="AV41" s="164"/>
      <c r="AW41" s="162" t="s">
        <v>292</v>
      </c>
      <c r="AX41" s="163"/>
      <c r="AY41" s="163"/>
      <c r="AZ41" s="163"/>
      <c r="BA41" s="164"/>
      <c r="BB41" s="162" t="s">
        <v>292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>
      <c r="A42" s="158"/>
      <c r="B42" s="159"/>
      <c r="C42" s="159"/>
      <c r="D42" s="160"/>
      <c r="E42" s="132" t="s">
        <v>296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292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292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>
      <c r="A43" s="158">
        <v>602400</v>
      </c>
      <c r="B43" s="159"/>
      <c r="C43" s="159"/>
      <c r="D43" s="160"/>
      <c r="E43" s="132" t="s">
        <v>297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292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292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0</v>
      </c>
      <c r="AN44" s="167"/>
      <c r="AO44" s="167"/>
      <c r="AP44" s="167"/>
      <c r="AQ44" s="168"/>
      <c r="AR44" s="166">
        <v>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0</v>
      </c>
      <c r="BH44" s="165"/>
      <c r="BI44" s="165"/>
      <c r="BJ44" s="165"/>
      <c r="BK44" s="165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356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282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283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284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285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>
      <c r="A54" s="158">
        <v>2111</v>
      </c>
      <c r="B54" s="159"/>
      <c r="C54" s="159"/>
      <c r="D54" s="160"/>
      <c r="E54" s="132" t="s">
        <v>298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525683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525683</v>
      </c>
      <c r="AJ54" s="163"/>
      <c r="AK54" s="163"/>
      <c r="AL54" s="163"/>
      <c r="AM54" s="164"/>
      <c r="AN54" s="162">
        <v>583800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583800</v>
      </c>
      <c r="BC54" s="163"/>
      <c r="BD54" s="163"/>
      <c r="BE54" s="163"/>
      <c r="BF54" s="164"/>
      <c r="BG54" s="162">
        <v>579600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579600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>
      <c r="A55" s="158">
        <v>2120</v>
      </c>
      <c r="B55" s="159"/>
      <c r="C55" s="159"/>
      <c r="D55" s="160"/>
      <c r="E55" s="132" t="s">
        <v>299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115978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115978</v>
      </c>
      <c r="AJ55" s="163"/>
      <c r="AK55" s="163"/>
      <c r="AL55" s="163"/>
      <c r="AM55" s="164"/>
      <c r="AN55" s="162">
        <v>128500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128500</v>
      </c>
      <c r="BC55" s="163"/>
      <c r="BD55" s="163"/>
      <c r="BE55" s="163"/>
      <c r="BF55" s="164"/>
      <c r="BG55" s="162">
        <v>127600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127600</v>
      </c>
      <c r="BV55" s="163"/>
      <c r="BW55" s="163"/>
      <c r="BX55" s="163"/>
      <c r="BY55" s="164"/>
    </row>
    <row r="56" spans="1:79" s="138" customFormat="1" ht="12.75" customHeight="1">
      <c r="A56" s="158">
        <v>2210</v>
      </c>
      <c r="B56" s="159"/>
      <c r="C56" s="159"/>
      <c r="D56" s="160"/>
      <c r="E56" s="132" t="s">
        <v>300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69234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69234</v>
      </c>
      <c r="AJ56" s="163"/>
      <c r="AK56" s="163"/>
      <c r="AL56" s="163"/>
      <c r="AM56" s="164"/>
      <c r="AN56" s="162">
        <v>19700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19700</v>
      </c>
      <c r="BC56" s="163"/>
      <c r="BD56" s="163"/>
      <c r="BE56" s="163"/>
      <c r="BF56" s="164"/>
      <c r="BG56" s="162">
        <v>26800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26800</v>
      </c>
      <c r="BV56" s="163"/>
      <c r="BW56" s="163"/>
      <c r="BX56" s="163"/>
      <c r="BY56" s="164"/>
    </row>
    <row r="57" spans="1:79" s="138" customFormat="1" ht="12.75" customHeight="1">
      <c r="A57" s="158">
        <v>2240</v>
      </c>
      <c r="B57" s="159"/>
      <c r="C57" s="159"/>
      <c r="D57" s="160"/>
      <c r="E57" s="132" t="s">
        <v>302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63980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63980</v>
      </c>
      <c r="AJ57" s="163"/>
      <c r="AK57" s="163"/>
      <c r="AL57" s="163"/>
      <c r="AM57" s="164"/>
      <c r="AN57" s="162">
        <v>50219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50219</v>
      </c>
      <c r="BC57" s="163"/>
      <c r="BD57" s="163"/>
      <c r="BE57" s="163"/>
      <c r="BF57" s="164"/>
      <c r="BG57" s="162">
        <v>21400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21400</v>
      </c>
      <c r="BV57" s="163"/>
      <c r="BW57" s="163"/>
      <c r="BX57" s="163"/>
      <c r="BY57" s="164"/>
    </row>
    <row r="58" spans="1:79" s="138" customFormat="1" ht="12.75" customHeight="1">
      <c r="A58" s="158">
        <v>2250</v>
      </c>
      <c r="B58" s="159"/>
      <c r="C58" s="159"/>
      <c r="D58" s="160"/>
      <c r="E58" s="132" t="s">
        <v>303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0</v>
      </c>
      <c r="AJ58" s="163"/>
      <c r="AK58" s="163"/>
      <c r="AL58" s="163"/>
      <c r="AM58" s="164"/>
      <c r="AN58" s="162">
        <v>800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800</v>
      </c>
      <c r="BC58" s="163"/>
      <c r="BD58" s="163"/>
      <c r="BE58" s="163"/>
      <c r="BF58" s="164"/>
      <c r="BG58" s="162">
        <v>1500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1500</v>
      </c>
      <c r="BV58" s="163"/>
      <c r="BW58" s="163"/>
      <c r="BX58" s="163"/>
      <c r="BY58" s="164"/>
    </row>
    <row r="59" spans="1:79" s="138" customFormat="1" ht="12.75" customHeight="1">
      <c r="A59" s="158">
        <v>2273</v>
      </c>
      <c r="B59" s="159"/>
      <c r="C59" s="159"/>
      <c r="D59" s="160"/>
      <c r="E59" s="132" t="s">
        <v>305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8200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8200</v>
      </c>
      <c r="AJ59" s="163"/>
      <c r="AK59" s="163"/>
      <c r="AL59" s="163"/>
      <c r="AM59" s="164"/>
      <c r="AN59" s="162">
        <v>16300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16300</v>
      </c>
      <c r="BC59" s="163"/>
      <c r="BD59" s="163"/>
      <c r="BE59" s="163"/>
      <c r="BF59" s="164"/>
      <c r="BG59" s="162">
        <v>8500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8500</v>
      </c>
      <c r="BV59" s="163"/>
      <c r="BW59" s="163"/>
      <c r="BX59" s="163"/>
      <c r="BY59" s="164"/>
    </row>
    <row r="60" spans="1:79" s="138" customFormat="1" ht="12.75" customHeight="1">
      <c r="A60" s="158">
        <v>2274</v>
      </c>
      <c r="B60" s="159"/>
      <c r="C60" s="159"/>
      <c r="D60" s="160"/>
      <c r="E60" s="132" t="s">
        <v>306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18210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18210</v>
      </c>
      <c r="AJ60" s="163"/>
      <c r="AK60" s="163"/>
      <c r="AL60" s="163"/>
      <c r="AM60" s="164"/>
      <c r="AN60" s="162">
        <v>33700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33700</v>
      </c>
      <c r="BC60" s="163"/>
      <c r="BD60" s="163"/>
      <c r="BE60" s="163"/>
      <c r="BF60" s="164"/>
      <c r="BG60" s="162">
        <v>22300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22300</v>
      </c>
      <c r="BV60" s="163"/>
      <c r="BW60" s="163"/>
      <c r="BX60" s="163"/>
      <c r="BY60" s="164"/>
    </row>
    <row r="61" spans="1:79" s="138" customFormat="1" ht="38.25" customHeight="1">
      <c r="A61" s="158">
        <v>2282</v>
      </c>
      <c r="B61" s="159"/>
      <c r="C61" s="159"/>
      <c r="D61" s="160"/>
      <c r="E61" s="132" t="s">
        <v>308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0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0</v>
      </c>
      <c r="AJ61" s="163"/>
      <c r="AK61" s="163"/>
      <c r="AL61" s="163"/>
      <c r="AM61" s="164"/>
      <c r="AN61" s="162">
        <v>2000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2000</v>
      </c>
      <c r="BC61" s="163"/>
      <c r="BD61" s="163"/>
      <c r="BE61" s="163"/>
      <c r="BF61" s="164"/>
      <c r="BG61" s="162">
        <v>2700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2700</v>
      </c>
      <c r="BV61" s="163"/>
      <c r="BW61" s="163"/>
      <c r="BX61" s="163"/>
      <c r="BY61" s="164"/>
    </row>
    <row r="62" spans="1:79" s="138" customFormat="1" ht="12.75" customHeight="1">
      <c r="A62" s="158">
        <v>2800</v>
      </c>
      <c r="B62" s="159"/>
      <c r="C62" s="159"/>
      <c r="D62" s="160"/>
      <c r="E62" s="132" t="s">
        <v>309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5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5</v>
      </c>
      <c r="AJ62" s="163"/>
      <c r="AK62" s="163"/>
      <c r="AL62" s="163"/>
      <c r="AM62" s="164"/>
      <c r="AN62" s="162">
        <v>300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300</v>
      </c>
      <c r="BC62" s="163"/>
      <c r="BD62" s="163"/>
      <c r="BE62" s="163"/>
      <c r="BF62" s="164"/>
      <c r="BG62" s="162">
        <v>400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400</v>
      </c>
      <c r="BV62" s="163"/>
      <c r="BW62" s="163"/>
      <c r="BX62" s="163"/>
      <c r="BY62" s="164"/>
    </row>
    <row r="63" spans="1:79" s="138" customFormat="1" ht="25.5" customHeight="1">
      <c r="A63" s="158">
        <v>3110</v>
      </c>
      <c r="B63" s="159"/>
      <c r="C63" s="159"/>
      <c r="D63" s="160"/>
      <c r="E63" s="132" t="s">
        <v>310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0</v>
      </c>
      <c r="V63" s="163"/>
      <c r="W63" s="163"/>
      <c r="X63" s="163"/>
      <c r="Y63" s="164"/>
      <c r="Z63" s="162">
        <v>36585</v>
      </c>
      <c r="AA63" s="163"/>
      <c r="AB63" s="163"/>
      <c r="AC63" s="163"/>
      <c r="AD63" s="164"/>
      <c r="AE63" s="162">
        <v>25000</v>
      </c>
      <c r="AF63" s="163"/>
      <c r="AG63" s="163"/>
      <c r="AH63" s="164"/>
      <c r="AI63" s="162">
        <f>IF(ISNUMBER(U63),U63,0)+IF(ISNUMBER(Z63),Z63,0)</f>
        <v>36585</v>
      </c>
      <c r="AJ63" s="163"/>
      <c r="AK63" s="163"/>
      <c r="AL63" s="163"/>
      <c r="AM63" s="164"/>
      <c r="AN63" s="162">
        <v>0</v>
      </c>
      <c r="AO63" s="163"/>
      <c r="AP63" s="163"/>
      <c r="AQ63" s="163"/>
      <c r="AR63" s="164"/>
      <c r="AS63" s="162">
        <v>16408</v>
      </c>
      <c r="AT63" s="163"/>
      <c r="AU63" s="163"/>
      <c r="AV63" s="163"/>
      <c r="AW63" s="164"/>
      <c r="AX63" s="162">
        <v>16408</v>
      </c>
      <c r="AY63" s="163"/>
      <c r="AZ63" s="163"/>
      <c r="BA63" s="164"/>
      <c r="BB63" s="162">
        <f>IF(ISNUMBER(AN63),AN63,0)+IF(ISNUMBER(AS63),AS63,0)</f>
        <v>16408</v>
      </c>
      <c r="BC63" s="163"/>
      <c r="BD63" s="163"/>
      <c r="BE63" s="163"/>
      <c r="BF63" s="164"/>
      <c r="BG63" s="162">
        <v>0</v>
      </c>
      <c r="BH63" s="163"/>
      <c r="BI63" s="163"/>
      <c r="BJ63" s="163"/>
      <c r="BK63" s="164"/>
      <c r="BL63" s="162">
        <v>49000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49000</v>
      </c>
      <c r="BV63" s="163"/>
      <c r="BW63" s="163"/>
      <c r="BX63" s="163"/>
      <c r="BY63" s="164"/>
    </row>
    <row r="64" spans="1:79" s="9" customFormat="1" ht="12.75" customHeight="1">
      <c r="A64" s="120"/>
      <c r="B64" s="118"/>
      <c r="C64" s="118"/>
      <c r="D64" s="119"/>
      <c r="E64" s="139" t="s">
        <v>179</v>
      </c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1"/>
      <c r="U64" s="166">
        <v>801290</v>
      </c>
      <c r="V64" s="167"/>
      <c r="W64" s="167"/>
      <c r="X64" s="167"/>
      <c r="Y64" s="168"/>
      <c r="Z64" s="166">
        <v>36585</v>
      </c>
      <c r="AA64" s="167"/>
      <c r="AB64" s="167"/>
      <c r="AC64" s="167"/>
      <c r="AD64" s="168"/>
      <c r="AE64" s="166">
        <v>25000</v>
      </c>
      <c r="AF64" s="167"/>
      <c r="AG64" s="167"/>
      <c r="AH64" s="168"/>
      <c r="AI64" s="166">
        <f>IF(ISNUMBER(U64),U64,0)+IF(ISNUMBER(Z64),Z64,0)</f>
        <v>837875</v>
      </c>
      <c r="AJ64" s="167"/>
      <c r="AK64" s="167"/>
      <c r="AL64" s="167"/>
      <c r="AM64" s="168"/>
      <c r="AN64" s="166">
        <v>835319</v>
      </c>
      <c r="AO64" s="167"/>
      <c r="AP64" s="167"/>
      <c r="AQ64" s="167"/>
      <c r="AR64" s="168"/>
      <c r="AS64" s="166">
        <v>16408</v>
      </c>
      <c r="AT64" s="167"/>
      <c r="AU64" s="167"/>
      <c r="AV64" s="167"/>
      <c r="AW64" s="168"/>
      <c r="AX64" s="166">
        <v>16408</v>
      </c>
      <c r="AY64" s="167"/>
      <c r="AZ64" s="167"/>
      <c r="BA64" s="168"/>
      <c r="BB64" s="166">
        <f>IF(ISNUMBER(AN64),AN64,0)+IF(ISNUMBER(AS64),AS64,0)</f>
        <v>851727</v>
      </c>
      <c r="BC64" s="167"/>
      <c r="BD64" s="167"/>
      <c r="BE64" s="167"/>
      <c r="BF64" s="168"/>
      <c r="BG64" s="166">
        <v>790800</v>
      </c>
      <c r="BH64" s="167"/>
      <c r="BI64" s="167"/>
      <c r="BJ64" s="167"/>
      <c r="BK64" s="168"/>
      <c r="BL64" s="166">
        <v>49000</v>
      </c>
      <c r="BM64" s="167"/>
      <c r="BN64" s="167"/>
      <c r="BO64" s="167"/>
      <c r="BP64" s="168"/>
      <c r="BQ64" s="166">
        <v>0</v>
      </c>
      <c r="BR64" s="167"/>
      <c r="BS64" s="167"/>
      <c r="BT64" s="168"/>
      <c r="BU64" s="166">
        <f>IF(ISNUMBER(BG64),BG64,0)+IF(ISNUMBER(BL64),BL64,0)</f>
        <v>839800</v>
      </c>
      <c r="BV64" s="167"/>
      <c r="BW64" s="167"/>
      <c r="BX64" s="167"/>
      <c r="BY64" s="168"/>
    </row>
    <row r="66" spans="1:79" ht="14.25" customHeight="1">
      <c r="A66" s="67" t="s">
        <v>357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282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</row>
    <row r="68" spans="1:79" ht="23.1" customHeight="1">
      <c r="A68" s="94" t="s">
        <v>150</v>
      </c>
      <c r="B68" s="95"/>
      <c r="C68" s="95"/>
      <c r="D68" s="95"/>
      <c r="E68" s="96"/>
      <c r="F68" s="57" t="s">
        <v>20</v>
      </c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1" t="s">
        <v>283</v>
      </c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3"/>
      <c r="AN68" s="51" t="s">
        <v>284</v>
      </c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3"/>
      <c r="BG68" s="51" t="s">
        <v>285</v>
      </c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3"/>
    </row>
    <row r="69" spans="1:79" ht="51.75" customHeight="1">
      <c r="A69" s="97"/>
      <c r="B69" s="98"/>
      <c r="C69" s="98"/>
      <c r="D69" s="98"/>
      <c r="E69" s="99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5</v>
      </c>
      <c r="V69" s="52"/>
      <c r="W69" s="52"/>
      <c r="X69" s="52"/>
      <c r="Y69" s="53"/>
      <c r="Z69" s="51" t="s">
        <v>4</v>
      </c>
      <c r="AA69" s="52"/>
      <c r="AB69" s="52"/>
      <c r="AC69" s="52"/>
      <c r="AD69" s="53"/>
      <c r="AE69" s="71" t="s">
        <v>147</v>
      </c>
      <c r="AF69" s="72"/>
      <c r="AG69" s="72"/>
      <c r="AH69" s="73"/>
      <c r="AI69" s="51" t="s">
        <v>6</v>
      </c>
      <c r="AJ69" s="52"/>
      <c r="AK69" s="52"/>
      <c r="AL69" s="52"/>
      <c r="AM69" s="53"/>
      <c r="AN69" s="51" t="s">
        <v>5</v>
      </c>
      <c r="AO69" s="52"/>
      <c r="AP69" s="52"/>
      <c r="AQ69" s="52"/>
      <c r="AR69" s="53"/>
      <c r="AS69" s="51" t="s">
        <v>4</v>
      </c>
      <c r="AT69" s="52"/>
      <c r="AU69" s="52"/>
      <c r="AV69" s="52"/>
      <c r="AW69" s="53"/>
      <c r="AX69" s="71" t="s">
        <v>147</v>
      </c>
      <c r="AY69" s="72"/>
      <c r="AZ69" s="72"/>
      <c r="BA69" s="73"/>
      <c r="BB69" s="51" t="s">
        <v>118</v>
      </c>
      <c r="BC69" s="52"/>
      <c r="BD69" s="52"/>
      <c r="BE69" s="52"/>
      <c r="BF69" s="53"/>
      <c r="BG69" s="51" t="s">
        <v>5</v>
      </c>
      <c r="BH69" s="52"/>
      <c r="BI69" s="52"/>
      <c r="BJ69" s="52"/>
      <c r="BK69" s="53"/>
      <c r="BL69" s="51" t="s">
        <v>4</v>
      </c>
      <c r="BM69" s="52"/>
      <c r="BN69" s="52"/>
      <c r="BO69" s="52"/>
      <c r="BP69" s="53"/>
      <c r="BQ69" s="71" t="s">
        <v>147</v>
      </c>
      <c r="BR69" s="72"/>
      <c r="BS69" s="72"/>
      <c r="BT69" s="73"/>
      <c r="BU69" s="57" t="s">
        <v>119</v>
      </c>
      <c r="BV69" s="57"/>
      <c r="BW69" s="57"/>
      <c r="BX69" s="57"/>
      <c r="BY69" s="57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3"/>
      <c r="U70" s="51">
        <v>3</v>
      </c>
      <c r="V70" s="52"/>
      <c r="W70" s="52"/>
      <c r="X70" s="52"/>
      <c r="Y70" s="53"/>
      <c r="Z70" s="51">
        <v>4</v>
      </c>
      <c r="AA70" s="52"/>
      <c r="AB70" s="52"/>
      <c r="AC70" s="52"/>
      <c r="AD70" s="53"/>
      <c r="AE70" s="51">
        <v>5</v>
      </c>
      <c r="AF70" s="52"/>
      <c r="AG70" s="52"/>
      <c r="AH70" s="53"/>
      <c r="AI70" s="51">
        <v>6</v>
      </c>
      <c r="AJ70" s="52"/>
      <c r="AK70" s="52"/>
      <c r="AL70" s="52"/>
      <c r="AM70" s="53"/>
      <c r="AN70" s="51">
        <v>7</v>
      </c>
      <c r="AO70" s="52"/>
      <c r="AP70" s="52"/>
      <c r="AQ70" s="52"/>
      <c r="AR70" s="53"/>
      <c r="AS70" s="51">
        <v>8</v>
      </c>
      <c r="AT70" s="52"/>
      <c r="AU70" s="52"/>
      <c r="AV70" s="52"/>
      <c r="AW70" s="53"/>
      <c r="AX70" s="51">
        <v>9</v>
      </c>
      <c r="AY70" s="52"/>
      <c r="AZ70" s="52"/>
      <c r="BA70" s="53"/>
      <c r="BB70" s="51">
        <v>10</v>
      </c>
      <c r="BC70" s="52"/>
      <c r="BD70" s="52"/>
      <c r="BE70" s="52"/>
      <c r="BF70" s="53"/>
      <c r="BG70" s="51">
        <v>11</v>
      </c>
      <c r="BH70" s="52"/>
      <c r="BI70" s="52"/>
      <c r="BJ70" s="52"/>
      <c r="BK70" s="53"/>
      <c r="BL70" s="51">
        <v>12</v>
      </c>
      <c r="BM70" s="52"/>
      <c r="BN70" s="52"/>
      <c r="BO70" s="52"/>
      <c r="BP70" s="53"/>
      <c r="BQ70" s="51">
        <v>13</v>
      </c>
      <c r="BR70" s="52"/>
      <c r="BS70" s="52"/>
      <c r="BT70" s="53"/>
      <c r="BU70" s="57">
        <v>14</v>
      </c>
      <c r="BV70" s="57"/>
      <c r="BW70" s="57"/>
      <c r="BX70" s="57"/>
      <c r="BY70" s="57"/>
    </row>
    <row r="71" spans="1:79" s="2" customFormat="1" ht="13.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6"/>
      <c r="U71" s="54" t="s">
        <v>86</v>
      </c>
      <c r="V71" s="55"/>
      <c r="W71" s="55"/>
      <c r="X71" s="55"/>
      <c r="Y71" s="56"/>
      <c r="Z71" s="54" t="s">
        <v>87</v>
      </c>
      <c r="AA71" s="55"/>
      <c r="AB71" s="55"/>
      <c r="AC71" s="55"/>
      <c r="AD71" s="56"/>
      <c r="AE71" s="54" t="s">
        <v>113</v>
      </c>
      <c r="AF71" s="55"/>
      <c r="AG71" s="55"/>
      <c r="AH71" s="56"/>
      <c r="AI71" s="75" t="s">
        <v>215</v>
      </c>
      <c r="AJ71" s="76"/>
      <c r="AK71" s="76"/>
      <c r="AL71" s="76"/>
      <c r="AM71" s="77"/>
      <c r="AN71" s="54" t="s">
        <v>88</v>
      </c>
      <c r="AO71" s="55"/>
      <c r="AP71" s="55"/>
      <c r="AQ71" s="55"/>
      <c r="AR71" s="56"/>
      <c r="AS71" s="54" t="s">
        <v>89</v>
      </c>
      <c r="AT71" s="55"/>
      <c r="AU71" s="55"/>
      <c r="AV71" s="55"/>
      <c r="AW71" s="56"/>
      <c r="AX71" s="54" t="s">
        <v>114</v>
      </c>
      <c r="AY71" s="55"/>
      <c r="AZ71" s="55"/>
      <c r="BA71" s="56"/>
      <c r="BB71" s="75" t="s">
        <v>215</v>
      </c>
      <c r="BC71" s="76"/>
      <c r="BD71" s="76"/>
      <c r="BE71" s="76"/>
      <c r="BF71" s="77"/>
      <c r="BG71" s="54" t="s">
        <v>79</v>
      </c>
      <c r="BH71" s="55"/>
      <c r="BI71" s="55"/>
      <c r="BJ71" s="55"/>
      <c r="BK71" s="56"/>
      <c r="BL71" s="54" t="s">
        <v>80</v>
      </c>
      <c r="BM71" s="55"/>
      <c r="BN71" s="55"/>
      <c r="BO71" s="55"/>
      <c r="BP71" s="56"/>
      <c r="BQ71" s="54" t="s">
        <v>115</v>
      </c>
      <c r="BR71" s="55"/>
      <c r="BS71" s="55"/>
      <c r="BT71" s="56"/>
      <c r="BU71" s="69" t="s">
        <v>215</v>
      </c>
      <c r="BV71" s="69"/>
      <c r="BW71" s="69"/>
      <c r="BX71" s="69"/>
      <c r="BY71" s="69"/>
      <c r="CA71" t="s">
        <v>35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9"/>
      <c r="U72" s="166"/>
      <c r="V72" s="167"/>
      <c r="W72" s="167"/>
      <c r="X72" s="167"/>
      <c r="Y72" s="168"/>
      <c r="Z72" s="166"/>
      <c r="AA72" s="167"/>
      <c r="AB72" s="167"/>
      <c r="AC72" s="167"/>
      <c r="AD72" s="168"/>
      <c r="AE72" s="166"/>
      <c r="AF72" s="167"/>
      <c r="AG72" s="167"/>
      <c r="AH72" s="168"/>
      <c r="AI72" s="166">
        <f>IF(ISNUMBER(U72),U72,0)+IF(ISNUMBER(Z72),Z72,0)</f>
        <v>0</v>
      </c>
      <c r="AJ72" s="167"/>
      <c r="AK72" s="167"/>
      <c r="AL72" s="167"/>
      <c r="AM72" s="168"/>
      <c r="AN72" s="166"/>
      <c r="AO72" s="167"/>
      <c r="AP72" s="167"/>
      <c r="AQ72" s="167"/>
      <c r="AR72" s="168"/>
      <c r="AS72" s="166"/>
      <c r="AT72" s="167"/>
      <c r="AU72" s="167"/>
      <c r="AV72" s="167"/>
      <c r="AW72" s="168"/>
      <c r="AX72" s="166"/>
      <c r="AY72" s="167"/>
      <c r="AZ72" s="167"/>
      <c r="BA72" s="168"/>
      <c r="BB72" s="166">
        <f>IF(ISNUMBER(AN72),AN72,0)+IF(ISNUMBER(AS72),AS72,0)</f>
        <v>0</v>
      </c>
      <c r="BC72" s="167"/>
      <c r="BD72" s="167"/>
      <c r="BE72" s="167"/>
      <c r="BF72" s="168"/>
      <c r="BG72" s="166"/>
      <c r="BH72" s="167"/>
      <c r="BI72" s="167"/>
      <c r="BJ72" s="167"/>
      <c r="BK72" s="168"/>
      <c r="BL72" s="166"/>
      <c r="BM72" s="167"/>
      <c r="BN72" s="167"/>
      <c r="BO72" s="167"/>
      <c r="BP72" s="168"/>
      <c r="BQ72" s="166"/>
      <c r="BR72" s="167"/>
      <c r="BS72" s="167"/>
      <c r="BT72" s="168"/>
      <c r="BU72" s="166">
        <f>IF(ISNUMBER(BG72),BG72,0)+IF(ISNUMBER(BL72),BL72,0)</f>
        <v>0</v>
      </c>
      <c r="BV72" s="167"/>
      <c r="BW72" s="167"/>
      <c r="BX72" s="167"/>
      <c r="BY72" s="168"/>
      <c r="CA72" s="9" t="s">
        <v>36</v>
      </c>
    </row>
    <row r="74" spans="1:79" ht="14.25" customHeight="1">
      <c r="A74" s="67" t="s">
        <v>369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282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>
      <c r="A76" s="94" t="s">
        <v>149</v>
      </c>
      <c r="B76" s="95"/>
      <c r="C76" s="95"/>
      <c r="D76" s="96"/>
      <c r="E76" s="87" t="s">
        <v>20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1" t="s">
        <v>286</v>
      </c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3"/>
      <c r="AR76" s="57" t="s">
        <v>288</v>
      </c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</row>
    <row r="77" spans="1:79" ht="48.75" customHeight="1">
      <c r="A77" s="97"/>
      <c r="B77" s="98"/>
      <c r="C77" s="98"/>
      <c r="D77" s="99"/>
      <c r="E77" s="90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87" t="s">
        <v>5</v>
      </c>
      <c r="Y77" s="88"/>
      <c r="Z77" s="88"/>
      <c r="AA77" s="88"/>
      <c r="AB77" s="89"/>
      <c r="AC77" s="87" t="s">
        <v>4</v>
      </c>
      <c r="AD77" s="88"/>
      <c r="AE77" s="88"/>
      <c r="AF77" s="88"/>
      <c r="AG77" s="89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1" t="s">
        <v>147</v>
      </c>
      <c r="BC77" s="72"/>
      <c r="BD77" s="72"/>
      <c r="BE77" s="72"/>
      <c r="BF77" s="73"/>
      <c r="BG77" s="51" t="s">
        <v>118</v>
      </c>
      <c r="BH77" s="52"/>
      <c r="BI77" s="52"/>
      <c r="BJ77" s="52"/>
      <c r="BK77" s="53"/>
    </row>
    <row r="78" spans="1:79" ht="12.75" customHeight="1">
      <c r="A78" s="51">
        <v>1</v>
      </c>
      <c r="B78" s="52"/>
      <c r="C78" s="52"/>
      <c r="D78" s="53"/>
      <c r="E78" s="51">
        <v>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2.75" hidden="1" customHeight="1">
      <c r="A79" s="54" t="s">
        <v>85</v>
      </c>
      <c r="B79" s="55"/>
      <c r="C79" s="55"/>
      <c r="D79" s="56"/>
      <c r="E79" s="54" t="s">
        <v>78</v>
      </c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107" t="s">
        <v>81</v>
      </c>
      <c r="Y79" s="108"/>
      <c r="Z79" s="108"/>
      <c r="AA79" s="108"/>
      <c r="AB79" s="109"/>
      <c r="AC79" s="107" t="s">
        <v>82</v>
      </c>
      <c r="AD79" s="108"/>
      <c r="AE79" s="108"/>
      <c r="AF79" s="108"/>
      <c r="AG79" s="109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37</v>
      </c>
    </row>
    <row r="80" spans="1:79" s="138" customFormat="1" ht="12.75" customHeight="1">
      <c r="A80" s="158">
        <v>2111</v>
      </c>
      <c r="B80" s="159"/>
      <c r="C80" s="159"/>
      <c r="D80" s="160"/>
      <c r="E80" s="132" t="s">
        <v>298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0</v>
      </c>
      <c r="AN80" s="163"/>
      <c r="AO80" s="163"/>
      <c r="AP80" s="163"/>
      <c r="AQ80" s="164"/>
      <c r="AR80" s="162">
        <v>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0</v>
      </c>
      <c r="BH80" s="161"/>
      <c r="BI80" s="161"/>
      <c r="BJ80" s="161"/>
      <c r="BK80" s="161"/>
      <c r="CA80" s="138" t="s">
        <v>38</v>
      </c>
    </row>
    <row r="81" spans="1:64" s="138" customFormat="1" ht="12.75" customHeight="1">
      <c r="A81" s="158">
        <v>2120</v>
      </c>
      <c r="B81" s="159"/>
      <c r="C81" s="159"/>
      <c r="D81" s="160"/>
      <c r="E81" s="132" t="s">
        <v>299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0</v>
      </c>
      <c r="AN81" s="163"/>
      <c r="AO81" s="163"/>
      <c r="AP81" s="163"/>
      <c r="AQ81" s="164"/>
      <c r="AR81" s="162">
        <v>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0</v>
      </c>
      <c r="BH81" s="161"/>
      <c r="BI81" s="161"/>
      <c r="BJ81" s="161"/>
      <c r="BK81" s="161"/>
    </row>
    <row r="82" spans="1:64" s="138" customFormat="1" ht="12.75" customHeight="1">
      <c r="A82" s="158">
        <v>2210</v>
      </c>
      <c r="B82" s="159"/>
      <c r="C82" s="159"/>
      <c r="D82" s="160"/>
      <c r="E82" s="132" t="s">
        <v>300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0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0</v>
      </c>
      <c r="AN82" s="163"/>
      <c r="AO82" s="163"/>
      <c r="AP82" s="163"/>
      <c r="AQ82" s="164"/>
      <c r="AR82" s="162">
        <v>0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0</v>
      </c>
      <c r="BH82" s="161"/>
      <c r="BI82" s="161"/>
      <c r="BJ82" s="161"/>
      <c r="BK82" s="161"/>
    </row>
    <row r="83" spans="1:64" s="138" customFormat="1" ht="12.75" customHeight="1">
      <c r="A83" s="158">
        <v>2240</v>
      </c>
      <c r="B83" s="159"/>
      <c r="C83" s="159"/>
      <c r="D83" s="160"/>
      <c r="E83" s="132" t="s">
        <v>302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0</v>
      </c>
      <c r="AN83" s="163"/>
      <c r="AO83" s="163"/>
      <c r="AP83" s="163"/>
      <c r="AQ83" s="164"/>
      <c r="AR83" s="162">
        <v>0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0</v>
      </c>
      <c r="BH83" s="161"/>
      <c r="BI83" s="161"/>
      <c r="BJ83" s="161"/>
      <c r="BK83" s="161"/>
    </row>
    <row r="84" spans="1:64" s="138" customFormat="1" ht="12.75" customHeight="1">
      <c r="A84" s="158">
        <v>2250</v>
      </c>
      <c r="B84" s="159"/>
      <c r="C84" s="159"/>
      <c r="D84" s="160"/>
      <c r="E84" s="132" t="s">
        <v>303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0</v>
      </c>
      <c r="AN84" s="163"/>
      <c r="AO84" s="163"/>
      <c r="AP84" s="163"/>
      <c r="AQ84" s="164"/>
      <c r="AR84" s="162">
        <v>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0</v>
      </c>
      <c r="BH84" s="161"/>
      <c r="BI84" s="161"/>
      <c r="BJ84" s="161"/>
      <c r="BK84" s="161"/>
    </row>
    <row r="85" spans="1:64" s="138" customFormat="1" ht="12.75" customHeight="1">
      <c r="A85" s="158">
        <v>2273</v>
      </c>
      <c r="B85" s="159"/>
      <c r="C85" s="159"/>
      <c r="D85" s="160"/>
      <c r="E85" s="132" t="s">
        <v>305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0</v>
      </c>
      <c r="AN85" s="163"/>
      <c r="AO85" s="163"/>
      <c r="AP85" s="163"/>
      <c r="AQ85" s="164"/>
      <c r="AR85" s="162">
        <v>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0</v>
      </c>
      <c r="BH85" s="161"/>
      <c r="BI85" s="161"/>
      <c r="BJ85" s="161"/>
      <c r="BK85" s="161"/>
    </row>
    <row r="86" spans="1:64" s="138" customFormat="1" ht="12.75" customHeight="1">
      <c r="A86" s="158">
        <v>2274</v>
      </c>
      <c r="B86" s="159"/>
      <c r="C86" s="159"/>
      <c r="D86" s="160"/>
      <c r="E86" s="132" t="s">
        <v>306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0</v>
      </c>
      <c r="AN86" s="163"/>
      <c r="AO86" s="163"/>
      <c r="AP86" s="163"/>
      <c r="AQ86" s="164"/>
      <c r="AR86" s="162">
        <v>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0</v>
      </c>
      <c r="BH86" s="161"/>
      <c r="BI86" s="161"/>
      <c r="BJ86" s="161"/>
      <c r="BK86" s="161"/>
    </row>
    <row r="87" spans="1:64" s="138" customFormat="1" ht="25.5" customHeight="1">
      <c r="A87" s="158">
        <v>2282</v>
      </c>
      <c r="B87" s="159"/>
      <c r="C87" s="159"/>
      <c r="D87" s="160"/>
      <c r="E87" s="132" t="s">
        <v>308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0</v>
      </c>
      <c r="AN87" s="163"/>
      <c r="AO87" s="163"/>
      <c r="AP87" s="163"/>
      <c r="AQ87" s="164"/>
      <c r="AR87" s="162">
        <v>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0</v>
      </c>
      <c r="BH87" s="161"/>
      <c r="BI87" s="161"/>
      <c r="BJ87" s="161"/>
      <c r="BK87" s="161"/>
    </row>
    <row r="88" spans="1:64" s="138" customFormat="1" ht="12.75" customHeight="1">
      <c r="A88" s="158">
        <v>2800</v>
      </c>
      <c r="B88" s="159"/>
      <c r="C88" s="159"/>
      <c r="D88" s="160"/>
      <c r="E88" s="132" t="s">
        <v>309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0</v>
      </c>
      <c r="AN88" s="163"/>
      <c r="AO88" s="163"/>
      <c r="AP88" s="163"/>
      <c r="AQ88" s="164"/>
      <c r="AR88" s="162">
        <v>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0</v>
      </c>
      <c r="BH88" s="161"/>
      <c r="BI88" s="161"/>
      <c r="BJ88" s="161"/>
      <c r="BK88" s="161"/>
    </row>
    <row r="89" spans="1:64" s="138" customFormat="1" ht="25.5" customHeight="1">
      <c r="A89" s="158">
        <v>3110</v>
      </c>
      <c r="B89" s="159"/>
      <c r="C89" s="159"/>
      <c r="D89" s="160"/>
      <c r="E89" s="132" t="s">
        <v>310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</row>
    <row r="90" spans="1:64" s="9" customFormat="1" ht="12.75" customHeight="1">
      <c r="A90" s="120"/>
      <c r="B90" s="118"/>
      <c r="C90" s="118"/>
      <c r="D90" s="119"/>
      <c r="E90" s="139" t="s">
        <v>179</v>
      </c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1"/>
      <c r="X90" s="166">
        <v>0</v>
      </c>
      <c r="Y90" s="167"/>
      <c r="Z90" s="167"/>
      <c r="AA90" s="167"/>
      <c r="AB90" s="168"/>
      <c r="AC90" s="166">
        <v>0</v>
      </c>
      <c r="AD90" s="167"/>
      <c r="AE90" s="167"/>
      <c r="AF90" s="167"/>
      <c r="AG90" s="168"/>
      <c r="AH90" s="166">
        <v>0</v>
      </c>
      <c r="AI90" s="167"/>
      <c r="AJ90" s="167"/>
      <c r="AK90" s="167"/>
      <c r="AL90" s="168"/>
      <c r="AM90" s="166">
        <f>IF(ISNUMBER(X90),X90,0)+IF(ISNUMBER(AC90),AC90,0)</f>
        <v>0</v>
      </c>
      <c r="AN90" s="167"/>
      <c r="AO90" s="167"/>
      <c r="AP90" s="167"/>
      <c r="AQ90" s="168"/>
      <c r="AR90" s="166">
        <v>0</v>
      </c>
      <c r="AS90" s="167"/>
      <c r="AT90" s="167"/>
      <c r="AU90" s="167"/>
      <c r="AV90" s="168"/>
      <c r="AW90" s="166">
        <v>0</v>
      </c>
      <c r="AX90" s="167"/>
      <c r="AY90" s="167"/>
      <c r="AZ90" s="167"/>
      <c r="BA90" s="168"/>
      <c r="BB90" s="166">
        <v>0</v>
      </c>
      <c r="BC90" s="167"/>
      <c r="BD90" s="167"/>
      <c r="BE90" s="167"/>
      <c r="BF90" s="168"/>
      <c r="BG90" s="165">
        <f>IF(ISNUMBER(AR90),AR90,0)+IF(ISNUMBER(AW90),AW90,0)</f>
        <v>0</v>
      </c>
      <c r="BH90" s="165"/>
      <c r="BI90" s="165"/>
      <c r="BJ90" s="165"/>
      <c r="BK90" s="165"/>
    </row>
    <row r="92" spans="1:64" ht="14.25" customHeight="1">
      <c r="A92" s="67" t="s">
        <v>370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64" ht="15" customHeight="1">
      <c r="A93" s="78" t="s">
        <v>282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</row>
    <row r="94" spans="1:64" ht="23.1" customHeight="1">
      <c r="A94" s="94" t="s">
        <v>150</v>
      </c>
      <c r="B94" s="95"/>
      <c r="C94" s="95"/>
      <c r="D94" s="95"/>
      <c r="E94" s="96"/>
      <c r="F94" s="87" t="s">
        <v>20</v>
      </c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9"/>
      <c r="X94" s="57" t="s">
        <v>286</v>
      </c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1" t="s">
        <v>288</v>
      </c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3"/>
    </row>
    <row r="95" spans="1:64" ht="53.25" customHeight="1">
      <c r="A95" s="97"/>
      <c r="B95" s="98"/>
      <c r="C95" s="98"/>
      <c r="D95" s="98"/>
      <c r="E95" s="99"/>
      <c r="F95" s="90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2"/>
      <c r="X95" s="51" t="s">
        <v>5</v>
      </c>
      <c r="Y95" s="52"/>
      <c r="Z95" s="52"/>
      <c r="AA95" s="52"/>
      <c r="AB95" s="53"/>
      <c r="AC95" s="51" t="s">
        <v>4</v>
      </c>
      <c r="AD95" s="52"/>
      <c r="AE95" s="52"/>
      <c r="AF95" s="52"/>
      <c r="AG95" s="53"/>
      <c r="AH95" s="71" t="s">
        <v>147</v>
      </c>
      <c r="AI95" s="72"/>
      <c r="AJ95" s="72"/>
      <c r="AK95" s="72"/>
      <c r="AL95" s="73"/>
      <c r="AM95" s="51" t="s">
        <v>6</v>
      </c>
      <c r="AN95" s="52"/>
      <c r="AO95" s="52"/>
      <c r="AP95" s="52"/>
      <c r="AQ95" s="53"/>
      <c r="AR95" s="51" t="s">
        <v>5</v>
      </c>
      <c r="AS95" s="52"/>
      <c r="AT95" s="52"/>
      <c r="AU95" s="52"/>
      <c r="AV95" s="53"/>
      <c r="AW95" s="51" t="s">
        <v>4</v>
      </c>
      <c r="AX95" s="52"/>
      <c r="AY95" s="52"/>
      <c r="AZ95" s="52"/>
      <c r="BA95" s="53"/>
      <c r="BB95" s="74" t="s">
        <v>147</v>
      </c>
      <c r="BC95" s="74"/>
      <c r="BD95" s="74"/>
      <c r="BE95" s="74"/>
      <c r="BF95" s="74"/>
      <c r="BG95" s="51" t="s">
        <v>118</v>
      </c>
      <c r="BH95" s="52"/>
      <c r="BI95" s="52"/>
      <c r="BJ95" s="52"/>
      <c r="BK95" s="53"/>
    </row>
    <row r="96" spans="1:64" ht="15" customHeight="1">
      <c r="A96" s="51">
        <v>1</v>
      </c>
      <c r="B96" s="52"/>
      <c r="C96" s="52"/>
      <c r="D96" s="52"/>
      <c r="E96" s="53"/>
      <c r="F96" s="51">
        <v>2</v>
      </c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3"/>
      <c r="X96" s="51">
        <v>3</v>
      </c>
      <c r="Y96" s="52"/>
      <c r="Z96" s="52"/>
      <c r="AA96" s="52"/>
      <c r="AB96" s="53"/>
      <c r="AC96" s="51">
        <v>4</v>
      </c>
      <c r="AD96" s="52"/>
      <c r="AE96" s="52"/>
      <c r="AF96" s="52"/>
      <c r="AG96" s="53"/>
      <c r="AH96" s="51">
        <v>5</v>
      </c>
      <c r="AI96" s="52"/>
      <c r="AJ96" s="52"/>
      <c r="AK96" s="52"/>
      <c r="AL96" s="53"/>
      <c r="AM96" s="51">
        <v>6</v>
      </c>
      <c r="AN96" s="52"/>
      <c r="AO96" s="52"/>
      <c r="AP96" s="52"/>
      <c r="AQ96" s="53"/>
      <c r="AR96" s="51">
        <v>7</v>
      </c>
      <c r="AS96" s="52"/>
      <c r="AT96" s="52"/>
      <c r="AU96" s="52"/>
      <c r="AV96" s="53"/>
      <c r="AW96" s="51">
        <v>8</v>
      </c>
      <c r="AX96" s="52"/>
      <c r="AY96" s="52"/>
      <c r="AZ96" s="52"/>
      <c r="BA96" s="53"/>
      <c r="BB96" s="51">
        <v>9</v>
      </c>
      <c r="BC96" s="52"/>
      <c r="BD96" s="52"/>
      <c r="BE96" s="52"/>
      <c r="BF96" s="53"/>
      <c r="BG96" s="51">
        <v>10</v>
      </c>
      <c r="BH96" s="52"/>
      <c r="BI96" s="52"/>
      <c r="BJ96" s="52"/>
      <c r="BK96" s="53"/>
    </row>
    <row r="97" spans="1:79" s="2" customFormat="1" ht="15" hidden="1" customHeight="1">
      <c r="A97" s="54" t="s">
        <v>85</v>
      </c>
      <c r="B97" s="55"/>
      <c r="C97" s="55"/>
      <c r="D97" s="55"/>
      <c r="E97" s="56"/>
      <c r="F97" s="54" t="s">
        <v>78</v>
      </c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6"/>
      <c r="X97" s="54" t="s">
        <v>81</v>
      </c>
      <c r="Y97" s="55"/>
      <c r="Z97" s="55"/>
      <c r="AA97" s="55"/>
      <c r="AB97" s="56"/>
      <c r="AC97" s="54" t="s">
        <v>82</v>
      </c>
      <c r="AD97" s="55"/>
      <c r="AE97" s="55"/>
      <c r="AF97" s="55"/>
      <c r="AG97" s="56"/>
      <c r="AH97" s="54" t="s">
        <v>116</v>
      </c>
      <c r="AI97" s="55"/>
      <c r="AJ97" s="55"/>
      <c r="AK97" s="55"/>
      <c r="AL97" s="56"/>
      <c r="AM97" s="75" t="s">
        <v>216</v>
      </c>
      <c r="AN97" s="76"/>
      <c r="AO97" s="76"/>
      <c r="AP97" s="76"/>
      <c r="AQ97" s="77"/>
      <c r="AR97" s="54" t="s">
        <v>83</v>
      </c>
      <c r="AS97" s="55"/>
      <c r="AT97" s="55"/>
      <c r="AU97" s="55"/>
      <c r="AV97" s="56"/>
      <c r="AW97" s="54" t="s">
        <v>84</v>
      </c>
      <c r="AX97" s="55"/>
      <c r="AY97" s="55"/>
      <c r="AZ97" s="55"/>
      <c r="BA97" s="56"/>
      <c r="BB97" s="54" t="s">
        <v>117</v>
      </c>
      <c r="BC97" s="55"/>
      <c r="BD97" s="55"/>
      <c r="BE97" s="55"/>
      <c r="BF97" s="56"/>
      <c r="BG97" s="75" t="s">
        <v>216</v>
      </c>
      <c r="BH97" s="76"/>
      <c r="BI97" s="76"/>
      <c r="BJ97" s="76"/>
      <c r="BK97" s="77"/>
      <c r="CA97" t="s">
        <v>39</v>
      </c>
    </row>
    <row r="98" spans="1:79" s="9" customFormat="1" ht="12.75" customHeight="1">
      <c r="A98" s="120"/>
      <c r="B98" s="118"/>
      <c r="C98" s="118"/>
      <c r="D98" s="118"/>
      <c r="E98" s="119"/>
      <c r="F98" s="120" t="s">
        <v>179</v>
      </c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9"/>
      <c r="X98" s="169"/>
      <c r="Y98" s="170"/>
      <c r="Z98" s="170"/>
      <c r="AA98" s="170"/>
      <c r="AB98" s="171"/>
      <c r="AC98" s="169"/>
      <c r="AD98" s="170"/>
      <c r="AE98" s="170"/>
      <c r="AF98" s="170"/>
      <c r="AG98" s="171"/>
      <c r="AH98" s="165"/>
      <c r="AI98" s="165"/>
      <c r="AJ98" s="165"/>
      <c r="AK98" s="165"/>
      <c r="AL98" s="165"/>
      <c r="AM98" s="165">
        <f>IF(ISNUMBER(X98),X98,0)+IF(ISNUMBER(AC98),AC98,0)</f>
        <v>0</v>
      </c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>
        <f>IF(ISNUMBER(AR98),AR98,0)+IF(ISNUMBER(AW98),AW98,0)</f>
        <v>0</v>
      </c>
      <c r="BH98" s="165"/>
      <c r="BI98" s="165"/>
      <c r="BJ98" s="165"/>
      <c r="BK98" s="165"/>
      <c r="CA98" s="9" t="s">
        <v>40</v>
      </c>
    </row>
    <row r="101" spans="1:79" ht="14.25" customHeight="1">
      <c r="A101" s="67" t="s">
        <v>151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358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>
      <c r="A103" s="78" t="s">
        <v>282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</row>
    <row r="104" spans="1:79" ht="23.1" customHeight="1">
      <c r="A104" s="87" t="s">
        <v>7</v>
      </c>
      <c r="B104" s="88"/>
      <c r="C104" s="88"/>
      <c r="D104" s="87" t="s">
        <v>152</v>
      </c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9"/>
      <c r="U104" s="51" t="s">
        <v>283</v>
      </c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3"/>
      <c r="AN104" s="51" t="s">
        <v>284</v>
      </c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3"/>
      <c r="BG104" s="57" t="s">
        <v>285</v>
      </c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</row>
    <row r="105" spans="1:79" ht="52.5" customHeight="1">
      <c r="A105" s="90"/>
      <c r="B105" s="91"/>
      <c r="C105" s="91"/>
      <c r="D105" s="90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2"/>
      <c r="U105" s="51" t="s">
        <v>5</v>
      </c>
      <c r="V105" s="52"/>
      <c r="W105" s="52"/>
      <c r="X105" s="52"/>
      <c r="Y105" s="53"/>
      <c r="Z105" s="51" t="s">
        <v>4</v>
      </c>
      <c r="AA105" s="52"/>
      <c r="AB105" s="52"/>
      <c r="AC105" s="52"/>
      <c r="AD105" s="53"/>
      <c r="AE105" s="71" t="s">
        <v>147</v>
      </c>
      <c r="AF105" s="72"/>
      <c r="AG105" s="72"/>
      <c r="AH105" s="73"/>
      <c r="AI105" s="51" t="s">
        <v>6</v>
      </c>
      <c r="AJ105" s="52"/>
      <c r="AK105" s="52"/>
      <c r="AL105" s="52"/>
      <c r="AM105" s="53"/>
      <c r="AN105" s="51" t="s">
        <v>5</v>
      </c>
      <c r="AO105" s="52"/>
      <c r="AP105" s="52"/>
      <c r="AQ105" s="52"/>
      <c r="AR105" s="53"/>
      <c r="AS105" s="51" t="s">
        <v>4</v>
      </c>
      <c r="AT105" s="52"/>
      <c r="AU105" s="52"/>
      <c r="AV105" s="52"/>
      <c r="AW105" s="53"/>
      <c r="AX105" s="71" t="s">
        <v>147</v>
      </c>
      <c r="AY105" s="72"/>
      <c r="AZ105" s="72"/>
      <c r="BA105" s="73"/>
      <c r="BB105" s="51" t="s">
        <v>118</v>
      </c>
      <c r="BC105" s="52"/>
      <c r="BD105" s="52"/>
      <c r="BE105" s="52"/>
      <c r="BF105" s="53"/>
      <c r="BG105" s="51" t="s">
        <v>5</v>
      </c>
      <c r="BH105" s="52"/>
      <c r="BI105" s="52"/>
      <c r="BJ105" s="52"/>
      <c r="BK105" s="53"/>
      <c r="BL105" s="57" t="s">
        <v>4</v>
      </c>
      <c r="BM105" s="57"/>
      <c r="BN105" s="57"/>
      <c r="BO105" s="57"/>
      <c r="BP105" s="57"/>
      <c r="BQ105" s="74" t="s">
        <v>147</v>
      </c>
      <c r="BR105" s="74"/>
      <c r="BS105" s="74"/>
      <c r="BT105" s="74"/>
      <c r="BU105" s="51" t="s">
        <v>119</v>
      </c>
      <c r="BV105" s="52"/>
      <c r="BW105" s="52"/>
      <c r="BX105" s="52"/>
      <c r="BY105" s="53"/>
    </row>
    <row r="106" spans="1:79" ht="15" customHeight="1">
      <c r="A106" s="51">
        <v>1</v>
      </c>
      <c r="B106" s="52"/>
      <c r="C106" s="52"/>
      <c r="D106" s="51">
        <v>2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51">
        <v>3</v>
      </c>
      <c r="V106" s="52"/>
      <c r="W106" s="52"/>
      <c r="X106" s="52"/>
      <c r="Y106" s="53"/>
      <c r="Z106" s="51">
        <v>4</v>
      </c>
      <c r="AA106" s="52"/>
      <c r="AB106" s="52"/>
      <c r="AC106" s="52"/>
      <c r="AD106" s="53"/>
      <c r="AE106" s="51">
        <v>5</v>
      </c>
      <c r="AF106" s="52"/>
      <c r="AG106" s="52"/>
      <c r="AH106" s="53"/>
      <c r="AI106" s="51">
        <v>6</v>
      </c>
      <c r="AJ106" s="52"/>
      <c r="AK106" s="52"/>
      <c r="AL106" s="52"/>
      <c r="AM106" s="53"/>
      <c r="AN106" s="51">
        <v>7</v>
      </c>
      <c r="AO106" s="52"/>
      <c r="AP106" s="52"/>
      <c r="AQ106" s="52"/>
      <c r="AR106" s="53"/>
      <c r="AS106" s="51">
        <v>8</v>
      </c>
      <c r="AT106" s="52"/>
      <c r="AU106" s="52"/>
      <c r="AV106" s="52"/>
      <c r="AW106" s="53"/>
      <c r="AX106" s="57">
        <v>9</v>
      </c>
      <c r="AY106" s="57"/>
      <c r="AZ106" s="57"/>
      <c r="BA106" s="57"/>
      <c r="BB106" s="51">
        <v>10</v>
      </c>
      <c r="BC106" s="52"/>
      <c r="BD106" s="52"/>
      <c r="BE106" s="52"/>
      <c r="BF106" s="53"/>
      <c r="BG106" s="51">
        <v>11</v>
      </c>
      <c r="BH106" s="52"/>
      <c r="BI106" s="52"/>
      <c r="BJ106" s="52"/>
      <c r="BK106" s="53"/>
      <c r="BL106" s="57">
        <v>12</v>
      </c>
      <c r="BM106" s="57"/>
      <c r="BN106" s="57"/>
      <c r="BO106" s="57"/>
      <c r="BP106" s="57"/>
      <c r="BQ106" s="51">
        <v>13</v>
      </c>
      <c r="BR106" s="52"/>
      <c r="BS106" s="52"/>
      <c r="BT106" s="53"/>
      <c r="BU106" s="51">
        <v>14</v>
      </c>
      <c r="BV106" s="52"/>
      <c r="BW106" s="52"/>
      <c r="BX106" s="52"/>
      <c r="BY106" s="53"/>
    </row>
    <row r="107" spans="1:79" s="2" customFormat="1" ht="14.25" hidden="1" customHeight="1">
      <c r="A107" s="54" t="s">
        <v>90</v>
      </c>
      <c r="B107" s="55"/>
      <c r="C107" s="55"/>
      <c r="D107" s="54" t="s">
        <v>78</v>
      </c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6"/>
      <c r="U107" s="60" t="s">
        <v>86</v>
      </c>
      <c r="V107" s="60"/>
      <c r="W107" s="60"/>
      <c r="X107" s="60"/>
      <c r="Y107" s="60"/>
      <c r="Z107" s="60" t="s">
        <v>87</v>
      </c>
      <c r="AA107" s="60"/>
      <c r="AB107" s="60"/>
      <c r="AC107" s="60"/>
      <c r="AD107" s="60"/>
      <c r="AE107" s="60" t="s">
        <v>113</v>
      </c>
      <c r="AF107" s="60"/>
      <c r="AG107" s="60"/>
      <c r="AH107" s="60"/>
      <c r="AI107" s="69" t="s">
        <v>215</v>
      </c>
      <c r="AJ107" s="69"/>
      <c r="AK107" s="69"/>
      <c r="AL107" s="69"/>
      <c r="AM107" s="69"/>
      <c r="AN107" s="60" t="s">
        <v>88</v>
      </c>
      <c r="AO107" s="60"/>
      <c r="AP107" s="60"/>
      <c r="AQ107" s="60"/>
      <c r="AR107" s="60"/>
      <c r="AS107" s="60" t="s">
        <v>89</v>
      </c>
      <c r="AT107" s="60"/>
      <c r="AU107" s="60"/>
      <c r="AV107" s="60"/>
      <c r="AW107" s="60"/>
      <c r="AX107" s="60" t="s">
        <v>114</v>
      </c>
      <c r="AY107" s="60"/>
      <c r="AZ107" s="60"/>
      <c r="BA107" s="60"/>
      <c r="BB107" s="69" t="s">
        <v>215</v>
      </c>
      <c r="BC107" s="69"/>
      <c r="BD107" s="69"/>
      <c r="BE107" s="69"/>
      <c r="BF107" s="69"/>
      <c r="BG107" s="60" t="s">
        <v>79</v>
      </c>
      <c r="BH107" s="60"/>
      <c r="BI107" s="60"/>
      <c r="BJ107" s="60"/>
      <c r="BK107" s="60"/>
      <c r="BL107" s="60" t="s">
        <v>80</v>
      </c>
      <c r="BM107" s="60"/>
      <c r="BN107" s="60"/>
      <c r="BO107" s="60"/>
      <c r="BP107" s="60"/>
      <c r="BQ107" s="60" t="s">
        <v>115</v>
      </c>
      <c r="BR107" s="60"/>
      <c r="BS107" s="60"/>
      <c r="BT107" s="60"/>
      <c r="BU107" s="69" t="s">
        <v>215</v>
      </c>
      <c r="BV107" s="69"/>
      <c r="BW107" s="69"/>
      <c r="BX107" s="69"/>
      <c r="BY107" s="69"/>
      <c r="CA107" t="s">
        <v>41</v>
      </c>
    </row>
    <row r="108" spans="1:79" s="138" customFormat="1" ht="12.75" customHeight="1">
      <c r="A108" s="158">
        <v>1</v>
      </c>
      <c r="B108" s="159"/>
      <c r="C108" s="159"/>
      <c r="D108" s="132" t="s">
        <v>443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4"/>
      <c r="U108" s="162">
        <v>801290</v>
      </c>
      <c r="V108" s="163"/>
      <c r="W108" s="163"/>
      <c r="X108" s="163"/>
      <c r="Y108" s="164"/>
      <c r="Z108" s="162">
        <v>36585</v>
      </c>
      <c r="AA108" s="163"/>
      <c r="AB108" s="163"/>
      <c r="AC108" s="163"/>
      <c r="AD108" s="164"/>
      <c r="AE108" s="162">
        <v>25000</v>
      </c>
      <c r="AF108" s="163"/>
      <c r="AG108" s="163"/>
      <c r="AH108" s="164"/>
      <c r="AI108" s="162">
        <f>IF(ISNUMBER(U108),U108,0)+IF(ISNUMBER(Z108),Z108,0)</f>
        <v>837875</v>
      </c>
      <c r="AJ108" s="163"/>
      <c r="AK108" s="163"/>
      <c r="AL108" s="163"/>
      <c r="AM108" s="164"/>
      <c r="AN108" s="162">
        <v>835319</v>
      </c>
      <c r="AO108" s="163"/>
      <c r="AP108" s="163"/>
      <c r="AQ108" s="163"/>
      <c r="AR108" s="164"/>
      <c r="AS108" s="162">
        <v>16408</v>
      </c>
      <c r="AT108" s="163"/>
      <c r="AU108" s="163"/>
      <c r="AV108" s="163"/>
      <c r="AW108" s="164"/>
      <c r="AX108" s="162">
        <v>16408</v>
      </c>
      <c r="AY108" s="163"/>
      <c r="AZ108" s="163"/>
      <c r="BA108" s="164"/>
      <c r="BB108" s="162">
        <f>IF(ISNUMBER(AN108),AN108,0)+IF(ISNUMBER(AS108),AS108,0)</f>
        <v>851727</v>
      </c>
      <c r="BC108" s="163"/>
      <c r="BD108" s="163"/>
      <c r="BE108" s="163"/>
      <c r="BF108" s="164"/>
      <c r="BG108" s="162">
        <v>790800</v>
      </c>
      <c r="BH108" s="163"/>
      <c r="BI108" s="163"/>
      <c r="BJ108" s="163"/>
      <c r="BK108" s="164"/>
      <c r="BL108" s="162">
        <v>49000</v>
      </c>
      <c r="BM108" s="163"/>
      <c r="BN108" s="163"/>
      <c r="BO108" s="163"/>
      <c r="BP108" s="164"/>
      <c r="BQ108" s="162">
        <v>0</v>
      </c>
      <c r="BR108" s="163"/>
      <c r="BS108" s="163"/>
      <c r="BT108" s="164"/>
      <c r="BU108" s="162">
        <f>IF(ISNUMBER(BG108),BG108,0)+IF(ISNUMBER(BL108),BL108,0)</f>
        <v>839800</v>
      </c>
      <c r="BV108" s="163"/>
      <c r="BW108" s="163"/>
      <c r="BX108" s="163"/>
      <c r="BY108" s="164"/>
      <c r="CA108" s="138" t="s">
        <v>42</v>
      </c>
    </row>
    <row r="109" spans="1:79" s="9" customFormat="1" ht="12.75" customHeight="1">
      <c r="A109" s="120"/>
      <c r="B109" s="118"/>
      <c r="C109" s="118"/>
      <c r="D109" s="139" t="s">
        <v>179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1"/>
      <c r="U109" s="166">
        <v>801290</v>
      </c>
      <c r="V109" s="167"/>
      <c r="W109" s="167"/>
      <c r="X109" s="167"/>
      <c r="Y109" s="168"/>
      <c r="Z109" s="166">
        <v>36585</v>
      </c>
      <c r="AA109" s="167"/>
      <c r="AB109" s="167"/>
      <c r="AC109" s="167"/>
      <c r="AD109" s="168"/>
      <c r="AE109" s="166">
        <v>25000</v>
      </c>
      <c r="AF109" s="167"/>
      <c r="AG109" s="167"/>
      <c r="AH109" s="168"/>
      <c r="AI109" s="166">
        <f>IF(ISNUMBER(U109),U109,0)+IF(ISNUMBER(Z109),Z109,0)</f>
        <v>837875</v>
      </c>
      <c r="AJ109" s="167"/>
      <c r="AK109" s="167"/>
      <c r="AL109" s="167"/>
      <c r="AM109" s="168"/>
      <c r="AN109" s="166">
        <v>835319</v>
      </c>
      <c r="AO109" s="167"/>
      <c r="AP109" s="167"/>
      <c r="AQ109" s="167"/>
      <c r="AR109" s="168"/>
      <c r="AS109" s="166">
        <v>16408</v>
      </c>
      <c r="AT109" s="167"/>
      <c r="AU109" s="167"/>
      <c r="AV109" s="167"/>
      <c r="AW109" s="168"/>
      <c r="AX109" s="166">
        <v>16408</v>
      </c>
      <c r="AY109" s="167"/>
      <c r="AZ109" s="167"/>
      <c r="BA109" s="168"/>
      <c r="BB109" s="166">
        <f>IF(ISNUMBER(AN109),AN109,0)+IF(ISNUMBER(AS109),AS109,0)</f>
        <v>851727</v>
      </c>
      <c r="BC109" s="167"/>
      <c r="BD109" s="167"/>
      <c r="BE109" s="167"/>
      <c r="BF109" s="168"/>
      <c r="BG109" s="166">
        <v>790800</v>
      </c>
      <c r="BH109" s="167"/>
      <c r="BI109" s="167"/>
      <c r="BJ109" s="167"/>
      <c r="BK109" s="168"/>
      <c r="BL109" s="166">
        <v>49000</v>
      </c>
      <c r="BM109" s="167"/>
      <c r="BN109" s="167"/>
      <c r="BO109" s="167"/>
      <c r="BP109" s="168"/>
      <c r="BQ109" s="166">
        <v>0</v>
      </c>
      <c r="BR109" s="167"/>
      <c r="BS109" s="167"/>
      <c r="BT109" s="168"/>
      <c r="BU109" s="166">
        <f>IF(ISNUMBER(BG109),BG109,0)+IF(ISNUMBER(BL109),BL109,0)</f>
        <v>839800</v>
      </c>
      <c r="BV109" s="167"/>
      <c r="BW109" s="167"/>
      <c r="BX109" s="167"/>
      <c r="BY109" s="168"/>
    </row>
    <row r="111" spans="1:79" ht="14.25" customHeight="1">
      <c r="A111" s="67" t="s">
        <v>371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5" customHeight="1">
      <c r="A112" s="70" t="s">
        <v>282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</row>
    <row r="113" spans="1:79" ht="23.1" customHeight="1">
      <c r="A113" s="87" t="s">
        <v>7</v>
      </c>
      <c r="B113" s="88"/>
      <c r="C113" s="88"/>
      <c r="D113" s="87" t="s">
        <v>152</v>
      </c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9"/>
      <c r="U113" s="57" t="s">
        <v>286</v>
      </c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 t="s">
        <v>288</v>
      </c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</row>
    <row r="114" spans="1:79" ht="54" customHeight="1">
      <c r="A114" s="90"/>
      <c r="B114" s="91"/>
      <c r="C114" s="91"/>
      <c r="D114" s="90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2"/>
      <c r="U114" s="51" t="s">
        <v>5</v>
      </c>
      <c r="V114" s="52"/>
      <c r="W114" s="52"/>
      <c r="X114" s="52"/>
      <c r="Y114" s="53"/>
      <c r="Z114" s="51" t="s">
        <v>4</v>
      </c>
      <c r="AA114" s="52"/>
      <c r="AB114" s="52"/>
      <c r="AC114" s="52"/>
      <c r="AD114" s="53"/>
      <c r="AE114" s="71" t="s">
        <v>147</v>
      </c>
      <c r="AF114" s="72"/>
      <c r="AG114" s="72"/>
      <c r="AH114" s="72"/>
      <c r="AI114" s="73"/>
      <c r="AJ114" s="51" t="s">
        <v>6</v>
      </c>
      <c r="AK114" s="52"/>
      <c r="AL114" s="52"/>
      <c r="AM114" s="52"/>
      <c r="AN114" s="53"/>
      <c r="AO114" s="51" t="s">
        <v>5</v>
      </c>
      <c r="AP114" s="52"/>
      <c r="AQ114" s="52"/>
      <c r="AR114" s="52"/>
      <c r="AS114" s="53"/>
      <c r="AT114" s="51" t="s">
        <v>4</v>
      </c>
      <c r="AU114" s="52"/>
      <c r="AV114" s="52"/>
      <c r="AW114" s="52"/>
      <c r="AX114" s="53"/>
      <c r="AY114" s="71" t="s">
        <v>147</v>
      </c>
      <c r="AZ114" s="72"/>
      <c r="BA114" s="72"/>
      <c r="BB114" s="72"/>
      <c r="BC114" s="73"/>
      <c r="BD114" s="57" t="s">
        <v>118</v>
      </c>
      <c r="BE114" s="57"/>
      <c r="BF114" s="57"/>
      <c r="BG114" s="57"/>
      <c r="BH114" s="57"/>
    </row>
    <row r="115" spans="1:79" ht="15" customHeight="1">
      <c r="A115" s="51" t="s">
        <v>214</v>
      </c>
      <c r="B115" s="52"/>
      <c r="C115" s="52"/>
      <c r="D115" s="51">
        <v>2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3"/>
      <c r="U115" s="51">
        <v>3</v>
      </c>
      <c r="V115" s="52"/>
      <c r="W115" s="52"/>
      <c r="X115" s="52"/>
      <c r="Y115" s="53"/>
      <c r="Z115" s="51">
        <v>4</v>
      </c>
      <c r="AA115" s="52"/>
      <c r="AB115" s="52"/>
      <c r="AC115" s="52"/>
      <c r="AD115" s="53"/>
      <c r="AE115" s="51">
        <v>5</v>
      </c>
      <c r="AF115" s="52"/>
      <c r="AG115" s="52"/>
      <c r="AH115" s="52"/>
      <c r="AI115" s="53"/>
      <c r="AJ115" s="51">
        <v>6</v>
      </c>
      <c r="AK115" s="52"/>
      <c r="AL115" s="52"/>
      <c r="AM115" s="52"/>
      <c r="AN115" s="53"/>
      <c r="AO115" s="51">
        <v>7</v>
      </c>
      <c r="AP115" s="52"/>
      <c r="AQ115" s="52"/>
      <c r="AR115" s="52"/>
      <c r="AS115" s="53"/>
      <c r="AT115" s="51">
        <v>8</v>
      </c>
      <c r="AU115" s="52"/>
      <c r="AV115" s="52"/>
      <c r="AW115" s="52"/>
      <c r="AX115" s="53"/>
      <c r="AY115" s="51">
        <v>9</v>
      </c>
      <c r="AZ115" s="52"/>
      <c r="BA115" s="52"/>
      <c r="BB115" s="52"/>
      <c r="BC115" s="53"/>
      <c r="BD115" s="51">
        <v>10</v>
      </c>
      <c r="BE115" s="52"/>
      <c r="BF115" s="52"/>
      <c r="BG115" s="52"/>
      <c r="BH115" s="53"/>
    </row>
    <row r="116" spans="1:79" s="2" customFormat="1" ht="12.75" hidden="1" customHeight="1">
      <c r="A116" s="54" t="s">
        <v>90</v>
      </c>
      <c r="B116" s="55"/>
      <c r="C116" s="55"/>
      <c r="D116" s="54" t="s">
        <v>78</v>
      </c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6"/>
      <c r="U116" s="54" t="s">
        <v>81</v>
      </c>
      <c r="V116" s="55"/>
      <c r="W116" s="55"/>
      <c r="X116" s="55"/>
      <c r="Y116" s="56"/>
      <c r="Z116" s="54" t="s">
        <v>82</v>
      </c>
      <c r="AA116" s="55"/>
      <c r="AB116" s="55"/>
      <c r="AC116" s="55"/>
      <c r="AD116" s="56"/>
      <c r="AE116" s="54" t="s">
        <v>116</v>
      </c>
      <c r="AF116" s="55"/>
      <c r="AG116" s="55"/>
      <c r="AH116" s="55"/>
      <c r="AI116" s="56"/>
      <c r="AJ116" s="75" t="s">
        <v>216</v>
      </c>
      <c r="AK116" s="76"/>
      <c r="AL116" s="76"/>
      <c r="AM116" s="76"/>
      <c r="AN116" s="77"/>
      <c r="AO116" s="54" t="s">
        <v>83</v>
      </c>
      <c r="AP116" s="55"/>
      <c r="AQ116" s="55"/>
      <c r="AR116" s="55"/>
      <c r="AS116" s="56"/>
      <c r="AT116" s="54" t="s">
        <v>84</v>
      </c>
      <c r="AU116" s="55"/>
      <c r="AV116" s="55"/>
      <c r="AW116" s="55"/>
      <c r="AX116" s="56"/>
      <c r="AY116" s="54" t="s">
        <v>117</v>
      </c>
      <c r="AZ116" s="55"/>
      <c r="BA116" s="55"/>
      <c r="BB116" s="55"/>
      <c r="BC116" s="56"/>
      <c r="BD116" s="69" t="s">
        <v>216</v>
      </c>
      <c r="BE116" s="69"/>
      <c r="BF116" s="69"/>
      <c r="BG116" s="69"/>
      <c r="BH116" s="69"/>
      <c r="CA116" s="2" t="s">
        <v>43</v>
      </c>
    </row>
    <row r="117" spans="1:79" s="138" customFormat="1" ht="12.75" customHeight="1">
      <c r="A117" s="158">
        <v>1</v>
      </c>
      <c r="B117" s="159"/>
      <c r="C117" s="159"/>
      <c r="D117" s="132" t="s">
        <v>443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4"/>
      <c r="U117" s="162">
        <v>0</v>
      </c>
      <c r="V117" s="163"/>
      <c r="W117" s="163"/>
      <c r="X117" s="163"/>
      <c r="Y117" s="164"/>
      <c r="Z117" s="162">
        <v>0</v>
      </c>
      <c r="AA117" s="163"/>
      <c r="AB117" s="163"/>
      <c r="AC117" s="163"/>
      <c r="AD117" s="164"/>
      <c r="AE117" s="161">
        <v>0</v>
      </c>
      <c r="AF117" s="161"/>
      <c r="AG117" s="161"/>
      <c r="AH117" s="161"/>
      <c r="AI117" s="161"/>
      <c r="AJ117" s="172">
        <f>IF(ISNUMBER(U117),U117,0)+IF(ISNUMBER(Z117),Z117,0)</f>
        <v>0</v>
      </c>
      <c r="AK117" s="172"/>
      <c r="AL117" s="172"/>
      <c r="AM117" s="172"/>
      <c r="AN117" s="172"/>
      <c r="AO117" s="161">
        <v>0</v>
      </c>
      <c r="AP117" s="161"/>
      <c r="AQ117" s="161"/>
      <c r="AR117" s="161"/>
      <c r="AS117" s="161"/>
      <c r="AT117" s="172">
        <v>0</v>
      </c>
      <c r="AU117" s="172"/>
      <c r="AV117" s="172"/>
      <c r="AW117" s="172"/>
      <c r="AX117" s="172"/>
      <c r="AY117" s="161">
        <v>0</v>
      </c>
      <c r="AZ117" s="161"/>
      <c r="BA117" s="161"/>
      <c r="BB117" s="161"/>
      <c r="BC117" s="161"/>
      <c r="BD117" s="172">
        <f>IF(ISNUMBER(AO117),AO117,0)+IF(ISNUMBER(AT117),AT117,0)</f>
        <v>0</v>
      </c>
      <c r="BE117" s="172"/>
      <c r="BF117" s="172"/>
      <c r="BG117" s="172"/>
      <c r="BH117" s="172"/>
      <c r="CA117" s="138" t="s">
        <v>44</v>
      </c>
    </row>
    <row r="118" spans="1:79" s="9" customFormat="1" ht="12.75" customHeight="1">
      <c r="A118" s="120"/>
      <c r="B118" s="118"/>
      <c r="C118" s="118"/>
      <c r="D118" s="139" t="s">
        <v>179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1"/>
      <c r="U118" s="166">
        <v>0</v>
      </c>
      <c r="V118" s="167"/>
      <c r="W118" s="167"/>
      <c r="X118" s="167"/>
      <c r="Y118" s="168"/>
      <c r="Z118" s="166">
        <v>0</v>
      </c>
      <c r="AA118" s="167"/>
      <c r="AB118" s="167"/>
      <c r="AC118" s="167"/>
      <c r="AD118" s="168"/>
      <c r="AE118" s="165">
        <v>0</v>
      </c>
      <c r="AF118" s="165"/>
      <c r="AG118" s="165"/>
      <c r="AH118" s="165"/>
      <c r="AI118" s="165"/>
      <c r="AJ118" s="121">
        <f>IF(ISNUMBER(U118),U118,0)+IF(ISNUMBER(Z118),Z118,0)</f>
        <v>0</v>
      </c>
      <c r="AK118" s="121"/>
      <c r="AL118" s="121"/>
      <c r="AM118" s="121"/>
      <c r="AN118" s="121"/>
      <c r="AO118" s="165">
        <v>0</v>
      </c>
      <c r="AP118" s="165"/>
      <c r="AQ118" s="165"/>
      <c r="AR118" s="165"/>
      <c r="AS118" s="165"/>
      <c r="AT118" s="121">
        <v>0</v>
      </c>
      <c r="AU118" s="121"/>
      <c r="AV118" s="121"/>
      <c r="AW118" s="121"/>
      <c r="AX118" s="121"/>
      <c r="AY118" s="165">
        <v>0</v>
      </c>
      <c r="AZ118" s="165"/>
      <c r="BA118" s="165"/>
      <c r="BB118" s="165"/>
      <c r="BC118" s="165"/>
      <c r="BD118" s="121">
        <f>IF(ISNUMBER(AO118),AO118,0)+IF(ISNUMBER(AT118),AT118,0)</f>
        <v>0</v>
      </c>
      <c r="BE118" s="121"/>
      <c r="BF118" s="121"/>
      <c r="BG118" s="121"/>
      <c r="BH118" s="121"/>
    </row>
    <row r="119" spans="1:79" s="8" customFormat="1" ht="12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>
      <c r="A121" s="67" t="s">
        <v>184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14.25" customHeight="1">
      <c r="A122" s="67" t="s">
        <v>359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23.1" customHeight="1">
      <c r="A123" s="87" t="s">
        <v>7</v>
      </c>
      <c r="B123" s="88"/>
      <c r="C123" s="88"/>
      <c r="D123" s="57" t="s">
        <v>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</v>
      </c>
      <c r="R123" s="57"/>
      <c r="S123" s="57"/>
      <c r="T123" s="57"/>
      <c r="U123" s="57"/>
      <c r="V123" s="57" t="s">
        <v>8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1" t="s">
        <v>283</v>
      </c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3"/>
      <c r="AU123" s="51" t="s">
        <v>284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3"/>
      <c r="BJ123" s="51" t="s">
        <v>285</v>
      </c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3"/>
    </row>
    <row r="124" spans="1:79" ht="32.25" customHeight="1">
      <c r="A124" s="90"/>
      <c r="B124" s="91"/>
      <c r="C124" s="91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 t="s">
        <v>5</v>
      </c>
      <c r="AG124" s="57"/>
      <c r="AH124" s="57"/>
      <c r="AI124" s="57"/>
      <c r="AJ124" s="57"/>
      <c r="AK124" s="57" t="s">
        <v>4</v>
      </c>
      <c r="AL124" s="57"/>
      <c r="AM124" s="57"/>
      <c r="AN124" s="57"/>
      <c r="AO124" s="57"/>
      <c r="AP124" s="57" t="s">
        <v>154</v>
      </c>
      <c r="AQ124" s="57"/>
      <c r="AR124" s="57"/>
      <c r="AS124" s="57"/>
      <c r="AT124" s="57"/>
      <c r="AU124" s="57" t="s">
        <v>5</v>
      </c>
      <c r="AV124" s="57"/>
      <c r="AW124" s="57"/>
      <c r="AX124" s="57"/>
      <c r="AY124" s="57"/>
      <c r="AZ124" s="57" t="s">
        <v>4</v>
      </c>
      <c r="BA124" s="57"/>
      <c r="BB124" s="57"/>
      <c r="BC124" s="57"/>
      <c r="BD124" s="57"/>
      <c r="BE124" s="57" t="s">
        <v>112</v>
      </c>
      <c r="BF124" s="57"/>
      <c r="BG124" s="57"/>
      <c r="BH124" s="57"/>
      <c r="BI124" s="57"/>
      <c r="BJ124" s="57" t="s">
        <v>5</v>
      </c>
      <c r="BK124" s="57"/>
      <c r="BL124" s="57"/>
      <c r="BM124" s="57"/>
      <c r="BN124" s="57"/>
      <c r="BO124" s="57" t="s">
        <v>4</v>
      </c>
      <c r="BP124" s="57"/>
      <c r="BQ124" s="57"/>
      <c r="BR124" s="57"/>
      <c r="BS124" s="57"/>
      <c r="BT124" s="57" t="s">
        <v>119</v>
      </c>
      <c r="BU124" s="57"/>
      <c r="BV124" s="57"/>
      <c r="BW124" s="57"/>
      <c r="BX124" s="57"/>
    </row>
    <row r="125" spans="1:79" ht="15" customHeight="1">
      <c r="A125" s="51">
        <v>1</v>
      </c>
      <c r="B125" s="52"/>
      <c r="C125" s="52"/>
      <c r="D125" s="57">
        <v>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>
        <v>3</v>
      </c>
      <c r="R125" s="57"/>
      <c r="S125" s="57"/>
      <c r="T125" s="57"/>
      <c r="U125" s="57"/>
      <c r="V125" s="57">
        <v>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7">
        <v>5</v>
      </c>
      <c r="AG125" s="57"/>
      <c r="AH125" s="57"/>
      <c r="AI125" s="57"/>
      <c r="AJ125" s="57"/>
      <c r="AK125" s="57">
        <v>6</v>
      </c>
      <c r="AL125" s="57"/>
      <c r="AM125" s="57"/>
      <c r="AN125" s="57"/>
      <c r="AO125" s="57"/>
      <c r="AP125" s="57">
        <v>7</v>
      </c>
      <c r="AQ125" s="57"/>
      <c r="AR125" s="57"/>
      <c r="AS125" s="57"/>
      <c r="AT125" s="57"/>
      <c r="AU125" s="57">
        <v>8</v>
      </c>
      <c r="AV125" s="57"/>
      <c r="AW125" s="57"/>
      <c r="AX125" s="57"/>
      <c r="AY125" s="57"/>
      <c r="AZ125" s="57">
        <v>9</v>
      </c>
      <c r="BA125" s="57"/>
      <c r="BB125" s="57"/>
      <c r="BC125" s="57"/>
      <c r="BD125" s="57"/>
      <c r="BE125" s="57">
        <v>10</v>
      </c>
      <c r="BF125" s="57"/>
      <c r="BG125" s="57"/>
      <c r="BH125" s="57"/>
      <c r="BI125" s="57"/>
      <c r="BJ125" s="57">
        <v>11</v>
      </c>
      <c r="BK125" s="57"/>
      <c r="BL125" s="57"/>
      <c r="BM125" s="57"/>
      <c r="BN125" s="57"/>
      <c r="BO125" s="57">
        <v>12</v>
      </c>
      <c r="BP125" s="57"/>
      <c r="BQ125" s="57"/>
      <c r="BR125" s="57"/>
      <c r="BS125" s="57"/>
      <c r="BT125" s="57">
        <v>13</v>
      </c>
      <c r="BU125" s="57"/>
      <c r="BV125" s="57"/>
      <c r="BW125" s="57"/>
      <c r="BX125" s="57"/>
    </row>
    <row r="126" spans="1:79" ht="10.5" hidden="1" customHeight="1">
      <c r="A126" s="54" t="s">
        <v>187</v>
      </c>
      <c r="B126" s="55"/>
      <c r="C126" s="55"/>
      <c r="D126" s="57" t="s">
        <v>78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 t="s">
        <v>91</v>
      </c>
      <c r="R126" s="57"/>
      <c r="S126" s="57"/>
      <c r="T126" s="57"/>
      <c r="U126" s="57"/>
      <c r="V126" s="57" t="s">
        <v>92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60" t="s">
        <v>139</v>
      </c>
      <c r="AG126" s="60"/>
      <c r="AH126" s="60"/>
      <c r="AI126" s="60"/>
      <c r="AJ126" s="60"/>
      <c r="AK126" s="59" t="s">
        <v>140</v>
      </c>
      <c r="AL126" s="59"/>
      <c r="AM126" s="59"/>
      <c r="AN126" s="59"/>
      <c r="AO126" s="59"/>
      <c r="AP126" s="69" t="s">
        <v>313</v>
      </c>
      <c r="AQ126" s="69"/>
      <c r="AR126" s="69"/>
      <c r="AS126" s="69"/>
      <c r="AT126" s="69"/>
      <c r="AU126" s="60" t="s">
        <v>141</v>
      </c>
      <c r="AV126" s="60"/>
      <c r="AW126" s="60"/>
      <c r="AX126" s="60"/>
      <c r="AY126" s="60"/>
      <c r="AZ126" s="59" t="s">
        <v>142</v>
      </c>
      <c r="BA126" s="59"/>
      <c r="BB126" s="59"/>
      <c r="BC126" s="59"/>
      <c r="BD126" s="59"/>
      <c r="BE126" s="69" t="s">
        <v>313</v>
      </c>
      <c r="BF126" s="69"/>
      <c r="BG126" s="69"/>
      <c r="BH126" s="69"/>
      <c r="BI126" s="69"/>
      <c r="BJ126" s="60" t="s">
        <v>133</v>
      </c>
      <c r="BK126" s="60"/>
      <c r="BL126" s="60"/>
      <c r="BM126" s="60"/>
      <c r="BN126" s="60"/>
      <c r="BO126" s="59" t="s">
        <v>134</v>
      </c>
      <c r="BP126" s="59"/>
      <c r="BQ126" s="59"/>
      <c r="BR126" s="59"/>
      <c r="BS126" s="59"/>
      <c r="BT126" s="69" t="s">
        <v>313</v>
      </c>
      <c r="BU126" s="69"/>
      <c r="BV126" s="69"/>
      <c r="BW126" s="69"/>
      <c r="BX126" s="69"/>
      <c r="CA126" t="s">
        <v>45</v>
      </c>
    </row>
    <row r="127" spans="1:79" s="9" customFormat="1" ht="15" customHeight="1">
      <c r="A127" s="120">
        <v>0</v>
      </c>
      <c r="B127" s="118"/>
      <c r="C127" s="118"/>
      <c r="D127" s="173" t="s">
        <v>312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CA127" s="9" t="s">
        <v>46</v>
      </c>
    </row>
    <row r="128" spans="1:79" s="138" customFormat="1" ht="28.5" customHeight="1">
      <c r="A128" s="158">
        <v>0</v>
      </c>
      <c r="B128" s="159"/>
      <c r="C128" s="159"/>
      <c r="D128" s="178" t="s">
        <v>444</v>
      </c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80"/>
      <c r="Q128" s="57" t="s">
        <v>223</v>
      </c>
      <c r="R128" s="57"/>
      <c r="S128" s="57"/>
      <c r="T128" s="57"/>
      <c r="U128" s="57"/>
      <c r="V128" s="178" t="s">
        <v>315</v>
      </c>
      <c r="W128" s="179"/>
      <c r="X128" s="179"/>
      <c r="Y128" s="179"/>
      <c r="Z128" s="179"/>
      <c r="AA128" s="179"/>
      <c r="AB128" s="179"/>
      <c r="AC128" s="179"/>
      <c r="AD128" s="179"/>
      <c r="AE128" s="180"/>
      <c r="AF128" s="181">
        <v>8</v>
      </c>
      <c r="AG128" s="181"/>
      <c r="AH128" s="181"/>
      <c r="AI128" s="181"/>
      <c r="AJ128" s="181"/>
      <c r="AK128" s="181">
        <v>0</v>
      </c>
      <c r="AL128" s="181"/>
      <c r="AM128" s="181"/>
      <c r="AN128" s="181"/>
      <c r="AO128" s="181"/>
      <c r="AP128" s="181">
        <v>8</v>
      </c>
      <c r="AQ128" s="181"/>
      <c r="AR128" s="181"/>
      <c r="AS128" s="181"/>
      <c r="AT128" s="181"/>
      <c r="AU128" s="181">
        <v>8</v>
      </c>
      <c r="AV128" s="181"/>
      <c r="AW128" s="181"/>
      <c r="AX128" s="181"/>
      <c r="AY128" s="181"/>
      <c r="AZ128" s="181">
        <v>0</v>
      </c>
      <c r="BA128" s="181"/>
      <c r="BB128" s="181"/>
      <c r="BC128" s="181"/>
      <c r="BD128" s="181"/>
      <c r="BE128" s="181">
        <v>8</v>
      </c>
      <c r="BF128" s="181"/>
      <c r="BG128" s="181"/>
      <c r="BH128" s="181"/>
      <c r="BI128" s="181"/>
      <c r="BJ128" s="181">
        <v>8</v>
      </c>
      <c r="BK128" s="181"/>
      <c r="BL128" s="181"/>
      <c r="BM128" s="181"/>
      <c r="BN128" s="181"/>
      <c r="BO128" s="181">
        <v>0</v>
      </c>
      <c r="BP128" s="181"/>
      <c r="BQ128" s="181"/>
      <c r="BR128" s="181"/>
      <c r="BS128" s="181"/>
      <c r="BT128" s="181">
        <v>8</v>
      </c>
      <c r="BU128" s="181"/>
      <c r="BV128" s="181"/>
      <c r="BW128" s="181"/>
      <c r="BX128" s="181"/>
    </row>
    <row r="129" spans="1:79" s="9" customFormat="1" ht="15" customHeight="1">
      <c r="A129" s="120">
        <v>0</v>
      </c>
      <c r="B129" s="118"/>
      <c r="C129" s="118"/>
      <c r="D129" s="175" t="s">
        <v>317</v>
      </c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7"/>
      <c r="Q129" s="173"/>
      <c r="R129" s="173"/>
      <c r="S129" s="173"/>
      <c r="T129" s="173"/>
      <c r="U129" s="173"/>
      <c r="V129" s="175"/>
      <c r="W129" s="176"/>
      <c r="X129" s="176"/>
      <c r="Y129" s="176"/>
      <c r="Z129" s="176"/>
      <c r="AA129" s="176"/>
      <c r="AB129" s="176"/>
      <c r="AC129" s="176"/>
      <c r="AD129" s="176"/>
      <c r="AE129" s="177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</row>
    <row r="130" spans="1:79" s="138" customFormat="1" ht="15" customHeight="1">
      <c r="A130" s="158">
        <v>0</v>
      </c>
      <c r="B130" s="159"/>
      <c r="C130" s="159"/>
      <c r="D130" s="178" t="s">
        <v>445</v>
      </c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80"/>
      <c r="Q130" s="57" t="s">
        <v>446</v>
      </c>
      <c r="R130" s="57"/>
      <c r="S130" s="57"/>
      <c r="T130" s="57"/>
      <c r="U130" s="57"/>
      <c r="V130" s="178" t="s">
        <v>447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81">
        <v>2.2999999999999998</v>
      </c>
      <c r="AG130" s="181"/>
      <c r="AH130" s="181"/>
      <c r="AI130" s="181"/>
      <c r="AJ130" s="181"/>
      <c r="AK130" s="181">
        <v>0</v>
      </c>
      <c r="AL130" s="181"/>
      <c r="AM130" s="181"/>
      <c r="AN130" s="181"/>
      <c r="AO130" s="181"/>
      <c r="AP130" s="181">
        <v>2.2999999999999998</v>
      </c>
      <c r="AQ130" s="181"/>
      <c r="AR130" s="181"/>
      <c r="AS130" s="181"/>
      <c r="AT130" s="181"/>
      <c r="AU130" s="181">
        <v>2.31</v>
      </c>
      <c r="AV130" s="181"/>
      <c r="AW130" s="181"/>
      <c r="AX130" s="181"/>
      <c r="AY130" s="181"/>
      <c r="AZ130" s="181">
        <v>0</v>
      </c>
      <c r="BA130" s="181"/>
      <c r="BB130" s="181"/>
      <c r="BC130" s="181"/>
      <c r="BD130" s="181"/>
      <c r="BE130" s="181">
        <v>2.31</v>
      </c>
      <c r="BF130" s="181"/>
      <c r="BG130" s="181"/>
      <c r="BH130" s="181"/>
      <c r="BI130" s="181"/>
      <c r="BJ130" s="181">
        <v>2.33</v>
      </c>
      <c r="BK130" s="181"/>
      <c r="BL130" s="181"/>
      <c r="BM130" s="181"/>
      <c r="BN130" s="181"/>
      <c r="BO130" s="181">
        <v>0</v>
      </c>
      <c r="BP130" s="181"/>
      <c r="BQ130" s="181"/>
      <c r="BR130" s="181"/>
      <c r="BS130" s="181"/>
      <c r="BT130" s="181">
        <v>2.33</v>
      </c>
      <c r="BU130" s="181"/>
      <c r="BV130" s="181"/>
      <c r="BW130" s="181"/>
      <c r="BX130" s="181"/>
    </row>
    <row r="131" spans="1:79" s="9" customFormat="1" ht="15" customHeight="1">
      <c r="A131" s="120">
        <v>0</v>
      </c>
      <c r="B131" s="118"/>
      <c r="C131" s="118"/>
      <c r="D131" s="175" t="s">
        <v>320</v>
      </c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7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</row>
    <row r="132" spans="1:79" s="138" customFormat="1" ht="28.5" customHeight="1">
      <c r="A132" s="158">
        <v>0</v>
      </c>
      <c r="B132" s="159"/>
      <c r="C132" s="159"/>
      <c r="D132" s="178" t="s">
        <v>448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57" t="s">
        <v>227</v>
      </c>
      <c r="R132" s="57"/>
      <c r="S132" s="57"/>
      <c r="T132" s="57"/>
      <c r="U132" s="57"/>
      <c r="V132" s="178" t="s">
        <v>321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81">
        <v>348.38</v>
      </c>
      <c r="AG132" s="181"/>
      <c r="AH132" s="181"/>
      <c r="AI132" s="181"/>
      <c r="AJ132" s="181"/>
      <c r="AK132" s="181">
        <v>15.9</v>
      </c>
      <c r="AL132" s="181"/>
      <c r="AM132" s="181"/>
      <c r="AN132" s="181"/>
      <c r="AO132" s="181"/>
      <c r="AP132" s="181">
        <v>364.28</v>
      </c>
      <c r="AQ132" s="181"/>
      <c r="AR132" s="181"/>
      <c r="AS132" s="181"/>
      <c r="AT132" s="181"/>
      <c r="AU132" s="181">
        <v>361.61</v>
      </c>
      <c r="AV132" s="181"/>
      <c r="AW132" s="181"/>
      <c r="AX132" s="181"/>
      <c r="AY132" s="181"/>
      <c r="AZ132" s="181">
        <v>7.1</v>
      </c>
      <c r="BA132" s="181"/>
      <c r="BB132" s="181"/>
      <c r="BC132" s="181"/>
      <c r="BD132" s="181"/>
      <c r="BE132" s="181">
        <v>368.71000000000004</v>
      </c>
      <c r="BF132" s="181"/>
      <c r="BG132" s="181"/>
      <c r="BH132" s="181"/>
      <c r="BI132" s="181"/>
      <c r="BJ132" s="181">
        <v>339.39</v>
      </c>
      <c r="BK132" s="181"/>
      <c r="BL132" s="181"/>
      <c r="BM132" s="181"/>
      <c r="BN132" s="181"/>
      <c r="BO132" s="181">
        <v>21.03</v>
      </c>
      <c r="BP132" s="181"/>
      <c r="BQ132" s="181"/>
      <c r="BR132" s="181"/>
      <c r="BS132" s="181"/>
      <c r="BT132" s="181">
        <v>360.41999999999996</v>
      </c>
      <c r="BU132" s="181"/>
      <c r="BV132" s="181"/>
      <c r="BW132" s="181"/>
      <c r="BX132" s="181"/>
    </row>
    <row r="133" spans="1:79" s="9" customFormat="1" ht="15" customHeight="1">
      <c r="A133" s="120">
        <v>0</v>
      </c>
      <c r="B133" s="118"/>
      <c r="C133" s="118"/>
      <c r="D133" s="175" t="s">
        <v>322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1"/>
      <c r="Q133" s="173"/>
      <c r="R133" s="173"/>
      <c r="S133" s="173"/>
      <c r="T133" s="173"/>
      <c r="U133" s="173"/>
      <c r="V133" s="175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</row>
    <row r="134" spans="1:79" s="138" customFormat="1" ht="57" customHeight="1">
      <c r="A134" s="158">
        <v>0</v>
      </c>
      <c r="B134" s="159"/>
      <c r="C134" s="159"/>
      <c r="D134" s="178" t="s">
        <v>449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57" t="s">
        <v>324</v>
      </c>
      <c r="R134" s="57"/>
      <c r="S134" s="57"/>
      <c r="T134" s="57"/>
      <c r="U134" s="57"/>
      <c r="V134" s="178" t="s">
        <v>321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81">
        <v>55.5</v>
      </c>
      <c r="AG134" s="181"/>
      <c r="AH134" s="181"/>
      <c r="AI134" s="181"/>
      <c r="AJ134" s="181"/>
      <c r="AK134" s="181">
        <v>0</v>
      </c>
      <c r="AL134" s="181"/>
      <c r="AM134" s="181"/>
      <c r="AN134" s="181"/>
      <c r="AO134" s="181"/>
      <c r="AP134" s="181">
        <v>55.5</v>
      </c>
      <c r="AQ134" s="181"/>
      <c r="AR134" s="181"/>
      <c r="AS134" s="181"/>
      <c r="AT134" s="181"/>
      <c r="AU134" s="181">
        <v>0</v>
      </c>
      <c r="AV134" s="181"/>
      <c r="AW134" s="181"/>
      <c r="AX134" s="181"/>
      <c r="AY134" s="181"/>
      <c r="AZ134" s="181">
        <v>0</v>
      </c>
      <c r="BA134" s="181"/>
      <c r="BB134" s="181"/>
      <c r="BC134" s="181"/>
      <c r="BD134" s="181"/>
      <c r="BE134" s="181">
        <v>0</v>
      </c>
      <c r="BF134" s="181"/>
      <c r="BG134" s="181"/>
      <c r="BH134" s="181"/>
      <c r="BI134" s="181"/>
      <c r="BJ134" s="181">
        <v>100</v>
      </c>
      <c r="BK134" s="181"/>
      <c r="BL134" s="181"/>
      <c r="BM134" s="181"/>
      <c r="BN134" s="181"/>
      <c r="BO134" s="181">
        <v>0</v>
      </c>
      <c r="BP134" s="181"/>
      <c r="BQ134" s="181"/>
      <c r="BR134" s="181"/>
      <c r="BS134" s="181"/>
      <c r="BT134" s="181">
        <v>100</v>
      </c>
      <c r="BU134" s="181"/>
      <c r="BV134" s="181"/>
      <c r="BW134" s="181"/>
      <c r="BX134" s="181"/>
    </row>
    <row r="136" spans="1:79" ht="14.25" customHeight="1">
      <c r="A136" s="67" t="s">
        <v>372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23.1" customHeight="1">
      <c r="A137" s="87" t="s">
        <v>7</v>
      </c>
      <c r="B137" s="88"/>
      <c r="C137" s="88"/>
      <c r="D137" s="57" t="s">
        <v>10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9</v>
      </c>
      <c r="R137" s="57"/>
      <c r="S137" s="57"/>
      <c r="T137" s="57"/>
      <c r="U137" s="57"/>
      <c r="V137" s="57" t="s">
        <v>8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1" t="s">
        <v>286</v>
      </c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3"/>
      <c r="AU137" s="51" t="s">
        <v>288</v>
      </c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3"/>
    </row>
    <row r="138" spans="1:79" ht="28.5" customHeight="1">
      <c r="A138" s="90"/>
      <c r="B138" s="91"/>
      <c r="C138" s="91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 t="s">
        <v>5</v>
      </c>
      <c r="AG138" s="57"/>
      <c r="AH138" s="57"/>
      <c r="AI138" s="57"/>
      <c r="AJ138" s="57"/>
      <c r="AK138" s="57" t="s">
        <v>4</v>
      </c>
      <c r="AL138" s="57"/>
      <c r="AM138" s="57"/>
      <c r="AN138" s="57"/>
      <c r="AO138" s="57"/>
      <c r="AP138" s="57" t="s">
        <v>154</v>
      </c>
      <c r="AQ138" s="57"/>
      <c r="AR138" s="57"/>
      <c r="AS138" s="57"/>
      <c r="AT138" s="57"/>
      <c r="AU138" s="57" t="s">
        <v>5</v>
      </c>
      <c r="AV138" s="57"/>
      <c r="AW138" s="57"/>
      <c r="AX138" s="57"/>
      <c r="AY138" s="57"/>
      <c r="AZ138" s="57" t="s">
        <v>4</v>
      </c>
      <c r="BA138" s="57"/>
      <c r="BB138" s="57"/>
      <c r="BC138" s="57"/>
      <c r="BD138" s="57"/>
      <c r="BE138" s="57" t="s">
        <v>112</v>
      </c>
      <c r="BF138" s="57"/>
      <c r="BG138" s="57"/>
      <c r="BH138" s="57"/>
      <c r="BI138" s="57"/>
    </row>
    <row r="139" spans="1:79" ht="15" customHeight="1">
      <c r="A139" s="51">
        <v>1</v>
      </c>
      <c r="B139" s="52"/>
      <c r="C139" s="52"/>
      <c r="D139" s="57">
        <v>2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>
        <v>3</v>
      </c>
      <c r="R139" s="57"/>
      <c r="S139" s="57"/>
      <c r="T139" s="57"/>
      <c r="U139" s="57"/>
      <c r="V139" s="57">
        <v>4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</row>
    <row r="140" spans="1:79" ht="15.75" hidden="1" customHeight="1">
      <c r="A140" s="54" t="s">
        <v>187</v>
      </c>
      <c r="B140" s="55"/>
      <c r="C140" s="55"/>
      <c r="D140" s="57" t="s">
        <v>78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91</v>
      </c>
      <c r="R140" s="57"/>
      <c r="S140" s="57"/>
      <c r="T140" s="57"/>
      <c r="U140" s="57"/>
      <c r="V140" s="57" t="s">
        <v>92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60" t="s">
        <v>135</v>
      </c>
      <c r="AG140" s="60"/>
      <c r="AH140" s="60"/>
      <c r="AI140" s="60"/>
      <c r="AJ140" s="60"/>
      <c r="AK140" s="59" t="s">
        <v>136</v>
      </c>
      <c r="AL140" s="59"/>
      <c r="AM140" s="59"/>
      <c r="AN140" s="59"/>
      <c r="AO140" s="59"/>
      <c r="AP140" s="69" t="s">
        <v>313</v>
      </c>
      <c r="AQ140" s="69"/>
      <c r="AR140" s="69"/>
      <c r="AS140" s="69"/>
      <c r="AT140" s="69"/>
      <c r="AU140" s="60" t="s">
        <v>137</v>
      </c>
      <c r="AV140" s="60"/>
      <c r="AW140" s="60"/>
      <c r="AX140" s="60"/>
      <c r="AY140" s="60"/>
      <c r="AZ140" s="59" t="s">
        <v>138</v>
      </c>
      <c r="BA140" s="59"/>
      <c r="BB140" s="59"/>
      <c r="BC140" s="59"/>
      <c r="BD140" s="59"/>
      <c r="BE140" s="69" t="s">
        <v>313</v>
      </c>
      <c r="BF140" s="69"/>
      <c r="BG140" s="69"/>
      <c r="BH140" s="69"/>
      <c r="BI140" s="69"/>
      <c r="CA140" t="s">
        <v>47</v>
      </c>
    </row>
    <row r="141" spans="1:79" s="9" customFormat="1" ht="14.25">
      <c r="A141" s="120">
        <v>0</v>
      </c>
      <c r="B141" s="118"/>
      <c r="C141" s="118"/>
      <c r="D141" s="173" t="s">
        <v>312</v>
      </c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CA141" s="9" t="s">
        <v>48</v>
      </c>
    </row>
    <row r="142" spans="1:79" s="138" customFormat="1" ht="28.5" customHeight="1">
      <c r="A142" s="158">
        <v>0</v>
      </c>
      <c r="B142" s="159"/>
      <c r="C142" s="159"/>
      <c r="D142" s="178" t="s">
        <v>444</v>
      </c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80"/>
      <c r="Q142" s="57" t="s">
        <v>223</v>
      </c>
      <c r="R142" s="57"/>
      <c r="S142" s="57"/>
      <c r="T142" s="57"/>
      <c r="U142" s="57"/>
      <c r="V142" s="178" t="s">
        <v>315</v>
      </c>
      <c r="W142" s="179"/>
      <c r="X142" s="179"/>
      <c r="Y142" s="179"/>
      <c r="Z142" s="179"/>
      <c r="AA142" s="179"/>
      <c r="AB142" s="179"/>
      <c r="AC142" s="179"/>
      <c r="AD142" s="179"/>
      <c r="AE142" s="180"/>
      <c r="AF142" s="181">
        <v>0</v>
      </c>
      <c r="AG142" s="181"/>
      <c r="AH142" s="181"/>
      <c r="AI142" s="181"/>
      <c r="AJ142" s="181"/>
      <c r="AK142" s="181">
        <v>0</v>
      </c>
      <c r="AL142" s="181"/>
      <c r="AM142" s="181"/>
      <c r="AN142" s="181"/>
      <c r="AO142" s="181"/>
      <c r="AP142" s="181">
        <v>0</v>
      </c>
      <c r="AQ142" s="181"/>
      <c r="AR142" s="181"/>
      <c r="AS142" s="181"/>
      <c r="AT142" s="181"/>
      <c r="AU142" s="181">
        <v>0</v>
      </c>
      <c r="AV142" s="181"/>
      <c r="AW142" s="181"/>
      <c r="AX142" s="181"/>
      <c r="AY142" s="181"/>
      <c r="AZ142" s="181">
        <v>0</v>
      </c>
      <c r="BA142" s="181"/>
      <c r="BB142" s="181"/>
      <c r="BC142" s="181"/>
      <c r="BD142" s="181"/>
      <c r="BE142" s="181">
        <v>0</v>
      </c>
      <c r="BF142" s="181"/>
      <c r="BG142" s="181"/>
      <c r="BH142" s="181"/>
      <c r="BI142" s="181"/>
    </row>
    <row r="143" spans="1:79" s="9" customFormat="1" ht="14.25">
      <c r="A143" s="120">
        <v>0</v>
      </c>
      <c r="B143" s="118"/>
      <c r="C143" s="118"/>
      <c r="D143" s="175" t="s">
        <v>317</v>
      </c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7"/>
      <c r="Q143" s="173"/>
      <c r="R143" s="173"/>
      <c r="S143" s="173"/>
      <c r="T143" s="173"/>
      <c r="U143" s="173"/>
      <c r="V143" s="175"/>
      <c r="W143" s="176"/>
      <c r="X143" s="176"/>
      <c r="Y143" s="176"/>
      <c r="Z143" s="176"/>
      <c r="AA143" s="176"/>
      <c r="AB143" s="176"/>
      <c r="AC143" s="176"/>
      <c r="AD143" s="176"/>
      <c r="AE143" s="177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</row>
    <row r="144" spans="1:79" s="138" customFormat="1" ht="14.25" customHeight="1">
      <c r="A144" s="158">
        <v>0</v>
      </c>
      <c r="B144" s="159"/>
      <c r="C144" s="159"/>
      <c r="D144" s="178" t="s">
        <v>445</v>
      </c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80"/>
      <c r="Q144" s="57" t="s">
        <v>446</v>
      </c>
      <c r="R144" s="57"/>
      <c r="S144" s="57"/>
      <c r="T144" s="57"/>
      <c r="U144" s="57"/>
      <c r="V144" s="178" t="s">
        <v>447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81">
        <v>0</v>
      </c>
      <c r="AG144" s="181"/>
      <c r="AH144" s="181"/>
      <c r="AI144" s="181"/>
      <c r="AJ144" s="181"/>
      <c r="AK144" s="181">
        <v>0</v>
      </c>
      <c r="AL144" s="181"/>
      <c r="AM144" s="181"/>
      <c r="AN144" s="181"/>
      <c r="AO144" s="181"/>
      <c r="AP144" s="181">
        <v>0</v>
      </c>
      <c r="AQ144" s="181"/>
      <c r="AR144" s="181"/>
      <c r="AS144" s="181"/>
      <c r="AT144" s="181"/>
      <c r="AU144" s="181">
        <v>0</v>
      </c>
      <c r="AV144" s="181"/>
      <c r="AW144" s="181"/>
      <c r="AX144" s="181"/>
      <c r="AY144" s="181"/>
      <c r="AZ144" s="181">
        <v>0</v>
      </c>
      <c r="BA144" s="181"/>
      <c r="BB144" s="181"/>
      <c r="BC144" s="181"/>
      <c r="BD144" s="181"/>
      <c r="BE144" s="181">
        <v>0</v>
      </c>
      <c r="BF144" s="181"/>
      <c r="BG144" s="181"/>
      <c r="BH144" s="181"/>
      <c r="BI144" s="181"/>
    </row>
    <row r="145" spans="1:79" s="9" customFormat="1" ht="14.25">
      <c r="A145" s="120">
        <v>0</v>
      </c>
      <c r="B145" s="118"/>
      <c r="C145" s="118"/>
      <c r="D145" s="175" t="s">
        <v>320</v>
      </c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7"/>
      <c r="Q145" s="173"/>
      <c r="R145" s="173"/>
      <c r="S145" s="173"/>
      <c r="T145" s="173"/>
      <c r="U145" s="173"/>
      <c r="V145" s="175"/>
      <c r="W145" s="140"/>
      <c r="X145" s="140"/>
      <c r="Y145" s="140"/>
      <c r="Z145" s="140"/>
      <c r="AA145" s="140"/>
      <c r="AB145" s="140"/>
      <c r="AC145" s="140"/>
      <c r="AD145" s="140"/>
      <c r="AE145" s="141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</row>
    <row r="146" spans="1:79" s="138" customFormat="1" ht="28.5" customHeight="1">
      <c r="A146" s="158">
        <v>0</v>
      </c>
      <c r="B146" s="159"/>
      <c r="C146" s="159"/>
      <c r="D146" s="178" t="s">
        <v>448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227</v>
      </c>
      <c r="R146" s="57"/>
      <c r="S146" s="57"/>
      <c r="T146" s="57"/>
      <c r="U146" s="57"/>
      <c r="V146" s="178" t="s">
        <v>321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81">
        <v>0</v>
      </c>
      <c r="AG146" s="181"/>
      <c r="AH146" s="181"/>
      <c r="AI146" s="181"/>
      <c r="AJ146" s="181"/>
      <c r="AK146" s="181">
        <v>0</v>
      </c>
      <c r="AL146" s="181"/>
      <c r="AM146" s="181"/>
      <c r="AN146" s="181"/>
      <c r="AO146" s="181"/>
      <c r="AP146" s="181">
        <v>0</v>
      </c>
      <c r="AQ146" s="181"/>
      <c r="AR146" s="181"/>
      <c r="AS146" s="181"/>
      <c r="AT146" s="181"/>
      <c r="AU146" s="181">
        <v>0</v>
      </c>
      <c r="AV146" s="181"/>
      <c r="AW146" s="181"/>
      <c r="AX146" s="181"/>
      <c r="AY146" s="181"/>
      <c r="AZ146" s="181">
        <v>0</v>
      </c>
      <c r="BA146" s="181"/>
      <c r="BB146" s="181"/>
      <c r="BC146" s="181"/>
      <c r="BD146" s="181"/>
      <c r="BE146" s="181">
        <v>0</v>
      </c>
      <c r="BF146" s="181"/>
      <c r="BG146" s="181"/>
      <c r="BH146" s="181"/>
      <c r="BI146" s="181"/>
    </row>
    <row r="147" spans="1:79" s="9" customFormat="1" ht="14.25">
      <c r="A147" s="120">
        <v>0</v>
      </c>
      <c r="B147" s="118"/>
      <c r="C147" s="118"/>
      <c r="D147" s="175" t="s">
        <v>322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9" s="138" customFormat="1" ht="57" customHeight="1">
      <c r="A148" s="158">
        <v>0</v>
      </c>
      <c r="B148" s="159"/>
      <c r="C148" s="159"/>
      <c r="D148" s="178" t="s">
        <v>449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57" t="s">
        <v>324</v>
      </c>
      <c r="R148" s="57"/>
      <c r="S148" s="57"/>
      <c r="T148" s="57"/>
      <c r="U148" s="57"/>
      <c r="V148" s="178" t="s">
        <v>321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81">
        <v>0</v>
      </c>
      <c r="AG148" s="181"/>
      <c r="AH148" s="181"/>
      <c r="AI148" s="181"/>
      <c r="AJ148" s="181"/>
      <c r="AK148" s="181">
        <v>0</v>
      </c>
      <c r="AL148" s="181"/>
      <c r="AM148" s="181"/>
      <c r="AN148" s="181"/>
      <c r="AO148" s="181"/>
      <c r="AP148" s="181">
        <v>0</v>
      </c>
      <c r="AQ148" s="181"/>
      <c r="AR148" s="181"/>
      <c r="AS148" s="181"/>
      <c r="AT148" s="181"/>
      <c r="AU148" s="181">
        <v>0</v>
      </c>
      <c r="AV148" s="181"/>
      <c r="AW148" s="181"/>
      <c r="AX148" s="181"/>
      <c r="AY148" s="181"/>
      <c r="AZ148" s="181">
        <v>0</v>
      </c>
      <c r="BA148" s="181"/>
      <c r="BB148" s="181"/>
      <c r="BC148" s="181"/>
      <c r="BD148" s="181"/>
      <c r="BE148" s="181">
        <v>0</v>
      </c>
      <c r="BF148" s="181"/>
      <c r="BG148" s="181"/>
      <c r="BH148" s="181"/>
      <c r="BI148" s="181"/>
    </row>
    <row r="150" spans="1:79" ht="14.25" customHeight="1">
      <c r="A150" s="67" t="s">
        <v>155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5" customHeight="1">
      <c r="A151" s="78" t="s">
        <v>282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</row>
    <row r="152" spans="1:79" ht="12.95" customHeight="1">
      <c r="A152" s="87" t="s">
        <v>20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9"/>
      <c r="U152" s="57" t="s">
        <v>283</v>
      </c>
      <c r="V152" s="57"/>
      <c r="W152" s="57"/>
      <c r="X152" s="57"/>
      <c r="Y152" s="57"/>
      <c r="Z152" s="57"/>
      <c r="AA152" s="57"/>
      <c r="AB152" s="57"/>
      <c r="AC152" s="57"/>
      <c r="AD152" s="57"/>
      <c r="AE152" s="57" t="s">
        <v>284</v>
      </c>
      <c r="AF152" s="57"/>
      <c r="AG152" s="57"/>
      <c r="AH152" s="57"/>
      <c r="AI152" s="57"/>
      <c r="AJ152" s="57"/>
      <c r="AK152" s="57"/>
      <c r="AL152" s="57"/>
      <c r="AM152" s="57"/>
      <c r="AN152" s="57"/>
      <c r="AO152" s="57" t="s">
        <v>285</v>
      </c>
      <c r="AP152" s="57"/>
      <c r="AQ152" s="57"/>
      <c r="AR152" s="57"/>
      <c r="AS152" s="57"/>
      <c r="AT152" s="57"/>
      <c r="AU152" s="57"/>
      <c r="AV152" s="57"/>
      <c r="AW152" s="57"/>
      <c r="AX152" s="57"/>
      <c r="AY152" s="57" t="s">
        <v>286</v>
      </c>
      <c r="AZ152" s="57"/>
      <c r="BA152" s="57"/>
      <c r="BB152" s="57"/>
      <c r="BC152" s="57"/>
      <c r="BD152" s="57"/>
      <c r="BE152" s="57"/>
      <c r="BF152" s="57"/>
      <c r="BG152" s="57"/>
      <c r="BH152" s="57"/>
      <c r="BI152" s="57" t="s">
        <v>288</v>
      </c>
      <c r="BJ152" s="57"/>
      <c r="BK152" s="57"/>
      <c r="BL152" s="57"/>
      <c r="BM152" s="57"/>
      <c r="BN152" s="57"/>
      <c r="BO152" s="57"/>
      <c r="BP152" s="57"/>
      <c r="BQ152" s="57"/>
      <c r="BR152" s="57"/>
    </row>
    <row r="153" spans="1:79" ht="30" customHeight="1">
      <c r="A153" s="90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2"/>
      <c r="U153" s="57" t="s">
        <v>5</v>
      </c>
      <c r="V153" s="57"/>
      <c r="W153" s="57"/>
      <c r="X153" s="57"/>
      <c r="Y153" s="57"/>
      <c r="Z153" s="57" t="s">
        <v>4</v>
      </c>
      <c r="AA153" s="57"/>
      <c r="AB153" s="57"/>
      <c r="AC153" s="57"/>
      <c r="AD153" s="57"/>
      <c r="AE153" s="57" t="s">
        <v>5</v>
      </c>
      <c r="AF153" s="57"/>
      <c r="AG153" s="57"/>
      <c r="AH153" s="57"/>
      <c r="AI153" s="57"/>
      <c r="AJ153" s="57" t="s">
        <v>4</v>
      </c>
      <c r="AK153" s="57"/>
      <c r="AL153" s="57"/>
      <c r="AM153" s="57"/>
      <c r="AN153" s="57"/>
      <c r="AO153" s="57" t="s">
        <v>5</v>
      </c>
      <c r="AP153" s="57"/>
      <c r="AQ153" s="57"/>
      <c r="AR153" s="57"/>
      <c r="AS153" s="57"/>
      <c r="AT153" s="57" t="s">
        <v>4</v>
      </c>
      <c r="AU153" s="57"/>
      <c r="AV153" s="57"/>
      <c r="AW153" s="57"/>
      <c r="AX153" s="57"/>
      <c r="AY153" s="57" t="s">
        <v>5</v>
      </c>
      <c r="AZ153" s="57"/>
      <c r="BA153" s="57"/>
      <c r="BB153" s="57"/>
      <c r="BC153" s="57"/>
      <c r="BD153" s="57" t="s">
        <v>4</v>
      </c>
      <c r="BE153" s="57"/>
      <c r="BF153" s="57"/>
      <c r="BG153" s="57"/>
      <c r="BH153" s="57"/>
      <c r="BI153" s="57" t="s">
        <v>5</v>
      </c>
      <c r="BJ153" s="57"/>
      <c r="BK153" s="57"/>
      <c r="BL153" s="57"/>
      <c r="BM153" s="57"/>
      <c r="BN153" s="57" t="s">
        <v>4</v>
      </c>
      <c r="BO153" s="57"/>
      <c r="BP153" s="57"/>
      <c r="BQ153" s="57"/>
      <c r="BR153" s="57"/>
    </row>
    <row r="154" spans="1:79" ht="15" customHeight="1">
      <c r="A154" s="51">
        <v>1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3"/>
      <c r="U154" s="57">
        <v>2</v>
      </c>
      <c r="V154" s="57"/>
      <c r="W154" s="57"/>
      <c r="X154" s="57"/>
      <c r="Y154" s="57"/>
      <c r="Z154" s="57">
        <v>3</v>
      </c>
      <c r="AA154" s="57"/>
      <c r="AB154" s="57"/>
      <c r="AC154" s="57"/>
      <c r="AD154" s="57"/>
      <c r="AE154" s="57">
        <v>4</v>
      </c>
      <c r="AF154" s="57"/>
      <c r="AG154" s="57"/>
      <c r="AH154" s="57"/>
      <c r="AI154" s="57"/>
      <c r="AJ154" s="57">
        <v>5</v>
      </c>
      <c r="AK154" s="57"/>
      <c r="AL154" s="57"/>
      <c r="AM154" s="57"/>
      <c r="AN154" s="57"/>
      <c r="AO154" s="57">
        <v>6</v>
      </c>
      <c r="AP154" s="57"/>
      <c r="AQ154" s="57"/>
      <c r="AR154" s="57"/>
      <c r="AS154" s="57"/>
      <c r="AT154" s="57">
        <v>7</v>
      </c>
      <c r="AU154" s="57"/>
      <c r="AV154" s="57"/>
      <c r="AW154" s="57"/>
      <c r="AX154" s="57"/>
      <c r="AY154" s="57">
        <v>8</v>
      </c>
      <c r="AZ154" s="57"/>
      <c r="BA154" s="57"/>
      <c r="BB154" s="57"/>
      <c r="BC154" s="57"/>
      <c r="BD154" s="57">
        <v>9</v>
      </c>
      <c r="BE154" s="57"/>
      <c r="BF154" s="57"/>
      <c r="BG154" s="57"/>
      <c r="BH154" s="57"/>
      <c r="BI154" s="57">
        <v>10</v>
      </c>
      <c r="BJ154" s="57"/>
      <c r="BK154" s="57"/>
      <c r="BL154" s="57"/>
      <c r="BM154" s="57"/>
      <c r="BN154" s="57">
        <v>11</v>
      </c>
      <c r="BO154" s="57"/>
      <c r="BP154" s="57"/>
      <c r="BQ154" s="57"/>
      <c r="BR154" s="57"/>
    </row>
    <row r="155" spans="1:79" s="2" customFormat="1" ht="15.75" hidden="1" customHeight="1">
      <c r="A155" s="54" t="s">
        <v>78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6"/>
      <c r="U155" s="60" t="s">
        <v>86</v>
      </c>
      <c r="V155" s="60"/>
      <c r="W155" s="60"/>
      <c r="X155" s="60"/>
      <c r="Y155" s="60"/>
      <c r="Z155" s="59" t="s">
        <v>87</v>
      </c>
      <c r="AA155" s="59"/>
      <c r="AB155" s="59"/>
      <c r="AC155" s="59"/>
      <c r="AD155" s="59"/>
      <c r="AE155" s="60" t="s">
        <v>88</v>
      </c>
      <c r="AF155" s="60"/>
      <c r="AG155" s="60"/>
      <c r="AH155" s="60"/>
      <c r="AI155" s="60"/>
      <c r="AJ155" s="59" t="s">
        <v>89</v>
      </c>
      <c r="AK155" s="59"/>
      <c r="AL155" s="59"/>
      <c r="AM155" s="59"/>
      <c r="AN155" s="59"/>
      <c r="AO155" s="60" t="s">
        <v>79</v>
      </c>
      <c r="AP155" s="60"/>
      <c r="AQ155" s="60"/>
      <c r="AR155" s="60"/>
      <c r="AS155" s="60"/>
      <c r="AT155" s="59" t="s">
        <v>80</v>
      </c>
      <c r="AU155" s="59"/>
      <c r="AV155" s="59"/>
      <c r="AW155" s="59"/>
      <c r="AX155" s="59"/>
      <c r="AY155" s="60" t="s">
        <v>81</v>
      </c>
      <c r="AZ155" s="60"/>
      <c r="BA155" s="60"/>
      <c r="BB155" s="60"/>
      <c r="BC155" s="60"/>
      <c r="BD155" s="59" t="s">
        <v>82</v>
      </c>
      <c r="BE155" s="59"/>
      <c r="BF155" s="59"/>
      <c r="BG155" s="59"/>
      <c r="BH155" s="59"/>
      <c r="BI155" s="60" t="s">
        <v>83</v>
      </c>
      <c r="BJ155" s="60"/>
      <c r="BK155" s="60"/>
      <c r="BL155" s="60"/>
      <c r="BM155" s="60"/>
      <c r="BN155" s="59" t="s">
        <v>84</v>
      </c>
      <c r="BO155" s="59"/>
      <c r="BP155" s="59"/>
      <c r="BQ155" s="59"/>
      <c r="BR155" s="59"/>
      <c r="CA155" t="s">
        <v>49</v>
      </c>
    </row>
    <row r="156" spans="1:79" s="9" customFormat="1" ht="12.75" customHeight="1">
      <c r="A156" s="139" t="s">
        <v>325</v>
      </c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1"/>
      <c r="U156" s="182">
        <v>408462</v>
      </c>
      <c r="V156" s="182"/>
      <c r="W156" s="182"/>
      <c r="X156" s="182"/>
      <c r="Y156" s="182"/>
      <c r="Z156" s="182">
        <v>0</v>
      </c>
      <c r="AA156" s="182"/>
      <c r="AB156" s="182"/>
      <c r="AC156" s="182"/>
      <c r="AD156" s="182"/>
      <c r="AE156" s="182">
        <v>454997</v>
      </c>
      <c r="AF156" s="182"/>
      <c r="AG156" s="182"/>
      <c r="AH156" s="182"/>
      <c r="AI156" s="182"/>
      <c r="AJ156" s="182">
        <v>0</v>
      </c>
      <c r="AK156" s="182"/>
      <c r="AL156" s="182"/>
      <c r="AM156" s="182"/>
      <c r="AN156" s="182"/>
      <c r="AO156" s="182">
        <v>452188</v>
      </c>
      <c r="AP156" s="182"/>
      <c r="AQ156" s="182"/>
      <c r="AR156" s="182"/>
      <c r="AS156" s="182"/>
      <c r="AT156" s="182">
        <v>0</v>
      </c>
      <c r="AU156" s="182"/>
      <c r="AV156" s="182"/>
      <c r="AW156" s="182"/>
      <c r="AX156" s="182"/>
      <c r="AY156" s="182">
        <v>0</v>
      </c>
      <c r="AZ156" s="182"/>
      <c r="BA156" s="182"/>
      <c r="BB156" s="182"/>
      <c r="BC156" s="182"/>
      <c r="BD156" s="182">
        <v>0</v>
      </c>
      <c r="BE156" s="182"/>
      <c r="BF156" s="182"/>
      <c r="BG156" s="182"/>
      <c r="BH156" s="182"/>
      <c r="BI156" s="182">
        <v>0</v>
      </c>
      <c r="BJ156" s="182"/>
      <c r="BK156" s="182"/>
      <c r="BL156" s="182"/>
      <c r="BM156" s="182"/>
      <c r="BN156" s="182">
        <v>0</v>
      </c>
      <c r="BO156" s="182"/>
      <c r="BP156" s="182"/>
      <c r="BQ156" s="182"/>
      <c r="BR156" s="182"/>
      <c r="CA156" s="9" t="s">
        <v>50</v>
      </c>
    </row>
    <row r="157" spans="1:79" s="138" customFormat="1" ht="12.75" customHeight="1">
      <c r="A157" s="132" t="s">
        <v>326</v>
      </c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4"/>
      <c r="U157" s="183">
        <v>262632</v>
      </c>
      <c r="V157" s="183"/>
      <c r="W157" s="183"/>
      <c r="X157" s="183"/>
      <c r="Y157" s="183"/>
      <c r="Z157" s="183">
        <v>0</v>
      </c>
      <c r="AA157" s="183"/>
      <c r="AB157" s="183"/>
      <c r="AC157" s="183"/>
      <c r="AD157" s="183"/>
      <c r="AE157" s="183">
        <v>303131</v>
      </c>
      <c r="AF157" s="183"/>
      <c r="AG157" s="183"/>
      <c r="AH157" s="183"/>
      <c r="AI157" s="183"/>
      <c r="AJ157" s="183">
        <v>0</v>
      </c>
      <c r="AK157" s="183"/>
      <c r="AL157" s="183"/>
      <c r="AM157" s="183"/>
      <c r="AN157" s="183"/>
      <c r="AO157" s="183">
        <v>303360</v>
      </c>
      <c r="AP157" s="183"/>
      <c r="AQ157" s="183"/>
      <c r="AR157" s="183"/>
      <c r="AS157" s="183"/>
      <c r="AT157" s="183">
        <v>0</v>
      </c>
      <c r="AU157" s="183"/>
      <c r="AV157" s="183"/>
      <c r="AW157" s="183"/>
      <c r="AX157" s="183"/>
      <c r="AY157" s="183">
        <v>0</v>
      </c>
      <c r="AZ157" s="183"/>
      <c r="BA157" s="183"/>
      <c r="BB157" s="183"/>
      <c r="BC157" s="183"/>
      <c r="BD157" s="183">
        <v>0</v>
      </c>
      <c r="BE157" s="183"/>
      <c r="BF157" s="183"/>
      <c r="BG157" s="183"/>
      <c r="BH157" s="183"/>
      <c r="BI157" s="183">
        <v>0</v>
      </c>
      <c r="BJ157" s="183"/>
      <c r="BK157" s="183"/>
      <c r="BL157" s="183"/>
      <c r="BM157" s="183"/>
      <c r="BN157" s="183">
        <v>0</v>
      </c>
      <c r="BO157" s="183"/>
      <c r="BP157" s="183"/>
      <c r="BQ157" s="183"/>
      <c r="BR157" s="183"/>
    </row>
    <row r="158" spans="1:79" s="138" customFormat="1" ht="12.75" customHeight="1">
      <c r="A158" s="132" t="s">
        <v>328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4"/>
      <c r="U158" s="183">
        <v>145830</v>
      </c>
      <c r="V158" s="183"/>
      <c r="W158" s="183"/>
      <c r="X158" s="183"/>
      <c r="Y158" s="183"/>
      <c r="Z158" s="183">
        <v>0</v>
      </c>
      <c r="AA158" s="183"/>
      <c r="AB158" s="183"/>
      <c r="AC158" s="183"/>
      <c r="AD158" s="183"/>
      <c r="AE158" s="183">
        <v>151866</v>
      </c>
      <c r="AF158" s="183"/>
      <c r="AG158" s="183"/>
      <c r="AH158" s="183"/>
      <c r="AI158" s="183"/>
      <c r="AJ158" s="183">
        <v>0</v>
      </c>
      <c r="AK158" s="183"/>
      <c r="AL158" s="183"/>
      <c r="AM158" s="183"/>
      <c r="AN158" s="183"/>
      <c r="AO158" s="183">
        <v>148828</v>
      </c>
      <c r="AP158" s="183"/>
      <c r="AQ158" s="183"/>
      <c r="AR158" s="183"/>
      <c r="AS158" s="183"/>
      <c r="AT158" s="183">
        <v>0</v>
      </c>
      <c r="AU158" s="183"/>
      <c r="AV158" s="183"/>
      <c r="AW158" s="183"/>
      <c r="AX158" s="183"/>
      <c r="AY158" s="183">
        <v>0</v>
      </c>
      <c r="AZ158" s="183"/>
      <c r="BA158" s="183"/>
      <c r="BB158" s="183"/>
      <c r="BC158" s="183"/>
      <c r="BD158" s="183">
        <v>0</v>
      </c>
      <c r="BE158" s="183"/>
      <c r="BF158" s="183"/>
      <c r="BG158" s="183"/>
      <c r="BH158" s="183"/>
      <c r="BI158" s="183">
        <v>0</v>
      </c>
      <c r="BJ158" s="183"/>
      <c r="BK158" s="183"/>
      <c r="BL158" s="183"/>
      <c r="BM158" s="183"/>
      <c r="BN158" s="183">
        <v>0</v>
      </c>
      <c r="BO158" s="183"/>
      <c r="BP158" s="183"/>
      <c r="BQ158" s="183"/>
      <c r="BR158" s="183"/>
    </row>
    <row r="159" spans="1:79" s="9" customFormat="1" ht="12.75" customHeight="1">
      <c r="A159" s="139" t="s">
        <v>329</v>
      </c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1"/>
      <c r="U159" s="182">
        <v>52306</v>
      </c>
      <c r="V159" s="182"/>
      <c r="W159" s="182"/>
      <c r="X159" s="182"/>
      <c r="Y159" s="182"/>
      <c r="Z159" s="182">
        <v>0</v>
      </c>
      <c r="AA159" s="182"/>
      <c r="AB159" s="182"/>
      <c r="AC159" s="182"/>
      <c r="AD159" s="182"/>
      <c r="AE159" s="182">
        <v>53396</v>
      </c>
      <c r="AF159" s="182"/>
      <c r="AG159" s="182"/>
      <c r="AH159" s="182"/>
      <c r="AI159" s="182"/>
      <c r="AJ159" s="182">
        <v>0</v>
      </c>
      <c r="AK159" s="182"/>
      <c r="AL159" s="182"/>
      <c r="AM159" s="182"/>
      <c r="AN159" s="182"/>
      <c r="AO159" s="182">
        <v>50560</v>
      </c>
      <c r="AP159" s="182"/>
      <c r="AQ159" s="182"/>
      <c r="AR159" s="182"/>
      <c r="AS159" s="182"/>
      <c r="AT159" s="182">
        <v>0</v>
      </c>
      <c r="AU159" s="182"/>
      <c r="AV159" s="182"/>
      <c r="AW159" s="182"/>
      <c r="AX159" s="182"/>
      <c r="AY159" s="182">
        <v>0</v>
      </c>
      <c r="AZ159" s="182"/>
      <c r="BA159" s="182"/>
      <c r="BB159" s="182"/>
      <c r="BC159" s="182"/>
      <c r="BD159" s="182">
        <v>0</v>
      </c>
      <c r="BE159" s="182"/>
      <c r="BF159" s="182"/>
      <c r="BG159" s="182"/>
      <c r="BH159" s="182"/>
      <c r="BI159" s="182">
        <v>0</v>
      </c>
      <c r="BJ159" s="182"/>
      <c r="BK159" s="182"/>
      <c r="BL159" s="182"/>
      <c r="BM159" s="182"/>
      <c r="BN159" s="182">
        <v>0</v>
      </c>
      <c r="BO159" s="182"/>
      <c r="BP159" s="182"/>
      <c r="BQ159" s="182"/>
      <c r="BR159" s="182"/>
    </row>
    <row r="160" spans="1:79" s="138" customFormat="1" ht="12.75" customHeight="1">
      <c r="A160" s="132" t="s">
        <v>330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83">
        <v>26153</v>
      </c>
      <c r="V160" s="183"/>
      <c r="W160" s="183"/>
      <c r="X160" s="183"/>
      <c r="Y160" s="183"/>
      <c r="Z160" s="183">
        <v>0</v>
      </c>
      <c r="AA160" s="183"/>
      <c r="AB160" s="183"/>
      <c r="AC160" s="183"/>
      <c r="AD160" s="183"/>
      <c r="AE160" s="183">
        <v>26698</v>
      </c>
      <c r="AF160" s="183"/>
      <c r="AG160" s="183"/>
      <c r="AH160" s="183"/>
      <c r="AI160" s="183"/>
      <c r="AJ160" s="183">
        <v>0</v>
      </c>
      <c r="AK160" s="183"/>
      <c r="AL160" s="183"/>
      <c r="AM160" s="183"/>
      <c r="AN160" s="183"/>
      <c r="AO160" s="183">
        <v>25280</v>
      </c>
      <c r="AP160" s="183"/>
      <c r="AQ160" s="183"/>
      <c r="AR160" s="183"/>
      <c r="AS160" s="183"/>
      <c r="AT160" s="183">
        <v>0</v>
      </c>
      <c r="AU160" s="183"/>
      <c r="AV160" s="183"/>
      <c r="AW160" s="183"/>
      <c r="AX160" s="183"/>
      <c r="AY160" s="183">
        <v>0</v>
      </c>
      <c r="AZ160" s="183"/>
      <c r="BA160" s="183"/>
      <c r="BB160" s="183"/>
      <c r="BC160" s="183"/>
      <c r="BD160" s="183">
        <v>0</v>
      </c>
      <c r="BE160" s="183"/>
      <c r="BF160" s="183"/>
      <c r="BG160" s="183"/>
      <c r="BH160" s="183"/>
      <c r="BI160" s="183">
        <v>0</v>
      </c>
      <c r="BJ160" s="183"/>
      <c r="BK160" s="183"/>
      <c r="BL160" s="183"/>
      <c r="BM160" s="183"/>
      <c r="BN160" s="183">
        <v>0</v>
      </c>
      <c r="BO160" s="183"/>
      <c r="BP160" s="183"/>
      <c r="BQ160" s="183"/>
      <c r="BR160" s="183"/>
    </row>
    <row r="161" spans="1:79" s="138" customFormat="1" ht="12.75" customHeight="1">
      <c r="A161" s="132" t="s">
        <v>390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83">
        <v>26153</v>
      </c>
      <c r="V161" s="183"/>
      <c r="W161" s="183"/>
      <c r="X161" s="183"/>
      <c r="Y161" s="183"/>
      <c r="Z161" s="183">
        <v>0</v>
      </c>
      <c r="AA161" s="183"/>
      <c r="AB161" s="183"/>
      <c r="AC161" s="183"/>
      <c r="AD161" s="183"/>
      <c r="AE161" s="183">
        <v>26698</v>
      </c>
      <c r="AF161" s="183"/>
      <c r="AG161" s="183"/>
      <c r="AH161" s="183"/>
      <c r="AI161" s="183"/>
      <c r="AJ161" s="183">
        <v>0</v>
      </c>
      <c r="AK161" s="183"/>
      <c r="AL161" s="183"/>
      <c r="AM161" s="183"/>
      <c r="AN161" s="183"/>
      <c r="AO161" s="183">
        <v>25280</v>
      </c>
      <c r="AP161" s="183"/>
      <c r="AQ161" s="183"/>
      <c r="AR161" s="183"/>
      <c r="AS161" s="183"/>
      <c r="AT161" s="183">
        <v>0</v>
      </c>
      <c r="AU161" s="183"/>
      <c r="AV161" s="183"/>
      <c r="AW161" s="183"/>
      <c r="AX161" s="183"/>
      <c r="AY161" s="183">
        <v>0</v>
      </c>
      <c r="AZ161" s="183"/>
      <c r="BA161" s="183"/>
      <c r="BB161" s="183"/>
      <c r="BC161" s="183"/>
      <c r="BD161" s="183">
        <v>0</v>
      </c>
      <c r="BE161" s="183"/>
      <c r="BF161" s="183"/>
      <c r="BG161" s="183"/>
      <c r="BH161" s="183"/>
      <c r="BI161" s="183">
        <v>0</v>
      </c>
      <c r="BJ161" s="183"/>
      <c r="BK161" s="183"/>
      <c r="BL161" s="183"/>
      <c r="BM161" s="183"/>
      <c r="BN161" s="183">
        <v>0</v>
      </c>
      <c r="BO161" s="183"/>
      <c r="BP161" s="183"/>
      <c r="BQ161" s="183"/>
      <c r="BR161" s="183"/>
    </row>
    <row r="162" spans="1:79" s="138" customFormat="1" ht="12.75" customHeight="1">
      <c r="A162" s="132" t="s">
        <v>332</v>
      </c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4"/>
      <c r="U162" s="183">
        <v>64915</v>
      </c>
      <c r="V162" s="183"/>
      <c r="W162" s="183"/>
      <c r="X162" s="183"/>
      <c r="Y162" s="183"/>
      <c r="Z162" s="183">
        <v>0</v>
      </c>
      <c r="AA162" s="183"/>
      <c r="AB162" s="183"/>
      <c r="AC162" s="183"/>
      <c r="AD162" s="183"/>
      <c r="AE162" s="183">
        <v>75407</v>
      </c>
      <c r="AF162" s="183"/>
      <c r="AG162" s="183"/>
      <c r="AH162" s="183"/>
      <c r="AI162" s="183"/>
      <c r="AJ162" s="183">
        <v>0</v>
      </c>
      <c r="AK162" s="183"/>
      <c r="AL162" s="183"/>
      <c r="AM162" s="183"/>
      <c r="AN162" s="183"/>
      <c r="AO162" s="183">
        <v>76852</v>
      </c>
      <c r="AP162" s="183"/>
      <c r="AQ162" s="183"/>
      <c r="AR162" s="183"/>
      <c r="AS162" s="183"/>
      <c r="AT162" s="183">
        <v>0</v>
      </c>
      <c r="AU162" s="183"/>
      <c r="AV162" s="183"/>
      <c r="AW162" s="183"/>
      <c r="AX162" s="183"/>
      <c r="AY162" s="183">
        <v>0</v>
      </c>
      <c r="AZ162" s="183"/>
      <c r="BA162" s="183"/>
      <c r="BB162" s="183"/>
      <c r="BC162" s="183"/>
      <c r="BD162" s="183">
        <v>0</v>
      </c>
      <c r="BE162" s="183"/>
      <c r="BF162" s="183"/>
      <c r="BG162" s="183"/>
      <c r="BH162" s="183"/>
      <c r="BI162" s="183">
        <v>0</v>
      </c>
      <c r="BJ162" s="183"/>
      <c r="BK162" s="183"/>
      <c r="BL162" s="183"/>
      <c r="BM162" s="183"/>
      <c r="BN162" s="183">
        <v>0</v>
      </c>
      <c r="BO162" s="183"/>
      <c r="BP162" s="183"/>
      <c r="BQ162" s="183"/>
      <c r="BR162" s="183"/>
    </row>
    <row r="163" spans="1:79" s="9" customFormat="1" ht="12.75" customHeight="1">
      <c r="A163" s="139" t="s">
        <v>179</v>
      </c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1"/>
      <c r="U163" s="182">
        <v>525683</v>
      </c>
      <c r="V163" s="182"/>
      <c r="W163" s="182"/>
      <c r="X163" s="182"/>
      <c r="Y163" s="182"/>
      <c r="Z163" s="182">
        <v>0</v>
      </c>
      <c r="AA163" s="182"/>
      <c r="AB163" s="182"/>
      <c r="AC163" s="182"/>
      <c r="AD163" s="182"/>
      <c r="AE163" s="182">
        <v>583800</v>
      </c>
      <c r="AF163" s="182"/>
      <c r="AG163" s="182"/>
      <c r="AH163" s="182"/>
      <c r="AI163" s="182"/>
      <c r="AJ163" s="182">
        <v>0</v>
      </c>
      <c r="AK163" s="182"/>
      <c r="AL163" s="182"/>
      <c r="AM163" s="182"/>
      <c r="AN163" s="182"/>
      <c r="AO163" s="182">
        <v>579600</v>
      </c>
      <c r="AP163" s="182"/>
      <c r="AQ163" s="182"/>
      <c r="AR163" s="182"/>
      <c r="AS163" s="182"/>
      <c r="AT163" s="182">
        <v>0</v>
      </c>
      <c r="AU163" s="182"/>
      <c r="AV163" s="182"/>
      <c r="AW163" s="182"/>
      <c r="AX163" s="182"/>
      <c r="AY163" s="182">
        <v>0</v>
      </c>
      <c r="AZ163" s="182"/>
      <c r="BA163" s="182"/>
      <c r="BB163" s="182"/>
      <c r="BC163" s="182"/>
      <c r="BD163" s="182">
        <v>0</v>
      </c>
      <c r="BE163" s="182"/>
      <c r="BF163" s="182"/>
      <c r="BG163" s="182"/>
      <c r="BH163" s="182"/>
      <c r="BI163" s="182">
        <v>0</v>
      </c>
      <c r="BJ163" s="182"/>
      <c r="BK163" s="182"/>
      <c r="BL163" s="182"/>
      <c r="BM163" s="182"/>
      <c r="BN163" s="182">
        <v>0</v>
      </c>
      <c r="BO163" s="182"/>
      <c r="BP163" s="182"/>
      <c r="BQ163" s="182"/>
      <c r="BR163" s="182"/>
    </row>
    <row r="164" spans="1:79" s="138" customFormat="1" ht="38.25" customHeight="1">
      <c r="A164" s="132" t="s">
        <v>333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83" t="s">
        <v>292</v>
      </c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 t="s">
        <v>292</v>
      </c>
      <c r="AF164" s="183"/>
      <c r="AG164" s="183"/>
      <c r="AH164" s="183"/>
      <c r="AI164" s="183"/>
      <c r="AJ164" s="183"/>
      <c r="AK164" s="183"/>
      <c r="AL164" s="183"/>
      <c r="AM164" s="183"/>
      <c r="AN164" s="183"/>
      <c r="AO164" s="183" t="s">
        <v>292</v>
      </c>
      <c r="AP164" s="183"/>
      <c r="AQ164" s="183"/>
      <c r="AR164" s="183"/>
      <c r="AS164" s="183"/>
      <c r="AT164" s="183"/>
      <c r="AU164" s="183"/>
      <c r="AV164" s="183"/>
      <c r="AW164" s="183"/>
      <c r="AX164" s="183"/>
      <c r="AY164" s="183" t="s">
        <v>292</v>
      </c>
      <c r="AZ164" s="183"/>
      <c r="BA164" s="183"/>
      <c r="BB164" s="183"/>
      <c r="BC164" s="183"/>
      <c r="BD164" s="183"/>
      <c r="BE164" s="183"/>
      <c r="BF164" s="183"/>
      <c r="BG164" s="183"/>
      <c r="BH164" s="183"/>
      <c r="BI164" s="183" t="s">
        <v>292</v>
      </c>
      <c r="BJ164" s="183"/>
      <c r="BK164" s="183"/>
      <c r="BL164" s="183"/>
      <c r="BM164" s="183"/>
      <c r="BN164" s="183"/>
      <c r="BO164" s="183"/>
      <c r="BP164" s="183"/>
      <c r="BQ164" s="183"/>
      <c r="BR164" s="183"/>
    </row>
    <row r="167" spans="1:79" ht="14.25" customHeight="1">
      <c r="A167" s="67" t="s">
        <v>156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1:79" ht="15" customHeight="1">
      <c r="A168" s="87" t="s">
        <v>7</v>
      </c>
      <c r="B168" s="88"/>
      <c r="C168" s="88"/>
      <c r="D168" s="87" t="s">
        <v>11</v>
      </c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9"/>
      <c r="W168" s="57" t="s">
        <v>283</v>
      </c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 t="s">
        <v>349</v>
      </c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 t="s">
        <v>360</v>
      </c>
      <c r="AV168" s="57"/>
      <c r="AW168" s="57"/>
      <c r="AX168" s="57"/>
      <c r="AY168" s="57"/>
      <c r="AZ168" s="57"/>
      <c r="BA168" s="57" t="s">
        <v>365</v>
      </c>
      <c r="BB168" s="57"/>
      <c r="BC168" s="57"/>
      <c r="BD168" s="57"/>
      <c r="BE168" s="57"/>
      <c r="BF168" s="57"/>
      <c r="BG168" s="57" t="s">
        <v>373</v>
      </c>
      <c r="BH168" s="57"/>
      <c r="BI168" s="57"/>
      <c r="BJ168" s="57"/>
      <c r="BK168" s="57"/>
      <c r="BL168" s="57"/>
    </row>
    <row r="169" spans="1:79" ht="15" customHeight="1">
      <c r="A169" s="104"/>
      <c r="B169" s="105"/>
      <c r="C169" s="105"/>
      <c r="D169" s="104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6"/>
      <c r="W169" s="57" t="s">
        <v>5</v>
      </c>
      <c r="X169" s="57"/>
      <c r="Y169" s="57"/>
      <c r="Z169" s="57"/>
      <c r="AA169" s="57"/>
      <c r="AB169" s="57"/>
      <c r="AC169" s="57" t="s">
        <v>4</v>
      </c>
      <c r="AD169" s="57"/>
      <c r="AE169" s="57"/>
      <c r="AF169" s="57"/>
      <c r="AG169" s="57"/>
      <c r="AH169" s="57"/>
      <c r="AI169" s="57" t="s">
        <v>5</v>
      </c>
      <c r="AJ169" s="57"/>
      <c r="AK169" s="57"/>
      <c r="AL169" s="57"/>
      <c r="AM169" s="57"/>
      <c r="AN169" s="57"/>
      <c r="AO169" s="57" t="s">
        <v>4</v>
      </c>
      <c r="AP169" s="57"/>
      <c r="AQ169" s="57"/>
      <c r="AR169" s="57"/>
      <c r="AS169" s="57"/>
      <c r="AT169" s="57"/>
      <c r="AU169" s="74" t="s">
        <v>5</v>
      </c>
      <c r="AV169" s="74"/>
      <c r="AW169" s="74"/>
      <c r="AX169" s="74" t="s">
        <v>4</v>
      </c>
      <c r="AY169" s="74"/>
      <c r="AZ169" s="74"/>
      <c r="BA169" s="74" t="s">
        <v>5</v>
      </c>
      <c r="BB169" s="74"/>
      <c r="BC169" s="74"/>
      <c r="BD169" s="74" t="s">
        <v>4</v>
      </c>
      <c r="BE169" s="74"/>
      <c r="BF169" s="74"/>
      <c r="BG169" s="74" t="s">
        <v>5</v>
      </c>
      <c r="BH169" s="74"/>
      <c r="BI169" s="74"/>
      <c r="BJ169" s="74" t="s">
        <v>4</v>
      </c>
      <c r="BK169" s="74"/>
      <c r="BL169" s="74"/>
    </row>
    <row r="170" spans="1:79" ht="57" customHeight="1">
      <c r="A170" s="90"/>
      <c r="B170" s="91"/>
      <c r="C170" s="91"/>
      <c r="D170" s="90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2"/>
      <c r="W170" s="57" t="s">
        <v>13</v>
      </c>
      <c r="X170" s="57"/>
      <c r="Y170" s="57"/>
      <c r="Z170" s="57" t="s">
        <v>12</v>
      </c>
      <c r="AA170" s="57"/>
      <c r="AB170" s="57"/>
      <c r="AC170" s="57" t="s">
        <v>13</v>
      </c>
      <c r="AD170" s="57"/>
      <c r="AE170" s="57"/>
      <c r="AF170" s="57" t="s">
        <v>12</v>
      </c>
      <c r="AG170" s="57"/>
      <c r="AH170" s="57"/>
      <c r="AI170" s="57" t="s">
        <v>13</v>
      </c>
      <c r="AJ170" s="57"/>
      <c r="AK170" s="57"/>
      <c r="AL170" s="57" t="s">
        <v>12</v>
      </c>
      <c r="AM170" s="57"/>
      <c r="AN170" s="57"/>
      <c r="AO170" s="57" t="s">
        <v>13</v>
      </c>
      <c r="AP170" s="57"/>
      <c r="AQ170" s="57"/>
      <c r="AR170" s="57" t="s">
        <v>12</v>
      </c>
      <c r="AS170" s="57"/>
      <c r="AT170" s="57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</row>
    <row r="171" spans="1:79" ht="15" customHeight="1">
      <c r="A171" s="51">
        <v>1</v>
      </c>
      <c r="B171" s="52"/>
      <c r="C171" s="52"/>
      <c r="D171" s="51">
        <v>2</v>
      </c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3"/>
      <c r="W171" s="57">
        <v>3</v>
      </c>
      <c r="X171" s="57"/>
      <c r="Y171" s="57"/>
      <c r="Z171" s="57">
        <v>4</v>
      </c>
      <c r="AA171" s="57"/>
      <c r="AB171" s="57"/>
      <c r="AC171" s="57">
        <v>5</v>
      </c>
      <c r="AD171" s="57"/>
      <c r="AE171" s="57"/>
      <c r="AF171" s="57">
        <v>6</v>
      </c>
      <c r="AG171" s="57"/>
      <c r="AH171" s="57"/>
      <c r="AI171" s="57">
        <v>7</v>
      </c>
      <c r="AJ171" s="57"/>
      <c r="AK171" s="57"/>
      <c r="AL171" s="57">
        <v>8</v>
      </c>
      <c r="AM171" s="57"/>
      <c r="AN171" s="57"/>
      <c r="AO171" s="57">
        <v>9</v>
      </c>
      <c r="AP171" s="57"/>
      <c r="AQ171" s="57"/>
      <c r="AR171" s="57">
        <v>10</v>
      </c>
      <c r="AS171" s="57"/>
      <c r="AT171" s="57"/>
      <c r="AU171" s="57">
        <v>11</v>
      </c>
      <c r="AV171" s="57"/>
      <c r="AW171" s="57"/>
      <c r="AX171" s="57">
        <v>12</v>
      </c>
      <c r="AY171" s="57"/>
      <c r="AZ171" s="57"/>
      <c r="BA171" s="57">
        <v>13</v>
      </c>
      <c r="BB171" s="57"/>
      <c r="BC171" s="57"/>
      <c r="BD171" s="57">
        <v>14</v>
      </c>
      <c r="BE171" s="57"/>
      <c r="BF171" s="57"/>
      <c r="BG171" s="57">
        <v>15</v>
      </c>
      <c r="BH171" s="57"/>
      <c r="BI171" s="57"/>
      <c r="BJ171" s="57">
        <v>16</v>
      </c>
      <c r="BK171" s="57"/>
      <c r="BL171" s="57"/>
    </row>
    <row r="172" spans="1:79" s="2" customFormat="1" ht="12.75" hidden="1" customHeight="1">
      <c r="A172" s="54" t="s">
        <v>90</v>
      </c>
      <c r="B172" s="55"/>
      <c r="C172" s="55"/>
      <c r="D172" s="54" t="s">
        <v>78</v>
      </c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6"/>
      <c r="W172" s="60" t="s">
        <v>93</v>
      </c>
      <c r="X172" s="60"/>
      <c r="Y172" s="60"/>
      <c r="Z172" s="60" t="s">
        <v>94</v>
      </c>
      <c r="AA172" s="60"/>
      <c r="AB172" s="60"/>
      <c r="AC172" s="59" t="s">
        <v>95</v>
      </c>
      <c r="AD172" s="59"/>
      <c r="AE172" s="59"/>
      <c r="AF172" s="59" t="s">
        <v>96</v>
      </c>
      <c r="AG172" s="59"/>
      <c r="AH172" s="59"/>
      <c r="AI172" s="60" t="s">
        <v>97</v>
      </c>
      <c r="AJ172" s="60"/>
      <c r="AK172" s="60"/>
      <c r="AL172" s="60" t="s">
        <v>98</v>
      </c>
      <c r="AM172" s="60"/>
      <c r="AN172" s="60"/>
      <c r="AO172" s="59" t="s">
        <v>127</v>
      </c>
      <c r="AP172" s="59"/>
      <c r="AQ172" s="59"/>
      <c r="AR172" s="59" t="s">
        <v>99</v>
      </c>
      <c r="AS172" s="59"/>
      <c r="AT172" s="59"/>
      <c r="AU172" s="60" t="s">
        <v>133</v>
      </c>
      <c r="AV172" s="60"/>
      <c r="AW172" s="60"/>
      <c r="AX172" s="59" t="s">
        <v>134</v>
      </c>
      <c r="AY172" s="59"/>
      <c r="AZ172" s="59"/>
      <c r="BA172" s="60" t="s">
        <v>135</v>
      </c>
      <c r="BB172" s="60"/>
      <c r="BC172" s="60"/>
      <c r="BD172" s="59" t="s">
        <v>136</v>
      </c>
      <c r="BE172" s="59"/>
      <c r="BF172" s="59"/>
      <c r="BG172" s="60" t="s">
        <v>137</v>
      </c>
      <c r="BH172" s="60"/>
      <c r="BI172" s="60"/>
      <c r="BJ172" s="59" t="s">
        <v>138</v>
      </c>
      <c r="BK172" s="59"/>
      <c r="BL172" s="59"/>
      <c r="CA172" s="2" t="s">
        <v>126</v>
      </c>
    </row>
    <row r="173" spans="1:79" s="138" customFormat="1" ht="12.75" customHeight="1">
      <c r="A173" s="158">
        <v>1</v>
      </c>
      <c r="B173" s="159"/>
      <c r="C173" s="159"/>
      <c r="D173" s="132" t="s">
        <v>335</v>
      </c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4"/>
      <c r="W173" s="181">
        <v>5</v>
      </c>
      <c r="X173" s="181"/>
      <c r="Y173" s="181"/>
      <c r="Z173" s="181">
        <v>0</v>
      </c>
      <c r="AA173" s="181"/>
      <c r="AB173" s="181"/>
      <c r="AC173" s="181">
        <v>5</v>
      </c>
      <c r="AD173" s="181"/>
      <c r="AE173" s="181"/>
      <c r="AF173" s="181">
        <v>0</v>
      </c>
      <c r="AG173" s="181"/>
      <c r="AH173" s="181"/>
      <c r="AI173" s="181">
        <v>5</v>
      </c>
      <c r="AJ173" s="181"/>
      <c r="AK173" s="181"/>
      <c r="AL173" s="181">
        <v>0</v>
      </c>
      <c r="AM173" s="181"/>
      <c r="AN173" s="181"/>
      <c r="AO173" s="181">
        <v>0</v>
      </c>
      <c r="AP173" s="181"/>
      <c r="AQ173" s="181"/>
      <c r="AR173" s="181">
        <v>0</v>
      </c>
      <c r="AS173" s="181"/>
      <c r="AT173" s="181"/>
      <c r="AU173" s="181">
        <v>5</v>
      </c>
      <c r="AV173" s="181"/>
      <c r="AW173" s="181"/>
      <c r="AX173" s="181">
        <v>0</v>
      </c>
      <c r="AY173" s="181"/>
      <c r="AZ173" s="181"/>
      <c r="BA173" s="181">
        <v>0</v>
      </c>
      <c r="BB173" s="181"/>
      <c r="BC173" s="181"/>
      <c r="BD173" s="181">
        <v>0</v>
      </c>
      <c r="BE173" s="181"/>
      <c r="BF173" s="181"/>
      <c r="BG173" s="181">
        <v>0</v>
      </c>
      <c r="BH173" s="181"/>
      <c r="BI173" s="181"/>
      <c r="BJ173" s="181">
        <v>0</v>
      </c>
      <c r="BK173" s="181"/>
      <c r="BL173" s="181"/>
      <c r="CA173" s="138" t="s">
        <v>51</v>
      </c>
    </row>
    <row r="174" spans="1:79" s="9" customFormat="1" ht="12.75" customHeight="1">
      <c r="A174" s="120">
        <v>2</v>
      </c>
      <c r="B174" s="118"/>
      <c r="C174" s="118"/>
      <c r="D174" s="139" t="s">
        <v>338</v>
      </c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1"/>
      <c r="W174" s="174">
        <v>5</v>
      </c>
      <c r="X174" s="174"/>
      <c r="Y174" s="174"/>
      <c r="Z174" s="174">
        <v>0</v>
      </c>
      <c r="AA174" s="174"/>
      <c r="AB174" s="174"/>
      <c r="AC174" s="174">
        <v>5</v>
      </c>
      <c r="AD174" s="174"/>
      <c r="AE174" s="174"/>
      <c r="AF174" s="174">
        <v>0</v>
      </c>
      <c r="AG174" s="174"/>
      <c r="AH174" s="174"/>
      <c r="AI174" s="174">
        <v>5</v>
      </c>
      <c r="AJ174" s="174"/>
      <c r="AK174" s="174"/>
      <c r="AL174" s="174">
        <v>0</v>
      </c>
      <c r="AM174" s="174"/>
      <c r="AN174" s="174"/>
      <c r="AO174" s="174">
        <v>0</v>
      </c>
      <c r="AP174" s="174"/>
      <c r="AQ174" s="174"/>
      <c r="AR174" s="174">
        <v>0</v>
      </c>
      <c r="AS174" s="174"/>
      <c r="AT174" s="174"/>
      <c r="AU174" s="174">
        <v>5</v>
      </c>
      <c r="AV174" s="174"/>
      <c r="AW174" s="174"/>
      <c r="AX174" s="174">
        <v>0</v>
      </c>
      <c r="AY174" s="174"/>
      <c r="AZ174" s="174"/>
      <c r="BA174" s="174">
        <v>0</v>
      </c>
      <c r="BB174" s="174"/>
      <c r="BC174" s="174"/>
      <c r="BD174" s="174">
        <v>0</v>
      </c>
      <c r="BE174" s="174"/>
      <c r="BF174" s="174"/>
      <c r="BG174" s="174">
        <v>0</v>
      </c>
      <c r="BH174" s="174"/>
      <c r="BI174" s="174"/>
      <c r="BJ174" s="174">
        <v>0</v>
      </c>
      <c r="BK174" s="174"/>
      <c r="BL174" s="174"/>
    </row>
    <row r="175" spans="1:79" s="138" customFormat="1" ht="25.5" customHeight="1">
      <c r="A175" s="158">
        <v>3</v>
      </c>
      <c r="B175" s="159"/>
      <c r="C175" s="159"/>
      <c r="D175" s="132" t="s">
        <v>339</v>
      </c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4"/>
      <c r="W175" s="181" t="s">
        <v>292</v>
      </c>
      <c r="X175" s="181"/>
      <c r="Y175" s="181"/>
      <c r="Z175" s="181" t="s">
        <v>292</v>
      </c>
      <c r="AA175" s="181"/>
      <c r="AB175" s="181"/>
      <c r="AC175" s="181"/>
      <c r="AD175" s="181"/>
      <c r="AE175" s="181"/>
      <c r="AF175" s="181"/>
      <c r="AG175" s="181"/>
      <c r="AH175" s="181"/>
      <c r="AI175" s="181" t="s">
        <v>292</v>
      </c>
      <c r="AJ175" s="181"/>
      <c r="AK175" s="181"/>
      <c r="AL175" s="181" t="s">
        <v>292</v>
      </c>
      <c r="AM175" s="181"/>
      <c r="AN175" s="181"/>
      <c r="AO175" s="181"/>
      <c r="AP175" s="181"/>
      <c r="AQ175" s="181"/>
      <c r="AR175" s="181"/>
      <c r="AS175" s="181"/>
      <c r="AT175" s="181"/>
      <c r="AU175" s="181" t="s">
        <v>292</v>
      </c>
      <c r="AV175" s="181"/>
      <c r="AW175" s="181"/>
      <c r="AX175" s="181"/>
      <c r="AY175" s="181"/>
      <c r="AZ175" s="181"/>
      <c r="BA175" s="181" t="s">
        <v>292</v>
      </c>
      <c r="BB175" s="181"/>
      <c r="BC175" s="181"/>
      <c r="BD175" s="181"/>
      <c r="BE175" s="181"/>
      <c r="BF175" s="181"/>
      <c r="BG175" s="181" t="s">
        <v>292</v>
      </c>
      <c r="BH175" s="181"/>
      <c r="BI175" s="181"/>
      <c r="BJ175" s="181"/>
      <c r="BK175" s="181"/>
      <c r="BL175" s="181"/>
    </row>
    <row r="178" spans="1:79" ht="14.25" customHeight="1">
      <c r="A178" s="67" t="s">
        <v>185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4.25" customHeight="1">
      <c r="A179" s="67" t="s">
        <v>361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</row>
    <row r="180" spans="1:79" ht="15" customHeight="1">
      <c r="A180" s="62" t="s">
        <v>282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</row>
    <row r="181" spans="1:79" ht="15" customHeight="1">
      <c r="A181" s="57" t="s">
        <v>7</v>
      </c>
      <c r="B181" s="57"/>
      <c r="C181" s="57"/>
      <c r="D181" s="57"/>
      <c r="E181" s="57"/>
      <c r="F181" s="57"/>
      <c r="G181" s="57" t="s">
        <v>157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 t="s">
        <v>14</v>
      </c>
      <c r="U181" s="57"/>
      <c r="V181" s="57"/>
      <c r="W181" s="57"/>
      <c r="X181" s="57"/>
      <c r="Y181" s="57"/>
      <c r="Z181" s="57"/>
      <c r="AA181" s="51" t="s">
        <v>283</v>
      </c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3"/>
      <c r="AP181" s="51" t="s">
        <v>284</v>
      </c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3"/>
      <c r="BE181" s="51" t="s">
        <v>285</v>
      </c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3"/>
    </row>
    <row r="182" spans="1:79" ht="32.1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 t="s">
        <v>5</v>
      </c>
      <c r="AB182" s="57"/>
      <c r="AC182" s="57"/>
      <c r="AD182" s="57"/>
      <c r="AE182" s="57"/>
      <c r="AF182" s="57" t="s">
        <v>4</v>
      </c>
      <c r="AG182" s="57"/>
      <c r="AH182" s="57"/>
      <c r="AI182" s="57"/>
      <c r="AJ182" s="57"/>
      <c r="AK182" s="57" t="s">
        <v>111</v>
      </c>
      <c r="AL182" s="57"/>
      <c r="AM182" s="57"/>
      <c r="AN182" s="57"/>
      <c r="AO182" s="57"/>
      <c r="AP182" s="57" t="s">
        <v>5</v>
      </c>
      <c r="AQ182" s="57"/>
      <c r="AR182" s="57"/>
      <c r="AS182" s="57"/>
      <c r="AT182" s="57"/>
      <c r="AU182" s="57" t="s">
        <v>4</v>
      </c>
      <c r="AV182" s="57"/>
      <c r="AW182" s="57"/>
      <c r="AX182" s="57"/>
      <c r="AY182" s="57"/>
      <c r="AZ182" s="57" t="s">
        <v>118</v>
      </c>
      <c r="BA182" s="57"/>
      <c r="BB182" s="57"/>
      <c r="BC182" s="57"/>
      <c r="BD182" s="57"/>
      <c r="BE182" s="57" t="s">
        <v>5</v>
      </c>
      <c r="BF182" s="57"/>
      <c r="BG182" s="57"/>
      <c r="BH182" s="57"/>
      <c r="BI182" s="57"/>
      <c r="BJ182" s="57" t="s">
        <v>4</v>
      </c>
      <c r="BK182" s="57"/>
      <c r="BL182" s="57"/>
      <c r="BM182" s="57"/>
      <c r="BN182" s="57"/>
      <c r="BO182" s="57" t="s">
        <v>158</v>
      </c>
      <c r="BP182" s="57"/>
      <c r="BQ182" s="57"/>
      <c r="BR182" s="57"/>
      <c r="BS182" s="57"/>
    </row>
    <row r="183" spans="1:79" ht="15" customHeight="1">
      <c r="A183" s="57">
        <v>1</v>
      </c>
      <c r="B183" s="57"/>
      <c r="C183" s="57"/>
      <c r="D183" s="57"/>
      <c r="E183" s="57"/>
      <c r="F183" s="57"/>
      <c r="G183" s="57">
        <v>2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>
        <v>3</v>
      </c>
      <c r="U183" s="57"/>
      <c r="V183" s="57"/>
      <c r="W183" s="57"/>
      <c r="X183" s="57"/>
      <c r="Y183" s="57"/>
      <c r="Z183" s="57"/>
      <c r="AA183" s="57">
        <v>4</v>
      </c>
      <c r="AB183" s="57"/>
      <c r="AC183" s="57"/>
      <c r="AD183" s="57"/>
      <c r="AE183" s="57"/>
      <c r="AF183" s="57">
        <v>5</v>
      </c>
      <c r="AG183" s="57"/>
      <c r="AH183" s="57"/>
      <c r="AI183" s="57"/>
      <c r="AJ183" s="57"/>
      <c r="AK183" s="57">
        <v>6</v>
      </c>
      <c r="AL183" s="57"/>
      <c r="AM183" s="57"/>
      <c r="AN183" s="57"/>
      <c r="AO183" s="57"/>
      <c r="AP183" s="57">
        <v>7</v>
      </c>
      <c r="AQ183" s="57"/>
      <c r="AR183" s="57"/>
      <c r="AS183" s="57"/>
      <c r="AT183" s="57"/>
      <c r="AU183" s="57">
        <v>8</v>
      </c>
      <c r="AV183" s="57"/>
      <c r="AW183" s="57"/>
      <c r="AX183" s="57"/>
      <c r="AY183" s="57"/>
      <c r="AZ183" s="57">
        <v>9</v>
      </c>
      <c r="BA183" s="57"/>
      <c r="BB183" s="57"/>
      <c r="BC183" s="57"/>
      <c r="BD183" s="57"/>
      <c r="BE183" s="57">
        <v>10</v>
      </c>
      <c r="BF183" s="57"/>
      <c r="BG183" s="57"/>
      <c r="BH183" s="57"/>
      <c r="BI183" s="57"/>
      <c r="BJ183" s="57">
        <v>11</v>
      </c>
      <c r="BK183" s="57"/>
      <c r="BL183" s="57"/>
      <c r="BM183" s="57"/>
      <c r="BN183" s="57"/>
      <c r="BO183" s="57">
        <v>12</v>
      </c>
      <c r="BP183" s="57"/>
      <c r="BQ183" s="57"/>
      <c r="BR183" s="57"/>
      <c r="BS183" s="57"/>
    </row>
    <row r="184" spans="1:79" s="2" customFormat="1" ht="15" hidden="1" customHeight="1">
      <c r="A184" s="60" t="s">
        <v>90</v>
      </c>
      <c r="B184" s="60"/>
      <c r="C184" s="60"/>
      <c r="D184" s="60"/>
      <c r="E184" s="60"/>
      <c r="F184" s="60"/>
      <c r="G184" s="100" t="s">
        <v>78</v>
      </c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 t="s">
        <v>100</v>
      </c>
      <c r="U184" s="100"/>
      <c r="V184" s="100"/>
      <c r="W184" s="100"/>
      <c r="X184" s="100"/>
      <c r="Y184" s="100"/>
      <c r="Z184" s="100"/>
      <c r="AA184" s="59" t="s">
        <v>86</v>
      </c>
      <c r="AB184" s="59"/>
      <c r="AC184" s="59"/>
      <c r="AD184" s="59"/>
      <c r="AE184" s="59"/>
      <c r="AF184" s="59" t="s">
        <v>87</v>
      </c>
      <c r="AG184" s="59"/>
      <c r="AH184" s="59"/>
      <c r="AI184" s="59"/>
      <c r="AJ184" s="59"/>
      <c r="AK184" s="69" t="s">
        <v>153</v>
      </c>
      <c r="AL184" s="69"/>
      <c r="AM184" s="69"/>
      <c r="AN184" s="69"/>
      <c r="AO184" s="69"/>
      <c r="AP184" s="59" t="s">
        <v>88</v>
      </c>
      <c r="AQ184" s="59"/>
      <c r="AR184" s="59"/>
      <c r="AS184" s="59"/>
      <c r="AT184" s="59"/>
      <c r="AU184" s="59" t="s">
        <v>89</v>
      </c>
      <c r="AV184" s="59"/>
      <c r="AW184" s="59"/>
      <c r="AX184" s="59"/>
      <c r="AY184" s="59"/>
      <c r="AZ184" s="69" t="s">
        <v>153</v>
      </c>
      <c r="BA184" s="69"/>
      <c r="BB184" s="69"/>
      <c r="BC184" s="69"/>
      <c r="BD184" s="69"/>
      <c r="BE184" s="59" t="s">
        <v>79</v>
      </c>
      <c r="BF184" s="59"/>
      <c r="BG184" s="59"/>
      <c r="BH184" s="59"/>
      <c r="BI184" s="59"/>
      <c r="BJ184" s="59" t="s">
        <v>80</v>
      </c>
      <c r="BK184" s="59"/>
      <c r="BL184" s="59"/>
      <c r="BM184" s="59"/>
      <c r="BN184" s="59"/>
      <c r="BO184" s="69" t="s">
        <v>153</v>
      </c>
      <c r="BP184" s="69"/>
      <c r="BQ184" s="69"/>
      <c r="BR184" s="69"/>
      <c r="BS184" s="69"/>
      <c r="CA184" s="2" t="s">
        <v>52</v>
      </c>
    </row>
    <row r="185" spans="1:79" s="9" customFormat="1" ht="12.75" customHeight="1">
      <c r="A185" s="121"/>
      <c r="B185" s="121"/>
      <c r="C185" s="121"/>
      <c r="D185" s="121"/>
      <c r="E185" s="121"/>
      <c r="F185" s="121"/>
      <c r="G185" s="184" t="s">
        <v>179</v>
      </c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5"/>
      <c r="U185" s="185"/>
      <c r="V185" s="185"/>
      <c r="W185" s="185"/>
      <c r="X185" s="185"/>
      <c r="Y185" s="185"/>
      <c r="Z185" s="185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>
        <f>IF(ISNUMBER(AA185),AA185,0)+IF(ISNUMBER(AF185),AF185,0)</f>
        <v>0</v>
      </c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>
        <f>IF(ISNUMBER(AP185),AP185,0)+IF(ISNUMBER(AU185),AU185,0)</f>
        <v>0</v>
      </c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>
        <f>IF(ISNUMBER(BE185),BE185,0)+IF(ISNUMBER(BJ185),BJ185,0)</f>
        <v>0</v>
      </c>
      <c r="BP185" s="182"/>
      <c r="BQ185" s="182"/>
      <c r="BR185" s="182"/>
      <c r="BS185" s="182"/>
      <c r="CA185" s="9" t="s">
        <v>53</v>
      </c>
    </row>
    <row r="187" spans="1:79" ht="13.5" customHeight="1">
      <c r="A187" s="67" t="s">
        <v>374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>
      <c r="A188" s="78" t="s">
        <v>282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</row>
    <row r="189" spans="1:79" ht="15" customHeight="1">
      <c r="A189" s="57" t="s">
        <v>7</v>
      </c>
      <c r="B189" s="57"/>
      <c r="C189" s="57"/>
      <c r="D189" s="57"/>
      <c r="E189" s="57"/>
      <c r="F189" s="57"/>
      <c r="G189" s="57" t="s">
        <v>157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14</v>
      </c>
      <c r="U189" s="57"/>
      <c r="V189" s="57"/>
      <c r="W189" s="57"/>
      <c r="X189" s="57"/>
      <c r="Y189" s="57"/>
      <c r="Z189" s="57"/>
      <c r="AA189" s="51" t="s">
        <v>286</v>
      </c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3"/>
      <c r="AP189" s="51" t="s">
        <v>288</v>
      </c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3"/>
    </row>
    <row r="190" spans="1:79" ht="32.1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 t="s">
        <v>5</v>
      </c>
      <c r="AB190" s="57"/>
      <c r="AC190" s="57"/>
      <c r="AD190" s="57"/>
      <c r="AE190" s="57"/>
      <c r="AF190" s="57" t="s">
        <v>4</v>
      </c>
      <c r="AG190" s="57"/>
      <c r="AH190" s="57"/>
      <c r="AI190" s="57"/>
      <c r="AJ190" s="57"/>
      <c r="AK190" s="57" t="s">
        <v>111</v>
      </c>
      <c r="AL190" s="57"/>
      <c r="AM190" s="57"/>
      <c r="AN190" s="57"/>
      <c r="AO190" s="57"/>
      <c r="AP190" s="57" t="s">
        <v>5</v>
      </c>
      <c r="AQ190" s="57"/>
      <c r="AR190" s="57"/>
      <c r="AS190" s="57"/>
      <c r="AT190" s="57"/>
      <c r="AU190" s="57" t="s">
        <v>4</v>
      </c>
      <c r="AV190" s="57"/>
      <c r="AW190" s="57"/>
      <c r="AX190" s="57"/>
      <c r="AY190" s="57"/>
      <c r="AZ190" s="57" t="s">
        <v>118</v>
      </c>
      <c r="BA190" s="57"/>
      <c r="BB190" s="57"/>
      <c r="BC190" s="57"/>
      <c r="BD190" s="57"/>
    </row>
    <row r="191" spans="1:79" ht="15" customHeight="1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/>
      <c r="AA191" s="57">
        <v>4</v>
      </c>
      <c r="AB191" s="57"/>
      <c r="AC191" s="57"/>
      <c r="AD191" s="57"/>
      <c r="AE191" s="57"/>
      <c r="AF191" s="57">
        <v>5</v>
      </c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>
        <v>7</v>
      </c>
      <c r="AQ191" s="57"/>
      <c r="AR191" s="57"/>
      <c r="AS191" s="57"/>
      <c r="AT191" s="57"/>
      <c r="AU191" s="57">
        <v>8</v>
      </c>
      <c r="AV191" s="57"/>
      <c r="AW191" s="57"/>
      <c r="AX191" s="57"/>
      <c r="AY191" s="57"/>
      <c r="AZ191" s="57">
        <v>9</v>
      </c>
      <c r="BA191" s="57"/>
      <c r="BB191" s="57"/>
      <c r="BC191" s="57"/>
      <c r="BD191" s="57"/>
    </row>
    <row r="192" spans="1:79" s="2" customFormat="1" ht="12" hidden="1" customHeight="1">
      <c r="A192" s="60" t="s">
        <v>90</v>
      </c>
      <c r="B192" s="60"/>
      <c r="C192" s="60"/>
      <c r="D192" s="60"/>
      <c r="E192" s="60"/>
      <c r="F192" s="60"/>
      <c r="G192" s="100" t="s">
        <v>78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 t="s">
        <v>100</v>
      </c>
      <c r="U192" s="100"/>
      <c r="V192" s="100"/>
      <c r="W192" s="100"/>
      <c r="X192" s="100"/>
      <c r="Y192" s="100"/>
      <c r="Z192" s="100"/>
      <c r="AA192" s="59" t="s">
        <v>81</v>
      </c>
      <c r="AB192" s="59"/>
      <c r="AC192" s="59"/>
      <c r="AD192" s="59"/>
      <c r="AE192" s="59"/>
      <c r="AF192" s="59" t="s">
        <v>82</v>
      </c>
      <c r="AG192" s="59"/>
      <c r="AH192" s="59"/>
      <c r="AI192" s="59"/>
      <c r="AJ192" s="59"/>
      <c r="AK192" s="69" t="s">
        <v>153</v>
      </c>
      <c r="AL192" s="69"/>
      <c r="AM192" s="69"/>
      <c r="AN192" s="69"/>
      <c r="AO192" s="69"/>
      <c r="AP192" s="59" t="s">
        <v>83</v>
      </c>
      <c r="AQ192" s="59"/>
      <c r="AR192" s="59"/>
      <c r="AS192" s="59"/>
      <c r="AT192" s="59"/>
      <c r="AU192" s="59" t="s">
        <v>84</v>
      </c>
      <c r="AV192" s="59"/>
      <c r="AW192" s="59"/>
      <c r="AX192" s="59"/>
      <c r="AY192" s="59"/>
      <c r="AZ192" s="69" t="s">
        <v>153</v>
      </c>
      <c r="BA192" s="69"/>
      <c r="BB192" s="69"/>
      <c r="BC192" s="69"/>
      <c r="BD192" s="69"/>
      <c r="CA192" s="2" t="s">
        <v>54</v>
      </c>
    </row>
    <row r="193" spans="1:79" s="9" customFormat="1">
      <c r="A193" s="121"/>
      <c r="B193" s="121"/>
      <c r="C193" s="121"/>
      <c r="D193" s="121"/>
      <c r="E193" s="121"/>
      <c r="F193" s="121"/>
      <c r="G193" s="184" t="s">
        <v>179</v>
      </c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5"/>
      <c r="U193" s="185"/>
      <c r="V193" s="185"/>
      <c r="W193" s="185"/>
      <c r="X193" s="185"/>
      <c r="Y193" s="185"/>
      <c r="Z193" s="185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>
        <f>IF(ISNUMBER(AA193),AA193,0)+IF(ISNUMBER(AF193),AF193,0)</f>
        <v>0</v>
      </c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>
        <f>IF(ISNUMBER(AP193),AP193,0)+IF(ISNUMBER(AU193),AU193,0)</f>
        <v>0</v>
      </c>
      <c r="BA193" s="182"/>
      <c r="BB193" s="182"/>
      <c r="BC193" s="182"/>
      <c r="BD193" s="182"/>
      <c r="CA193" s="9" t="s">
        <v>55</v>
      </c>
    </row>
    <row r="196" spans="1:79" ht="14.25" customHeight="1">
      <c r="A196" s="67" t="s">
        <v>375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>
      <c r="A197" s="78" t="s">
        <v>282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</row>
    <row r="198" spans="1:79" ht="23.1" customHeight="1">
      <c r="A198" s="57" t="s">
        <v>159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87" t="s">
        <v>160</v>
      </c>
      <c r="O198" s="88"/>
      <c r="P198" s="88"/>
      <c r="Q198" s="88"/>
      <c r="R198" s="88"/>
      <c r="S198" s="88"/>
      <c r="T198" s="88"/>
      <c r="U198" s="89"/>
      <c r="V198" s="87" t="s">
        <v>161</v>
      </c>
      <c r="W198" s="88"/>
      <c r="X198" s="88"/>
      <c r="Y198" s="88"/>
      <c r="Z198" s="89"/>
      <c r="AA198" s="57" t="s">
        <v>283</v>
      </c>
      <c r="AB198" s="57"/>
      <c r="AC198" s="57"/>
      <c r="AD198" s="57"/>
      <c r="AE198" s="57"/>
      <c r="AF198" s="57"/>
      <c r="AG198" s="57"/>
      <c r="AH198" s="57"/>
      <c r="AI198" s="57"/>
      <c r="AJ198" s="57" t="s">
        <v>284</v>
      </c>
      <c r="AK198" s="57"/>
      <c r="AL198" s="57"/>
      <c r="AM198" s="57"/>
      <c r="AN198" s="57"/>
      <c r="AO198" s="57"/>
      <c r="AP198" s="57"/>
      <c r="AQ198" s="57"/>
      <c r="AR198" s="57"/>
      <c r="AS198" s="57" t="s">
        <v>285</v>
      </c>
      <c r="AT198" s="57"/>
      <c r="AU198" s="57"/>
      <c r="AV198" s="57"/>
      <c r="AW198" s="57"/>
      <c r="AX198" s="57"/>
      <c r="AY198" s="57"/>
      <c r="AZ198" s="57"/>
      <c r="BA198" s="57"/>
      <c r="BB198" s="57" t="s">
        <v>286</v>
      </c>
      <c r="BC198" s="57"/>
      <c r="BD198" s="57"/>
      <c r="BE198" s="57"/>
      <c r="BF198" s="57"/>
      <c r="BG198" s="57"/>
      <c r="BH198" s="57"/>
      <c r="BI198" s="57"/>
      <c r="BJ198" s="57"/>
      <c r="BK198" s="57" t="s">
        <v>288</v>
      </c>
      <c r="BL198" s="57"/>
      <c r="BM198" s="57"/>
      <c r="BN198" s="57"/>
      <c r="BO198" s="57"/>
      <c r="BP198" s="57"/>
      <c r="BQ198" s="57"/>
      <c r="BR198" s="57"/>
      <c r="BS198" s="57"/>
    </row>
    <row r="199" spans="1:79" ht="95.2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90"/>
      <c r="O199" s="91"/>
      <c r="P199" s="91"/>
      <c r="Q199" s="91"/>
      <c r="R199" s="91"/>
      <c r="S199" s="91"/>
      <c r="T199" s="91"/>
      <c r="U199" s="92"/>
      <c r="V199" s="90"/>
      <c r="W199" s="91"/>
      <c r="X199" s="91"/>
      <c r="Y199" s="91"/>
      <c r="Z199" s="92"/>
      <c r="AA199" s="74" t="s">
        <v>164</v>
      </c>
      <c r="AB199" s="74"/>
      <c r="AC199" s="74"/>
      <c r="AD199" s="74"/>
      <c r="AE199" s="74"/>
      <c r="AF199" s="74" t="s">
        <v>165</v>
      </c>
      <c r="AG199" s="74"/>
      <c r="AH199" s="74"/>
      <c r="AI199" s="74"/>
      <c r="AJ199" s="74" t="s">
        <v>164</v>
      </c>
      <c r="AK199" s="74"/>
      <c r="AL199" s="74"/>
      <c r="AM199" s="74"/>
      <c r="AN199" s="74"/>
      <c r="AO199" s="74" t="s">
        <v>165</v>
      </c>
      <c r="AP199" s="74"/>
      <c r="AQ199" s="74"/>
      <c r="AR199" s="74"/>
      <c r="AS199" s="74" t="s">
        <v>164</v>
      </c>
      <c r="AT199" s="74"/>
      <c r="AU199" s="74"/>
      <c r="AV199" s="74"/>
      <c r="AW199" s="74"/>
      <c r="AX199" s="74" t="s">
        <v>165</v>
      </c>
      <c r="AY199" s="74"/>
      <c r="AZ199" s="74"/>
      <c r="BA199" s="74"/>
      <c r="BB199" s="74" t="s">
        <v>164</v>
      </c>
      <c r="BC199" s="74"/>
      <c r="BD199" s="74"/>
      <c r="BE199" s="74"/>
      <c r="BF199" s="74"/>
      <c r="BG199" s="74" t="s">
        <v>165</v>
      </c>
      <c r="BH199" s="74"/>
      <c r="BI199" s="74"/>
      <c r="BJ199" s="74"/>
      <c r="BK199" s="74" t="s">
        <v>164</v>
      </c>
      <c r="BL199" s="74"/>
      <c r="BM199" s="74"/>
      <c r="BN199" s="74"/>
      <c r="BO199" s="74"/>
      <c r="BP199" s="74" t="s">
        <v>165</v>
      </c>
      <c r="BQ199" s="74"/>
      <c r="BR199" s="74"/>
      <c r="BS199" s="74"/>
    </row>
    <row r="200" spans="1:79" ht="15" customHeight="1">
      <c r="A200" s="57">
        <v>1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1">
        <v>2</v>
      </c>
      <c r="O200" s="52"/>
      <c r="P200" s="52"/>
      <c r="Q200" s="52"/>
      <c r="R200" s="52"/>
      <c r="S200" s="52"/>
      <c r="T200" s="52"/>
      <c r="U200" s="53"/>
      <c r="V200" s="57">
        <v>3</v>
      </c>
      <c r="W200" s="57"/>
      <c r="X200" s="57"/>
      <c r="Y200" s="57"/>
      <c r="Z200" s="57"/>
      <c r="AA200" s="57">
        <v>4</v>
      </c>
      <c r="AB200" s="57"/>
      <c r="AC200" s="57"/>
      <c r="AD200" s="57"/>
      <c r="AE200" s="57"/>
      <c r="AF200" s="57">
        <v>5</v>
      </c>
      <c r="AG200" s="57"/>
      <c r="AH200" s="57"/>
      <c r="AI200" s="57"/>
      <c r="AJ200" s="57">
        <v>6</v>
      </c>
      <c r="AK200" s="57"/>
      <c r="AL200" s="57"/>
      <c r="AM200" s="57"/>
      <c r="AN200" s="57"/>
      <c r="AO200" s="57">
        <v>7</v>
      </c>
      <c r="AP200" s="57"/>
      <c r="AQ200" s="57"/>
      <c r="AR200" s="57"/>
      <c r="AS200" s="57">
        <v>8</v>
      </c>
      <c r="AT200" s="57"/>
      <c r="AU200" s="57"/>
      <c r="AV200" s="57"/>
      <c r="AW200" s="57"/>
      <c r="AX200" s="57">
        <v>9</v>
      </c>
      <c r="AY200" s="57"/>
      <c r="AZ200" s="57"/>
      <c r="BA200" s="57"/>
      <c r="BB200" s="57">
        <v>10</v>
      </c>
      <c r="BC200" s="57"/>
      <c r="BD200" s="57"/>
      <c r="BE200" s="57"/>
      <c r="BF200" s="57"/>
      <c r="BG200" s="57">
        <v>11</v>
      </c>
      <c r="BH200" s="57"/>
      <c r="BI200" s="57"/>
      <c r="BJ200" s="57"/>
      <c r="BK200" s="57">
        <v>12</v>
      </c>
      <c r="BL200" s="57"/>
      <c r="BM200" s="57"/>
      <c r="BN200" s="57"/>
      <c r="BO200" s="57"/>
      <c r="BP200" s="57">
        <v>13</v>
      </c>
      <c r="BQ200" s="57"/>
      <c r="BR200" s="57"/>
      <c r="BS200" s="57"/>
    </row>
    <row r="201" spans="1:79" s="2" customFormat="1" ht="12" hidden="1" customHeight="1">
      <c r="A201" s="100" t="s">
        <v>177</v>
      </c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60" t="s">
        <v>162</v>
      </c>
      <c r="O201" s="60"/>
      <c r="P201" s="60"/>
      <c r="Q201" s="60"/>
      <c r="R201" s="60"/>
      <c r="S201" s="60"/>
      <c r="T201" s="60"/>
      <c r="U201" s="60"/>
      <c r="V201" s="60" t="s">
        <v>163</v>
      </c>
      <c r="W201" s="60"/>
      <c r="X201" s="60"/>
      <c r="Y201" s="60"/>
      <c r="Z201" s="60"/>
      <c r="AA201" s="59" t="s">
        <v>86</v>
      </c>
      <c r="AB201" s="59"/>
      <c r="AC201" s="59"/>
      <c r="AD201" s="59"/>
      <c r="AE201" s="59"/>
      <c r="AF201" s="59" t="s">
        <v>87</v>
      </c>
      <c r="AG201" s="59"/>
      <c r="AH201" s="59"/>
      <c r="AI201" s="59"/>
      <c r="AJ201" s="59" t="s">
        <v>88</v>
      </c>
      <c r="AK201" s="59"/>
      <c r="AL201" s="59"/>
      <c r="AM201" s="59"/>
      <c r="AN201" s="59"/>
      <c r="AO201" s="59" t="s">
        <v>89</v>
      </c>
      <c r="AP201" s="59"/>
      <c r="AQ201" s="59"/>
      <c r="AR201" s="59"/>
      <c r="AS201" s="59" t="s">
        <v>79</v>
      </c>
      <c r="AT201" s="59"/>
      <c r="AU201" s="59"/>
      <c r="AV201" s="59"/>
      <c r="AW201" s="59"/>
      <c r="AX201" s="59" t="s">
        <v>80</v>
      </c>
      <c r="AY201" s="59"/>
      <c r="AZ201" s="59"/>
      <c r="BA201" s="59"/>
      <c r="BB201" s="59" t="s">
        <v>81</v>
      </c>
      <c r="BC201" s="59"/>
      <c r="BD201" s="59"/>
      <c r="BE201" s="59"/>
      <c r="BF201" s="59"/>
      <c r="BG201" s="59" t="s">
        <v>82</v>
      </c>
      <c r="BH201" s="59"/>
      <c r="BI201" s="59"/>
      <c r="BJ201" s="59"/>
      <c r="BK201" s="59" t="s">
        <v>83</v>
      </c>
      <c r="BL201" s="59"/>
      <c r="BM201" s="59"/>
      <c r="BN201" s="59"/>
      <c r="BO201" s="59"/>
      <c r="BP201" s="59" t="s">
        <v>84</v>
      </c>
      <c r="BQ201" s="59"/>
      <c r="BR201" s="59"/>
      <c r="BS201" s="59"/>
      <c r="CA201" s="2" t="s">
        <v>56</v>
      </c>
    </row>
    <row r="202" spans="1:79" s="138" customFormat="1" ht="12.75" customHeight="1">
      <c r="A202" s="132" t="s">
        <v>450</v>
      </c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4"/>
      <c r="N202" s="158">
        <v>2021</v>
      </c>
      <c r="O202" s="159"/>
      <c r="P202" s="159"/>
      <c r="Q202" s="159"/>
      <c r="R202" s="159"/>
      <c r="S202" s="159"/>
      <c r="T202" s="159"/>
      <c r="U202" s="160"/>
      <c r="V202" s="186">
        <v>36585.199999999997</v>
      </c>
      <c r="W202" s="186"/>
      <c r="X202" s="186"/>
      <c r="Y202" s="186"/>
      <c r="Z202" s="186"/>
      <c r="AA202" s="186">
        <v>36585.199999999997</v>
      </c>
      <c r="AB202" s="186"/>
      <c r="AC202" s="186"/>
      <c r="AD202" s="186"/>
      <c r="AE202" s="186"/>
      <c r="AF202" s="186">
        <v>100</v>
      </c>
      <c r="AG202" s="186"/>
      <c r="AH202" s="186"/>
      <c r="AI202" s="186"/>
      <c r="AJ202" s="186">
        <v>0</v>
      </c>
      <c r="AK202" s="186"/>
      <c r="AL202" s="186"/>
      <c r="AM202" s="186"/>
      <c r="AN202" s="186"/>
      <c r="AO202" s="186">
        <v>0</v>
      </c>
      <c r="AP202" s="186"/>
      <c r="AQ202" s="186"/>
      <c r="AR202" s="186"/>
      <c r="AS202" s="186">
        <v>49000</v>
      </c>
      <c r="AT202" s="186"/>
      <c r="AU202" s="186"/>
      <c r="AV202" s="186"/>
      <c r="AW202" s="186"/>
      <c r="AX202" s="186">
        <v>100</v>
      </c>
      <c r="AY202" s="186"/>
      <c r="AZ202" s="186"/>
      <c r="BA202" s="186"/>
      <c r="BB202" s="186">
        <v>0</v>
      </c>
      <c r="BC202" s="186"/>
      <c r="BD202" s="186"/>
      <c r="BE202" s="186"/>
      <c r="BF202" s="186"/>
      <c r="BG202" s="186">
        <v>0</v>
      </c>
      <c r="BH202" s="186"/>
      <c r="BI202" s="186"/>
      <c r="BJ202" s="186"/>
      <c r="BK202" s="186">
        <v>0</v>
      </c>
      <c r="BL202" s="186"/>
      <c r="BM202" s="186"/>
      <c r="BN202" s="186"/>
      <c r="BO202" s="186"/>
      <c r="BP202" s="187">
        <v>0</v>
      </c>
      <c r="BQ202" s="188"/>
      <c r="BR202" s="188"/>
      <c r="BS202" s="189"/>
      <c r="CA202" s="138" t="s">
        <v>57</v>
      </c>
    </row>
    <row r="203" spans="1:79" s="9" customFormat="1" ht="12.75" customHeight="1">
      <c r="A203" s="139" t="s">
        <v>179</v>
      </c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1"/>
      <c r="N203" s="120"/>
      <c r="O203" s="118"/>
      <c r="P203" s="118"/>
      <c r="Q203" s="118"/>
      <c r="R203" s="118"/>
      <c r="S203" s="118"/>
      <c r="T203" s="118"/>
      <c r="U203" s="119"/>
      <c r="V203" s="190"/>
      <c r="W203" s="190"/>
      <c r="X203" s="190"/>
      <c r="Y203" s="190"/>
      <c r="Z203" s="190"/>
      <c r="AA203" s="190">
        <v>36585.199999999997</v>
      </c>
      <c r="AB203" s="190"/>
      <c r="AC203" s="190"/>
      <c r="AD203" s="190"/>
      <c r="AE203" s="190"/>
      <c r="AF203" s="190"/>
      <c r="AG203" s="190"/>
      <c r="AH203" s="190"/>
      <c r="AI203" s="190"/>
      <c r="AJ203" s="190">
        <v>0</v>
      </c>
      <c r="AK203" s="190"/>
      <c r="AL203" s="190"/>
      <c r="AM203" s="190"/>
      <c r="AN203" s="190"/>
      <c r="AO203" s="190"/>
      <c r="AP203" s="190"/>
      <c r="AQ203" s="190"/>
      <c r="AR203" s="190"/>
      <c r="AS203" s="190">
        <v>49000</v>
      </c>
      <c r="AT203" s="190"/>
      <c r="AU203" s="190"/>
      <c r="AV203" s="190"/>
      <c r="AW203" s="190"/>
      <c r="AX203" s="190"/>
      <c r="AY203" s="190"/>
      <c r="AZ203" s="190"/>
      <c r="BA203" s="190"/>
      <c r="BB203" s="190">
        <v>0</v>
      </c>
      <c r="BC203" s="190"/>
      <c r="BD203" s="190"/>
      <c r="BE203" s="190"/>
      <c r="BF203" s="190"/>
      <c r="BG203" s="190"/>
      <c r="BH203" s="190"/>
      <c r="BI203" s="190"/>
      <c r="BJ203" s="190"/>
      <c r="BK203" s="190">
        <v>0</v>
      </c>
      <c r="BL203" s="190"/>
      <c r="BM203" s="190"/>
      <c r="BN203" s="190"/>
      <c r="BO203" s="190"/>
      <c r="BP203" s="191"/>
      <c r="BQ203" s="192"/>
      <c r="BR203" s="192"/>
      <c r="BS203" s="193"/>
    </row>
    <row r="206" spans="1:79" ht="35.25" customHeight="1">
      <c r="A206" s="67" t="s">
        <v>376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150" t="s">
        <v>341</v>
      </c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</row>
    <row r="208" spans="1:79" ht="1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0" spans="1:79" ht="28.5" customHeight="1">
      <c r="A210" s="61" t="s">
        <v>362</v>
      </c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</row>
    <row r="211" spans="1:79" ht="14.25" customHeight="1">
      <c r="A211" s="67" t="s">
        <v>347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customHeight="1">
      <c r="A212" s="62" t="s">
        <v>282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</row>
    <row r="213" spans="1:79" ht="42.95" customHeight="1">
      <c r="A213" s="74" t="s">
        <v>166</v>
      </c>
      <c r="B213" s="74"/>
      <c r="C213" s="74"/>
      <c r="D213" s="74"/>
      <c r="E213" s="74"/>
      <c r="F213" s="74"/>
      <c r="G213" s="57" t="s">
        <v>20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 t="s">
        <v>16</v>
      </c>
      <c r="U213" s="57"/>
      <c r="V213" s="57"/>
      <c r="W213" s="57"/>
      <c r="X213" s="57"/>
      <c r="Y213" s="57"/>
      <c r="Z213" s="57" t="s">
        <v>15</v>
      </c>
      <c r="AA213" s="57"/>
      <c r="AB213" s="57"/>
      <c r="AC213" s="57"/>
      <c r="AD213" s="57"/>
      <c r="AE213" s="57" t="s">
        <v>167</v>
      </c>
      <c r="AF213" s="57"/>
      <c r="AG213" s="57"/>
      <c r="AH213" s="57"/>
      <c r="AI213" s="57"/>
      <c r="AJ213" s="57"/>
      <c r="AK213" s="57" t="s">
        <v>168</v>
      </c>
      <c r="AL213" s="57"/>
      <c r="AM213" s="57"/>
      <c r="AN213" s="57"/>
      <c r="AO213" s="57"/>
      <c r="AP213" s="57"/>
      <c r="AQ213" s="57" t="s">
        <v>169</v>
      </c>
      <c r="AR213" s="57"/>
      <c r="AS213" s="57"/>
      <c r="AT213" s="57"/>
      <c r="AU213" s="57"/>
      <c r="AV213" s="57"/>
      <c r="AW213" s="57" t="s">
        <v>120</v>
      </c>
      <c r="AX213" s="57"/>
      <c r="AY213" s="57"/>
      <c r="AZ213" s="57"/>
      <c r="BA213" s="57"/>
      <c r="BB213" s="57"/>
      <c r="BC213" s="57"/>
      <c r="BD213" s="57"/>
      <c r="BE213" s="57"/>
      <c r="BF213" s="57"/>
      <c r="BG213" s="57" t="s">
        <v>170</v>
      </c>
      <c r="BH213" s="57"/>
      <c r="BI213" s="57"/>
      <c r="BJ213" s="57"/>
      <c r="BK213" s="57"/>
      <c r="BL213" s="57"/>
    </row>
    <row r="214" spans="1:79" ht="39.950000000000003" customHeight="1">
      <c r="A214" s="74"/>
      <c r="B214" s="74"/>
      <c r="C214" s="74"/>
      <c r="D214" s="74"/>
      <c r="E214" s="74"/>
      <c r="F214" s="74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 t="s">
        <v>18</v>
      </c>
      <c r="AX214" s="57"/>
      <c r="AY214" s="57"/>
      <c r="AZ214" s="57"/>
      <c r="BA214" s="57"/>
      <c r="BB214" s="57" t="s">
        <v>17</v>
      </c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</row>
    <row r="215" spans="1:79" ht="15" customHeight="1">
      <c r="A215" s="57">
        <v>1</v>
      </c>
      <c r="B215" s="57"/>
      <c r="C215" s="57"/>
      <c r="D215" s="57"/>
      <c r="E215" s="57"/>
      <c r="F215" s="57"/>
      <c r="G215" s="57">
        <v>2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>
        <v>3</v>
      </c>
      <c r="U215" s="57"/>
      <c r="V215" s="57"/>
      <c r="W215" s="57"/>
      <c r="X215" s="57"/>
      <c r="Y215" s="57"/>
      <c r="Z215" s="57">
        <v>4</v>
      </c>
      <c r="AA215" s="57"/>
      <c r="AB215" s="57"/>
      <c r="AC215" s="57"/>
      <c r="AD215" s="57"/>
      <c r="AE215" s="57">
        <v>5</v>
      </c>
      <c r="AF215" s="57"/>
      <c r="AG215" s="57"/>
      <c r="AH215" s="57"/>
      <c r="AI215" s="57"/>
      <c r="AJ215" s="57"/>
      <c r="AK215" s="57">
        <v>6</v>
      </c>
      <c r="AL215" s="57"/>
      <c r="AM215" s="57"/>
      <c r="AN215" s="57"/>
      <c r="AO215" s="57"/>
      <c r="AP215" s="57"/>
      <c r="AQ215" s="57">
        <v>7</v>
      </c>
      <c r="AR215" s="57"/>
      <c r="AS215" s="57"/>
      <c r="AT215" s="57"/>
      <c r="AU215" s="57"/>
      <c r="AV215" s="57"/>
      <c r="AW215" s="57">
        <v>8</v>
      </c>
      <c r="AX215" s="57"/>
      <c r="AY215" s="57"/>
      <c r="AZ215" s="57"/>
      <c r="BA215" s="57"/>
      <c r="BB215" s="57">
        <v>9</v>
      </c>
      <c r="BC215" s="57"/>
      <c r="BD215" s="57"/>
      <c r="BE215" s="57"/>
      <c r="BF215" s="57"/>
      <c r="BG215" s="57">
        <v>10</v>
      </c>
      <c r="BH215" s="57"/>
      <c r="BI215" s="57"/>
      <c r="BJ215" s="57"/>
      <c r="BK215" s="57"/>
      <c r="BL215" s="57"/>
    </row>
    <row r="216" spans="1:79" s="2" customFormat="1" ht="12" hidden="1" customHeight="1">
      <c r="A216" s="60" t="s">
        <v>85</v>
      </c>
      <c r="B216" s="60"/>
      <c r="C216" s="60"/>
      <c r="D216" s="60"/>
      <c r="E216" s="60"/>
      <c r="F216" s="60"/>
      <c r="G216" s="100" t="s">
        <v>78</v>
      </c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59" t="s">
        <v>101</v>
      </c>
      <c r="U216" s="59"/>
      <c r="V216" s="59"/>
      <c r="W216" s="59"/>
      <c r="X216" s="59"/>
      <c r="Y216" s="59"/>
      <c r="Z216" s="59" t="s">
        <v>102</v>
      </c>
      <c r="AA216" s="59"/>
      <c r="AB216" s="59"/>
      <c r="AC216" s="59"/>
      <c r="AD216" s="59"/>
      <c r="AE216" s="59" t="s">
        <v>103</v>
      </c>
      <c r="AF216" s="59"/>
      <c r="AG216" s="59"/>
      <c r="AH216" s="59"/>
      <c r="AI216" s="59"/>
      <c r="AJ216" s="59"/>
      <c r="AK216" s="59" t="s">
        <v>104</v>
      </c>
      <c r="AL216" s="59"/>
      <c r="AM216" s="59"/>
      <c r="AN216" s="59"/>
      <c r="AO216" s="59"/>
      <c r="AP216" s="59"/>
      <c r="AQ216" s="101" t="s">
        <v>122</v>
      </c>
      <c r="AR216" s="59"/>
      <c r="AS216" s="59"/>
      <c r="AT216" s="59"/>
      <c r="AU216" s="59"/>
      <c r="AV216" s="59"/>
      <c r="AW216" s="59" t="s">
        <v>105</v>
      </c>
      <c r="AX216" s="59"/>
      <c r="AY216" s="59"/>
      <c r="AZ216" s="59"/>
      <c r="BA216" s="59"/>
      <c r="BB216" s="59" t="s">
        <v>106</v>
      </c>
      <c r="BC216" s="59"/>
      <c r="BD216" s="59"/>
      <c r="BE216" s="59"/>
      <c r="BF216" s="59"/>
      <c r="BG216" s="101" t="s">
        <v>123</v>
      </c>
      <c r="BH216" s="59"/>
      <c r="BI216" s="59"/>
      <c r="BJ216" s="59"/>
      <c r="BK216" s="59"/>
      <c r="BL216" s="59"/>
      <c r="CA216" s="2" t="s">
        <v>58</v>
      </c>
    </row>
    <row r="217" spans="1:79" s="138" customFormat="1" ht="12.75" customHeight="1">
      <c r="A217" s="172">
        <v>2111</v>
      </c>
      <c r="B217" s="172"/>
      <c r="C217" s="172"/>
      <c r="D217" s="172"/>
      <c r="E217" s="172"/>
      <c r="F217" s="172"/>
      <c r="G217" s="132" t="s">
        <v>298</v>
      </c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4"/>
      <c r="T217" s="183">
        <v>554700</v>
      </c>
      <c r="U217" s="183"/>
      <c r="V217" s="183"/>
      <c r="W217" s="183"/>
      <c r="X217" s="183"/>
      <c r="Y217" s="183"/>
      <c r="Z217" s="183">
        <v>525683.41</v>
      </c>
      <c r="AA217" s="183"/>
      <c r="AB217" s="183"/>
      <c r="AC217" s="183"/>
      <c r="AD217" s="183"/>
      <c r="AE217" s="183">
        <v>0</v>
      </c>
      <c r="AF217" s="183"/>
      <c r="AG217" s="183"/>
      <c r="AH217" s="183"/>
      <c r="AI217" s="183"/>
      <c r="AJ217" s="183"/>
      <c r="AK217" s="183">
        <v>0</v>
      </c>
      <c r="AL217" s="183"/>
      <c r="AM217" s="183"/>
      <c r="AN217" s="183"/>
      <c r="AO217" s="183"/>
      <c r="AP217" s="183"/>
      <c r="AQ217" s="183">
        <f>IF(ISNUMBER(AK217),AK217,0)-IF(ISNUMBER(AE217),AE217,0)</f>
        <v>0</v>
      </c>
      <c r="AR217" s="183"/>
      <c r="AS217" s="183"/>
      <c r="AT217" s="183"/>
      <c r="AU217" s="183"/>
      <c r="AV217" s="183"/>
      <c r="AW217" s="183">
        <v>0</v>
      </c>
      <c r="AX217" s="183"/>
      <c r="AY217" s="183"/>
      <c r="AZ217" s="183"/>
      <c r="BA217" s="183"/>
      <c r="BB217" s="183">
        <v>0</v>
      </c>
      <c r="BC217" s="183"/>
      <c r="BD217" s="183"/>
      <c r="BE217" s="183"/>
      <c r="BF217" s="183"/>
      <c r="BG217" s="183">
        <f>IF(ISNUMBER(Z217),Z217,0)+IF(ISNUMBER(AK217),AK217,0)</f>
        <v>525683.41</v>
      </c>
      <c r="BH217" s="183"/>
      <c r="BI217" s="183"/>
      <c r="BJ217" s="183"/>
      <c r="BK217" s="183"/>
      <c r="BL217" s="183"/>
      <c r="CA217" s="138" t="s">
        <v>59</v>
      </c>
    </row>
    <row r="218" spans="1:79" s="138" customFormat="1" ht="12.75" customHeight="1">
      <c r="A218" s="172">
        <v>2120</v>
      </c>
      <c r="B218" s="172"/>
      <c r="C218" s="172"/>
      <c r="D218" s="172"/>
      <c r="E218" s="172"/>
      <c r="F218" s="172"/>
      <c r="G218" s="132" t="s">
        <v>299</v>
      </c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4"/>
      <c r="T218" s="183">
        <v>122100</v>
      </c>
      <c r="U218" s="183"/>
      <c r="V218" s="183"/>
      <c r="W218" s="183"/>
      <c r="X218" s="183"/>
      <c r="Y218" s="183"/>
      <c r="Z218" s="183">
        <v>115977.63</v>
      </c>
      <c r="AA218" s="183"/>
      <c r="AB218" s="183"/>
      <c r="AC218" s="183"/>
      <c r="AD218" s="183"/>
      <c r="AE218" s="183">
        <v>0</v>
      </c>
      <c r="AF218" s="183"/>
      <c r="AG218" s="183"/>
      <c r="AH218" s="183"/>
      <c r="AI218" s="183"/>
      <c r="AJ218" s="183"/>
      <c r="AK218" s="183">
        <v>0</v>
      </c>
      <c r="AL218" s="183"/>
      <c r="AM218" s="183"/>
      <c r="AN218" s="183"/>
      <c r="AO218" s="183"/>
      <c r="AP218" s="183"/>
      <c r="AQ218" s="183">
        <f>IF(ISNUMBER(AK218),AK218,0)-IF(ISNUMBER(AE218),AE218,0)</f>
        <v>0</v>
      </c>
      <c r="AR218" s="183"/>
      <c r="AS218" s="183"/>
      <c r="AT218" s="183"/>
      <c r="AU218" s="183"/>
      <c r="AV218" s="183"/>
      <c r="AW218" s="183">
        <v>0</v>
      </c>
      <c r="AX218" s="183"/>
      <c r="AY218" s="183"/>
      <c r="AZ218" s="183"/>
      <c r="BA218" s="183"/>
      <c r="BB218" s="183">
        <v>0</v>
      </c>
      <c r="BC218" s="183"/>
      <c r="BD218" s="183"/>
      <c r="BE218" s="183"/>
      <c r="BF218" s="183"/>
      <c r="BG218" s="183">
        <f>IF(ISNUMBER(Z218),Z218,0)+IF(ISNUMBER(AK218),AK218,0)</f>
        <v>115977.63</v>
      </c>
      <c r="BH218" s="183"/>
      <c r="BI218" s="183"/>
      <c r="BJ218" s="183"/>
      <c r="BK218" s="183"/>
      <c r="BL218" s="183"/>
    </row>
    <row r="219" spans="1:79" s="138" customFormat="1" ht="25.5" customHeight="1">
      <c r="A219" s="172">
        <v>2210</v>
      </c>
      <c r="B219" s="172"/>
      <c r="C219" s="172"/>
      <c r="D219" s="172"/>
      <c r="E219" s="172"/>
      <c r="F219" s="172"/>
      <c r="G219" s="132" t="s">
        <v>300</v>
      </c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4"/>
      <c r="T219" s="183">
        <v>69955.899999999994</v>
      </c>
      <c r="U219" s="183"/>
      <c r="V219" s="183"/>
      <c r="W219" s="183"/>
      <c r="X219" s="183"/>
      <c r="Y219" s="183"/>
      <c r="Z219" s="183">
        <v>69233.64</v>
      </c>
      <c r="AA219" s="183"/>
      <c r="AB219" s="183"/>
      <c r="AC219" s="183"/>
      <c r="AD219" s="183"/>
      <c r="AE219" s="183">
        <v>0</v>
      </c>
      <c r="AF219" s="183"/>
      <c r="AG219" s="183"/>
      <c r="AH219" s="183"/>
      <c r="AI219" s="183"/>
      <c r="AJ219" s="183"/>
      <c r="AK219" s="183">
        <v>0</v>
      </c>
      <c r="AL219" s="183"/>
      <c r="AM219" s="183"/>
      <c r="AN219" s="183"/>
      <c r="AO219" s="183"/>
      <c r="AP219" s="183"/>
      <c r="AQ219" s="183">
        <f>IF(ISNUMBER(AK219),AK219,0)-IF(ISNUMBER(AE219),AE219,0)</f>
        <v>0</v>
      </c>
      <c r="AR219" s="183"/>
      <c r="AS219" s="183"/>
      <c r="AT219" s="183"/>
      <c r="AU219" s="183"/>
      <c r="AV219" s="183"/>
      <c r="AW219" s="183">
        <v>0</v>
      </c>
      <c r="AX219" s="183"/>
      <c r="AY219" s="183"/>
      <c r="AZ219" s="183"/>
      <c r="BA219" s="183"/>
      <c r="BB219" s="183">
        <v>0</v>
      </c>
      <c r="BC219" s="183"/>
      <c r="BD219" s="183"/>
      <c r="BE219" s="183"/>
      <c r="BF219" s="183"/>
      <c r="BG219" s="183">
        <f>IF(ISNUMBER(Z219),Z219,0)+IF(ISNUMBER(AK219),AK219,0)</f>
        <v>69233.64</v>
      </c>
      <c r="BH219" s="183"/>
      <c r="BI219" s="183"/>
      <c r="BJ219" s="183"/>
      <c r="BK219" s="183"/>
      <c r="BL219" s="183"/>
    </row>
    <row r="220" spans="1:79" s="138" customFormat="1" ht="12.75" customHeight="1">
      <c r="A220" s="172">
        <v>2240</v>
      </c>
      <c r="B220" s="172"/>
      <c r="C220" s="172"/>
      <c r="D220" s="172"/>
      <c r="E220" s="172"/>
      <c r="F220" s="172"/>
      <c r="G220" s="132" t="s">
        <v>302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4"/>
      <c r="T220" s="183">
        <v>74821.399999999994</v>
      </c>
      <c r="U220" s="183"/>
      <c r="V220" s="183"/>
      <c r="W220" s="183"/>
      <c r="X220" s="183"/>
      <c r="Y220" s="183"/>
      <c r="Z220" s="183">
        <v>63980.14</v>
      </c>
      <c r="AA220" s="183"/>
      <c r="AB220" s="183"/>
      <c r="AC220" s="183"/>
      <c r="AD220" s="183"/>
      <c r="AE220" s="183">
        <v>0</v>
      </c>
      <c r="AF220" s="183"/>
      <c r="AG220" s="183"/>
      <c r="AH220" s="183"/>
      <c r="AI220" s="183"/>
      <c r="AJ220" s="183"/>
      <c r="AK220" s="183">
        <v>0</v>
      </c>
      <c r="AL220" s="183"/>
      <c r="AM220" s="183"/>
      <c r="AN220" s="183"/>
      <c r="AO220" s="183"/>
      <c r="AP220" s="183"/>
      <c r="AQ220" s="183">
        <f>IF(ISNUMBER(AK220),AK220,0)-IF(ISNUMBER(AE220),AE220,0)</f>
        <v>0</v>
      </c>
      <c r="AR220" s="183"/>
      <c r="AS220" s="183"/>
      <c r="AT220" s="183"/>
      <c r="AU220" s="183"/>
      <c r="AV220" s="183"/>
      <c r="AW220" s="183">
        <v>0</v>
      </c>
      <c r="AX220" s="183"/>
      <c r="AY220" s="183"/>
      <c r="AZ220" s="183"/>
      <c r="BA220" s="183"/>
      <c r="BB220" s="183">
        <v>0</v>
      </c>
      <c r="BC220" s="183"/>
      <c r="BD220" s="183"/>
      <c r="BE220" s="183"/>
      <c r="BF220" s="183"/>
      <c r="BG220" s="183">
        <f>IF(ISNUMBER(Z220),Z220,0)+IF(ISNUMBER(AK220),AK220,0)</f>
        <v>63980.14</v>
      </c>
      <c r="BH220" s="183"/>
      <c r="BI220" s="183"/>
      <c r="BJ220" s="183"/>
      <c r="BK220" s="183"/>
      <c r="BL220" s="183"/>
    </row>
    <row r="221" spans="1:79" s="138" customFormat="1" ht="12.75" customHeight="1">
      <c r="A221" s="172">
        <v>2250</v>
      </c>
      <c r="B221" s="172"/>
      <c r="C221" s="172"/>
      <c r="D221" s="172"/>
      <c r="E221" s="172"/>
      <c r="F221" s="172"/>
      <c r="G221" s="132" t="s">
        <v>303</v>
      </c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4"/>
      <c r="T221" s="183">
        <v>800</v>
      </c>
      <c r="U221" s="183"/>
      <c r="V221" s="183"/>
      <c r="W221" s="183"/>
      <c r="X221" s="183"/>
      <c r="Y221" s="183"/>
      <c r="Z221" s="183">
        <v>0</v>
      </c>
      <c r="AA221" s="183"/>
      <c r="AB221" s="183"/>
      <c r="AC221" s="183"/>
      <c r="AD221" s="183"/>
      <c r="AE221" s="183">
        <v>0</v>
      </c>
      <c r="AF221" s="183"/>
      <c r="AG221" s="183"/>
      <c r="AH221" s="183"/>
      <c r="AI221" s="183"/>
      <c r="AJ221" s="183"/>
      <c r="AK221" s="183">
        <v>0</v>
      </c>
      <c r="AL221" s="183"/>
      <c r="AM221" s="183"/>
      <c r="AN221" s="183"/>
      <c r="AO221" s="183"/>
      <c r="AP221" s="183"/>
      <c r="AQ221" s="183">
        <f>IF(ISNUMBER(AK221),AK221,0)-IF(ISNUMBER(AE221),AE221,0)</f>
        <v>0</v>
      </c>
      <c r="AR221" s="183"/>
      <c r="AS221" s="183"/>
      <c r="AT221" s="183"/>
      <c r="AU221" s="183"/>
      <c r="AV221" s="183"/>
      <c r="AW221" s="183">
        <v>0</v>
      </c>
      <c r="AX221" s="183"/>
      <c r="AY221" s="183"/>
      <c r="AZ221" s="183"/>
      <c r="BA221" s="183"/>
      <c r="BB221" s="183">
        <v>0</v>
      </c>
      <c r="BC221" s="183"/>
      <c r="BD221" s="183"/>
      <c r="BE221" s="183"/>
      <c r="BF221" s="183"/>
      <c r="BG221" s="183">
        <f>IF(ISNUMBER(Z221),Z221,0)+IF(ISNUMBER(AK221),AK221,0)</f>
        <v>0</v>
      </c>
      <c r="BH221" s="183"/>
      <c r="BI221" s="183"/>
      <c r="BJ221" s="183"/>
      <c r="BK221" s="183"/>
      <c r="BL221" s="183"/>
    </row>
    <row r="222" spans="1:79" s="138" customFormat="1" ht="12.75" customHeight="1">
      <c r="A222" s="172">
        <v>2273</v>
      </c>
      <c r="B222" s="172"/>
      <c r="C222" s="172"/>
      <c r="D222" s="172"/>
      <c r="E222" s="172"/>
      <c r="F222" s="172"/>
      <c r="G222" s="132" t="s">
        <v>305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4"/>
      <c r="T222" s="183">
        <v>9000</v>
      </c>
      <c r="U222" s="183"/>
      <c r="V222" s="183"/>
      <c r="W222" s="183"/>
      <c r="X222" s="183"/>
      <c r="Y222" s="183"/>
      <c r="Z222" s="183">
        <v>8200</v>
      </c>
      <c r="AA222" s="183"/>
      <c r="AB222" s="183"/>
      <c r="AC222" s="183"/>
      <c r="AD222" s="183"/>
      <c r="AE222" s="183">
        <v>0</v>
      </c>
      <c r="AF222" s="183"/>
      <c r="AG222" s="183"/>
      <c r="AH222" s="183"/>
      <c r="AI222" s="183"/>
      <c r="AJ222" s="183"/>
      <c r="AK222" s="183">
        <v>0</v>
      </c>
      <c r="AL222" s="183"/>
      <c r="AM222" s="183"/>
      <c r="AN222" s="183"/>
      <c r="AO222" s="183"/>
      <c r="AP222" s="183"/>
      <c r="AQ222" s="183">
        <f>IF(ISNUMBER(AK222),AK222,0)-IF(ISNUMBER(AE222),AE222,0)</f>
        <v>0</v>
      </c>
      <c r="AR222" s="183"/>
      <c r="AS222" s="183"/>
      <c r="AT222" s="183"/>
      <c r="AU222" s="183"/>
      <c r="AV222" s="183"/>
      <c r="AW222" s="183">
        <v>0</v>
      </c>
      <c r="AX222" s="183"/>
      <c r="AY222" s="183"/>
      <c r="AZ222" s="183"/>
      <c r="BA222" s="183"/>
      <c r="BB222" s="183">
        <v>0</v>
      </c>
      <c r="BC222" s="183"/>
      <c r="BD222" s="183"/>
      <c r="BE222" s="183"/>
      <c r="BF222" s="183"/>
      <c r="BG222" s="183">
        <f>IF(ISNUMBER(Z222),Z222,0)+IF(ISNUMBER(AK222),AK222,0)</f>
        <v>8200</v>
      </c>
      <c r="BH222" s="183"/>
      <c r="BI222" s="183"/>
      <c r="BJ222" s="183"/>
      <c r="BK222" s="183"/>
      <c r="BL222" s="183"/>
    </row>
    <row r="223" spans="1:79" s="138" customFormat="1" ht="12.75" customHeight="1">
      <c r="A223" s="172">
        <v>2274</v>
      </c>
      <c r="B223" s="172"/>
      <c r="C223" s="172"/>
      <c r="D223" s="172"/>
      <c r="E223" s="172"/>
      <c r="F223" s="172"/>
      <c r="G223" s="132" t="s">
        <v>306</v>
      </c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4"/>
      <c r="T223" s="183">
        <v>27860</v>
      </c>
      <c r="U223" s="183"/>
      <c r="V223" s="183"/>
      <c r="W223" s="183"/>
      <c r="X223" s="183"/>
      <c r="Y223" s="183"/>
      <c r="Z223" s="183">
        <v>18209.990000000002</v>
      </c>
      <c r="AA223" s="183"/>
      <c r="AB223" s="183"/>
      <c r="AC223" s="183"/>
      <c r="AD223" s="183"/>
      <c r="AE223" s="183">
        <v>0</v>
      </c>
      <c r="AF223" s="183"/>
      <c r="AG223" s="183"/>
      <c r="AH223" s="183"/>
      <c r="AI223" s="183"/>
      <c r="AJ223" s="183"/>
      <c r="AK223" s="183">
        <v>0</v>
      </c>
      <c r="AL223" s="183"/>
      <c r="AM223" s="183"/>
      <c r="AN223" s="183"/>
      <c r="AO223" s="183"/>
      <c r="AP223" s="183"/>
      <c r="AQ223" s="183">
        <f>IF(ISNUMBER(AK223),AK223,0)-IF(ISNUMBER(AE223),AE223,0)</f>
        <v>0</v>
      </c>
      <c r="AR223" s="183"/>
      <c r="AS223" s="183"/>
      <c r="AT223" s="183"/>
      <c r="AU223" s="183"/>
      <c r="AV223" s="183"/>
      <c r="AW223" s="183">
        <v>0</v>
      </c>
      <c r="AX223" s="183"/>
      <c r="AY223" s="183"/>
      <c r="AZ223" s="183"/>
      <c r="BA223" s="183"/>
      <c r="BB223" s="183">
        <v>0</v>
      </c>
      <c r="BC223" s="183"/>
      <c r="BD223" s="183"/>
      <c r="BE223" s="183"/>
      <c r="BF223" s="183"/>
      <c r="BG223" s="183">
        <f>IF(ISNUMBER(Z223),Z223,0)+IF(ISNUMBER(AK223),AK223,0)</f>
        <v>18209.990000000002</v>
      </c>
      <c r="BH223" s="183"/>
      <c r="BI223" s="183"/>
      <c r="BJ223" s="183"/>
      <c r="BK223" s="183"/>
      <c r="BL223" s="183"/>
    </row>
    <row r="224" spans="1:79" s="138" customFormat="1" ht="38.25" customHeight="1">
      <c r="A224" s="172">
        <v>2282</v>
      </c>
      <c r="B224" s="172"/>
      <c r="C224" s="172"/>
      <c r="D224" s="172"/>
      <c r="E224" s="172"/>
      <c r="F224" s="172"/>
      <c r="G224" s="132" t="s">
        <v>308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83">
        <v>2000</v>
      </c>
      <c r="U224" s="183"/>
      <c r="V224" s="183"/>
      <c r="W224" s="183"/>
      <c r="X224" s="183"/>
      <c r="Y224" s="183"/>
      <c r="Z224" s="183">
        <v>0</v>
      </c>
      <c r="AA224" s="183"/>
      <c r="AB224" s="183"/>
      <c r="AC224" s="183"/>
      <c r="AD224" s="183"/>
      <c r="AE224" s="183">
        <v>0</v>
      </c>
      <c r="AF224" s="183"/>
      <c r="AG224" s="183"/>
      <c r="AH224" s="183"/>
      <c r="AI224" s="183"/>
      <c r="AJ224" s="183"/>
      <c r="AK224" s="183">
        <v>0</v>
      </c>
      <c r="AL224" s="183"/>
      <c r="AM224" s="183"/>
      <c r="AN224" s="183"/>
      <c r="AO224" s="183"/>
      <c r="AP224" s="183"/>
      <c r="AQ224" s="183">
        <f>IF(ISNUMBER(AK224),AK224,0)-IF(ISNUMBER(AE224),AE224,0)</f>
        <v>0</v>
      </c>
      <c r="AR224" s="183"/>
      <c r="AS224" s="183"/>
      <c r="AT224" s="183"/>
      <c r="AU224" s="183"/>
      <c r="AV224" s="183"/>
      <c r="AW224" s="183">
        <v>0</v>
      </c>
      <c r="AX224" s="183"/>
      <c r="AY224" s="183"/>
      <c r="AZ224" s="183"/>
      <c r="BA224" s="183"/>
      <c r="BB224" s="183">
        <v>0</v>
      </c>
      <c r="BC224" s="183"/>
      <c r="BD224" s="183"/>
      <c r="BE224" s="183"/>
      <c r="BF224" s="183"/>
      <c r="BG224" s="183">
        <f>IF(ISNUMBER(Z224),Z224,0)+IF(ISNUMBER(AK224),AK224,0)</f>
        <v>0</v>
      </c>
      <c r="BH224" s="183"/>
      <c r="BI224" s="183"/>
      <c r="BJ224" s="183"/>
      <c r="BK224" s="183"/>
      <c r="BL224" s="183"/>
    </row>
    <row r="225" spans="1:79" s="138" customFormat="1" ht="12.75" customHeight="1">
      <c r="A225" s="172">
        <v>2800</v>
      </c>
      <c r="B225" s="172"/>
      <c r="C225" s="172"/>
      <c r="D225" s="172"/>
      <c r="E225" s="172"/>
      <c r="F225" s="172"/>
      <c r="G225" s="132" t="s">
        <v>309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83">
        <v>300</v>
      </c>
      <c r="U225" s="183"/>
      <c r="V225" s="183"/>
      <c r="W225" s="183"/>
      <c r="X225" s="183"/>
      <c r="Y225" s="183"/>
      <c r="Z225" s="183">
        <v>4.95</v>
      </c>
      <c r="AA225" s="183"/>
      <c r="AB225" s="183"/>
      <c r="AC225" s="183"/>
      <c r="AD225" s="183"/>
      <c r="AE225" s="183">
        <v>0</v>
      </c>
      <c r="AF225" s="183"/>
      <c r="AG225" s="183"/>
      <c r="AH225" s="183"/>
      <c r="AI225" s="183"/>
      <c r="AJ225" s="183"/>
      <c r="AK225" s="183">
        <v>0</v>
      </c>
      <c r="AL225" s="183"/>
      <c r="AM225" s="183"/>
      <c r="AN225" s="183"/>
      <c r="AO225" s="183"/>
      <c r="AP225" s="183"/>
      <c r="AQ225" s="183">
        <f>IF(ISNUMBER(AK225),AK225,0)-IF(ISNUMBER(AE225),AE225,0)</f>
        <v>0</v>
      </c>
      <c r="AR225" s="183"/>
      <c r="AS225" s="183"/>
      <c r="AT225" s="183"/>
      <c r="AU225" s="183"/>
      <c r="AV225" s="183"/>
      <c r="AW225" s="183">
        <v>0</v>
      </c>
      <c r="AX225" s="183"/>
      <c r="AY225" s="183"/>
      <c r="AZ225" s="183"/>
      <c r="BA225" s="183"/>
      <c r="BB225" s="183">
        <v>0</v>
      </c>
      <c r="BC225" s="183"/>
      <c r="BD225" s="183"/>
      <c r="BE225" s="183"/>
      <c r="BF225" s="183"/>
      <c r="BG225" s="183">
        <f>IF(ISNUMBER(Z225),Z225,0)+IF(ISNUMBER(AK225),AK225,0)</f>
        <v>4.95</v>
      </c>
      <c r="BH225" s="183"/>
      <c r="BI225" s="183"/>
      <c r="BJ225" s="183"/>
      <c r="BK225" s="183"/>
      <c r="BL225" s="183"/>
    </row>
    <row r="226" spans="1:79" s="9" customFormat="1" ht="12.75" customHeight="1">
      <c r="A226" s="121"/>
      <c r="B226" s="121"/>
      <c r="C226" s="121"/>
      <c r="D226" s="121"/>
      <c r="E226" s="121"/>
      <c r="F226" s="121"/>
      <c r="G226" s="139" t="s">
        <v>179</v>
      </c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1"/>
      <c r="T226" s="182">
        <v>861537.3</v>
      </c>
      <c r="U226" s="182"/>
      <c r="V226" s="182"/>
      <c r="W226" s="182"/>
      <c r="X226" s="182"/>
      <c r="Y226" s="182"/>
      <c r="Z226" s="182">
        <v>801289.76</v>
      </c>
      <c r="AA226" s="182"/>
      <c r="AB226" s="182"/>
      <c r="AC226" s="182"/>
      <c r="AD226" s="182"/>
      <c r="AE226" s="182">
        <v>0</v>
      </c>
      <c r="AF226" s="182"/>
      <c r="AG226" s="182"/>
      <c r="AH226" s="182"/>
      <c r="AI226" s="182"/>
      <c r="AJ226" s="182"/>
      <c r="AK226" s="182">
        <v>0</v>
      </c>
      <c r="AL226" s="182"/>
      <c r="AM226" s="182"/>
      <c r="AN226" s="182"/>
      <c r="AO226" s="182"/>
      <c r="AP226" s="182"/>
      <c r="AQ226" s="182">
        <f>IF(ISNUMBER(AK226),AK226,0)-IF(ISNUMBER(AE226),AE226,0)</f>
        <v>0</v>
      </c>
      <c r="AR226" s="182"/>
      <c r="AS226" s="182"/>
      <c r="AT226" s="182"/>
      <c r="AU226" s="182"/>
      <c r="AV226" s="182"/>
      <c r="AW226" s="182">
        <v>0</v>
      </c>
      <c r="AX226" s="182"/>
      <c r="AY226" s="182"/>
      <c r="AZ226" s="182"/>
      <c r="BA226" s="182"/>
      <c r="BB226" s="182">
        <v>0</v>
      </c>
      <c r="BC226" s="182"/>
      <c r="BD226" s="182"/>
      <c r="BE226" s="182"/>
      <c r="BF226" s="182"/>
      <c r="BG226" s="182">
        <f>IF(ISNUMBER(Z226),Z226,0)+IF(ISNUMBER(AK226),AK226,0)</f>
        <v>801289.76</v>
      </c>
      <c r="BH226" s="182"/>
      <c r="BI226" s="182"/>
      <c r="BJ226" s="182"/>
      <c r="BK226" s="182"/>
      <c r="BL226" s="182"/>
    </row>
    <row r="228" spans="1:79" ht="14.25" customHeight="1">
      <c r="A228" s="67" t="s">
        <v>363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79" ht="15" customHeight="1">
      <c r="A229" s="62" t="s">
        <v>282</v>
      </c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</row>
    <row r="230" spans="1:79" ht="18" customHeight="1">
      <c r="A230" s="57" t="s">
        <v>166</v>
      </c>
      <c r="B230" s="57"/>
      <c r="C230" s="57"/>
      <c r="D230" s="57"/>
      <c r="E230" s="57"/>
      <c r="F230" s="57"/>
      <c r="G230" s="57" t="s">
        <v>20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 t="s">
        <v>350</v>
      </c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 t="s">
        <v>360</v>
      </c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</row>
    <row r="231" spans="1:79" ht="42.9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 t="s">
        <v>171</v>
      </c>
      <c r="R231" s="57"/>
      <c r="S231" s="57"/>
      <c r="T231" s="57"/>
      <c r="U231" s="57"/>
      <c r="V231" s="74" t="s">
        <v>172</v>
      </c>
      <c r="W231" s="74"/>
      <c r="X231" s="74"/>
      <c r="Y231" s="74"/>
      <c r="Z231" s="57" t="s">
        <v>173</v>
      </c>
      <c r="AA231" s="57"/>
      <c r="AB231" s="57"/>
      <c r="AC231" s="57"/>
      <c r="AD231" s="57"/>
      <c r="AE231" s="57"/>
      <c r="AF231" s="57"/>
      <c r="AG231" s="57"/>
      <c r="AH231" s="57"/>
      <c r="AI231" s="57"/>
      <c r="AJ231" s="57" t="s">
        <v>174</v>
      </c>
      <c r="AK231" s="57"/>
      <c r="AL231" s="57"/>
      <c r="AM231" s="57"/>
      <c r="AN231" s="57"/>
      <c r="AO231" s="57" t="s">
        <v>21</v>
      </c>
      <c r="AP231" s="57"/>
      <c r="AQ231" s="57"/>
      <c r="AR231" s="57"/>
      <c r="AS231" s="57"/>
      <c r="AT231" s="74" t="s">
        <v>175</v>
      </c>
      <c r="AU231" s="74"/>
      <c r="AV231" s="74"/>
      <c r="AW231" s="74"/>
      <c r="AX231" s="57" t="s">
        <v>173</v>
      </c>
      <c r="AY231" s="57"/>
      <c r="AZ231" s="57"/>
      <c r="BA231" s="57"/>
      <c r="BB231" s="57"/>
      <c r="BC231" s="57"/>
      <c r="BD231" s="57"/>
      <c r="BE231" s="57"/>
      <c r="BF231" s="57"/>
      <c r="BG231" s="57"/>
      <c r="BH231" s="57" t="s">
        <v>176</v>
      </c>
      <c r="BI231" s="57"/>
      <c r="BJ231" s="57"/>
      <c r="BK231" s="57"/>
      <c r="BL231" s="57"/>
    </row>
    <row r="232" spans="1:79" ht="63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74"/>
      <c r="W232" s="74"/>
      <c r="X232" s="74"/>
      <c r="Y232" s="74"/>
      <c r="Z232" s="57" t="s">
        <v>18</v>
      </c>
      <c r="AA232" s="57"/>
      <c r="AB232" s="57"/>
      <c r="AC232" s="57"/>
      <c r="AD232" s="57"/>
      <c r="AE232" s="57" t="s">
        <v>17</v>
      </c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74"/>
      <c r="AU232" s="74"/>
      <c r="AV232" s="74"/>
      <c r="AW232" s="74"/>
      <c r="AX232" s="57" t="s">
        <v>18</v>
      </c>
      <c r="AY232" s="57"/>
      <c r="AZ232" s="57"/>
      <c r="BA232" s="57"/>
      <c r="BB232" s="57"/>
      <c r="BC232" s="57" t="s">
        <v>17</v>
      </c>
      <c r="BD232" s="57"/>
      <c r="BE232" s="57"/>
      <c r="BF232" s="57"/>
      <c r="BG232" s="57"/>
      <c r="BH232" s="57"/>
      <c r="BI232" s="57"/>
      <c r="BJ232" s="57"/>
      <c r="BK232" s="57"/>
      <c r="BL232" s="57"/>
    </row>
    <row r="233" spans="1:79" ht="15" customHeight="1">
      <c r="A233" s="57">
        <v>1</v>
      </c>
      <c r="B233" s="57"/>
      <c r="C233" s="57"/>
      <c r="D233" s="57"/>
      <c r="E233" s="57"/>
      <c r="F233" s="57"/>
      <c r="G233" s="57">
        <v>2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>
        <v>3</v>
      </c>
      <c r="R233" s="57"/>
      <c r="S233" s="57"/>
      <c r="T233" s="57"/>
      <c r="U233" s="57"/>
      <c r="V233" s="57">
        <v>4</v>
      </c>
      <c r="W233" s="57"/>
      <c r="X233" s="57"/>
      <c r="Y233" s="57"/>
      <c r="Z233" s="57">
        <v>5</v>
      </c>
      <c r="AA233" s="57"/>
      <c r="AB233" s="57"/>
      <c r="AC233" s="57"/>
      <c r="AD233" s="57"/>
      <c r="AE233" s="57">
        <v>6</v>
      </c>
      <c r="AF233" s="57"/>
      <c r="AG233" s="57"/>
      <c r="AH233" s="57"/>
      <c r="AI233" s="57"/>
      <c r="AJ233" s="57">
        <v>7</v>
      </c>
      <c r="AK233" s="57"/>
      <c r="AL233" s="57"/>
      <c r="AM233" s="57"/>
      <c r="AN233" s="57"/>
      <c r="AO233" s="57">
        <v>8</v>
      </c>
      <c r="AP233" s="57"/>
      <c r="AQ233" s="57"/>
      <c r="AR233" s="57"/>
      <c r="AS233" s="57"/>
      <c r="AT233" s="57">
        <v>9</v>
      </c>
      <c r="AU233" s="57"/>
      <c r="AV233" s="57"/>
      <c r="AW233" s="57"/>
      <c r="AX233" s="57">
        <v>10</v>
      </c>
      <c r="AY233" s="57"/>
      <c r="AZ233" s="57"/>
      <c r="BA233" s="57"/>
      <c r="BB233" s="57"/>
      <c r="BC233" s="57">
        <v>11</v>
      </c>
      <c r="BD233" s="57"/>
      <c r="BE233" s="57"/>
      <c r="BF233" s="57"/>
      <c r="BG233" s="57"/>
      <c r="BH233" s="57">
        <v>12</v>
      </c>
      <c r="BI233" s="57"/>
      <c r="BJ233" s="57"/>
      <c r="BK233" s="57"/>
      <c r="BL233" s="57"/>
    </row>
    <row r="234" spans="1:79" s="2" customFormat="1" ht="12" hidden="1" customHeight="1">
      <c r="A234" s="60" t="s">
        <v>85</v>
      </c>
      <c r="B234" s="60"/>
      <c r="C234" s="60"/>
      <c r="D234" s="60"/>
      <c r="E234" s="60"/>
      <c r="F234" s="60"/>
      <c r="G234" s="100" t="s">
        <v>78</v>
      </c>
      <c r="H234" s="100"/>
      <c r="I234" s="100"/>
      <c r="J234" s="100"/>
      <c r="K234" s="100"/>
      <c r="L234" s="100"/>
      <c r="M234" s="100"/>
      <c r="N234" s="100"/>
      <c r="O234" s="100"/>
      <c r="P234" s="100"/>
      <c r="Q234" s="59" t="s">
        <v>101</v>
      </c>
      <c r="R234" s="59"/>
      <c r="S234" s="59"/>
      <c r="T234" s="59"/>
      <c r="U234" s="59"/>
      <c r="V234" s="59" t="s">
        <v>102</v>
      </c>
      <c r="W234" s="59"/>
      <c r="X234" s="59"/>
      <c r="Y234" s="59"/>
      <c r="Z234" s="59" t="s">
        <v>103</v>
      </c>
      <c r="AA234" s="59"/>
      <c r="AB234" s="59"/>
      <c r="AC234" s="59"/>
      <c r="AD234" s="59"/>
      <c r="AE234" s="59" t="s">
        <v>104</v>
      </c>
      <c r="AF234" s="59"/>
      <c r="AG234" s="59"/>
      <c r="AH234" s="59"/>
      <c r="AI234" s="59"/>
      <c r="AJ234" s="101" t="s">
        <v>124</v>
      </c>
      <c r="AK234" s="59"/>
      <c r="AL234" s="59"/>
      <c r="AM234" s="59"/>
      <c r="AN234" s="59"/>
      <c r="AO234" s="59" t="s">
        <v>105</v>
      </c>
      <c r="AP234" s="59"/>
      <c r="AQ234" s="59"/>
      <c r="AR234" s="59"/>
      <c r="AS234" s="59"/>
      <c r="AT234" s="101" t="s">
        <v>125</v>
      </c>
      <c r="AU234" s="59"/>
      <c r="AV234" s="59"/>
      <c r="AW234" s="59"/>
      <c r="AX234" s="59" t="s">
        <v>106</v>
      </c>
      <c r="AY234" s="59"/>
      <c r="AZ234" s="59"/>
      <c r="BA234" s="59"/>
      <c r="BB234" s="59"/>
      <c r="BC234" s="59" t="s">
        <v>107</v>
      </c>
      <c r="BD234" s="59"/>
      <c r="BE234" s="59"/>
      <c r="BF234" s="59"/>
      <c r="BG234" s="59"/>
      <c r="BH234" s="101" t="s">
        <v>124</v>
      </c>
      <c r="BI234" s="59"/>
      <c r="BJ234" s="59"/>
      <c r="BK234" s="59"/>
      <c r="BL234" s="59"/>
      <c r="CA234" s="2" t="s">
        <v>60</v>
      </c>
    </row>
    <row r="235" spans="1:79" s="138" customFormat="1" ht="12.75" customHeight="1">
      <c r="A235" s="172">
        <v>2111</v>
      </c>
      <c r="B235" s="172"/>
      <c r="C235" s="172"/>
      <c r="D235" s="172"/>
      <c r="E235" s="172"/>
      <c r="F235" s="172"/>
      <c r="G235" s="132" t="s">
        <v>298</v>
      </c>
      <c r="H235" s="133"/>
      <c r="I235" s="133"/>
      <c r="J235" s="133"/>
      <c r="K235" s="133"/>
      <c r="L235" s="133"/>
      <c r="M235" s="133"/>
      <c r="N235" s="133"/>
      <c r="O235" s="133"/>
      <c r="P235" s="134"/>
      <c r="Q235" s="183">
        <v>583800</v>
      </c>
      <c r="R235" s="183"/>
      <c r="S235" s="183"/>
      <c r="T235" s="183"/>
      <c r="U235" s="183"/>
      <c r="V235" s="183">
        <v>0</v>
      </c>
      <c r="W235" s="183"/>
      <c r="X235" s="183"/>
      <c r="Y235" s="183"/>
      <c r="Z235" s="183">
        <v>0</v>
      </c>
      <c r="AA235" s="183"/>
      <c r="AB235" s="183"/>
      <c r="AC235" s="183"/>
      <c r="AD235" s="183"/>
      <c r="AE235" s="183">
        <v>0</v>
      </c>
      <c r="AF235" s="183"/>
      <c r="AG235" s="183"/>
      <c r="AH235" s="183"/>
      <c r="AI235" s="183"/>
      <c r="AJ235" s="183">
        <f>IF(ISNUMBER(Q235),Q235,0)-IF(ISNUMBER(Z235),Z235,0)</f>
        <v>583800</v>
      </c>
      <c r="AK235" s="183"/>
      <c r="AL235" s="183"/>
      <c r="AM235" s="183"/>
      <c r="AN235" s="183"/>
      <c r="AO235" s="183">
        <v>579600</v>
      </c>
      <c r="AP235" s="183"/>
      <c r="AQ235" s="183"/>
      <c r="AR235" s="183"/>
      <c r="AS235" s="183"/>
      <c r="AT235" s="183">
        <f>IF(ISNUMBER(V235),V235,0)-IF(ISNUMBER(Z235),Z235,0)-IF(ISNUMBER(AE235),AE235,0)</f>
        <v>0</v>
      </c>
      <c r="AU235" s="183"/>
      <c r="AV235" s="183"/>
      <c r="AW235" s="183"/>
      <c r="AX235" s="183">
        <v>0</v>
      </c>
      <c r="AY235" s="183"/>
      <c r="AZ235" s="183"/>
      <c r="BA235" s="183"/>
      <c r="BB235" s="183"/>
      <c r="BC235" s="183">
        <v>0</v>
      </c>
      <c r="BD235" s="183"/>
      <c r="BE235" s="183"/>
      <c r="BF235" s="183"/>
      <c r="BG235" s="183"/>
      <c r="BH235" s="183">
        <f>IF(ISNUMBER(AO235),AO235,0)-IF(ISNUMBER(AX235),AX235,0)</f>
        <v>579600</v>
      </c>
      <c r="BI235" s="183"/>
      <c r="BJ235" s="183"/>
      <c r="BK235" s="183"/>
      <c r="BL235" s="183"/>
      <c r="CA235" s="138" t="s">
        <v>61</v>
      </c>
    </row>
    <row r="236" spans="1:79" s="138" customFormat="1" ht="12.75" customHeight="1">
      <c r="A236" s="172">
        <v>2120</v>
      </c>
      <c r="B236" s="172"/>
      <c r="C236" s="172"/>
      <c r="D236" s="172"/>
      <c r="E236" s="172"/>
      <c r="F236" s="172"/>
      <c r="G236" s="132" t="s">
        <v>299</v>
      </c>
      <c r="H236" s="133"/>
      <c r="I236" s="133"/>
      <c r="J236" s="133"/>
      <c r="K236" s="133"/>
      <c r="L236" s="133"/>
      <c r="M236" s="133"/>
      <c r="N236" s="133"/>
      <c r="O236" s="133"/>
      <c r="P236" s="134"/>
      <c r="Q236" s="183">
        <v>128500</v>
      </c>
      <c r="R236" s="183"/>
      <c r="S236" s="183"/>
      <c r="T236" s="183"/>
      <c r="U236" s="183"/>
      <c r="V236" s="183">
        <v>0</v>
      </c>
      <c r="W236" s="183"/>
      <c r="X236" s="183"/>
      <c r="Y236" s="183"/>
      <c r="Z236" s="183">
        <v>0</v>
      </c>
      <c r="AA236" s="183"/>
      <c r="AB236" s="183"/>
      <c r="AC236" s="183"/>
      <c r="AD236" s="183"/>
      <c r="AE236" s="183">
        <v>0</v>
      </c>
      <c r="AF236" s="183"/>
      <c r="AG236" s="183"/>
      <c r="AH236" s="183"/>
      <c r="AI236" s="183"/>
      <c r="AJ236" s="183">
        <f>IF(ISNUMBER(Q236),Q236,0)-IF(ISNUMBER(Z236),Z236,0)</f>
        <v>128500</v>
      </c>
      <c r="AK236" s="183"/>
      <c r="AL236" s="183"/>
      <c r="AM236" s="183"/>
      <c r="AN236" s="183"/>
      <c r="AO236" s="183">
        <v>127600</v>
      </c>
      <c r="AP236" s="183"/>
      <c r="AQ236" s="183"/>
      <c r="AR236" s="183"/>
      <c r="AS236" s="183"/>
      <c r="AT236" s="183">
        <f>IF(ISNUMBER(V236),V236,0)-IF(ISNUMBER(Z236),Z236,0)-IF(ISNUMBER(AE236),AE236,0)</f>
        <v>0</v>
      </c>
      <c r="AU236" s="183"/>
      <c r="AV236" s="183"/>
      <c r="AW236" s="183"/>
      <c r="AX236" s="183">
        <v>0</v>
      </c>
      <c r="AY236" s="183"/>
      <c r="AZ236" s="183"/>
      <c r="BA236" s="183"/>
      <c r="BB236" s="183"/>
      <c r="BC236" s="183">
        <v>0</v>
      </c>
      <c r="BD236" s="183"/>
      <c r="BE236" s="183"/>
      <c r="BF236" s="183"/>
      <c r="BG236" s="183"/>
      <c r="BH236" s="183">
        <f>IF(ISNUMBER(AO236),AO236,0)-IF(ISNUMBER(AX236),AX236,0)</f>
        <v>127600</v>
      </c>
      <c r="BI236" s="183"/>
      <c r="BJ236" s="183"/>
      <c r="BK236" s="183"/>
      <c r="BL236" s="183"/>
    </row>
    <row r="237" spans="1:79" s="138" customFormat="1" ht="25.5" customHeight="1">
      <c r="A237" s="172">
        <v>2210</v>
      </c>
      <c r="B237" s="172"/>
      <c r="C237" s="172"/>
      <c r="D237" s="172"/>
      <c r="E237" s="172"/>
      <c r="F237" s="172"/>
      <c r="G237" s="132" t="s">
        <v>300</v>
      </c>
      <c r="H237" s="133"/>
      <c r="I237" s="133"/>
      <c r="J237" s="133"/>
      <c r="K237" s="133"/>
      <c r="L237" s="133"/>
      <c r="M237" s="133"/>
      <c r="N237" s="133"/>
      <c r="O237" s="133"/>
      <c r="P237" s="134"/>
      <c r="Q237" s="183">
        <v>19700</v>
      </c>
      <c r="R237" s="183"/>
      <c r="S237" s="183"/>
      <c r="T237" s="183"/>
      <c r="U237" s="183"/>
      <c r="V237" s="183">
        <v>0</v>
      </c>
      <c r="W237" s="183"/>
      <c r="X237" s="183"/>
      <c r="Y237" s="183"/>
      <c r="Z237" s="183">
        <v>0</v>
      </c>
      <c r="AA237" s="183"/>
      <c r="AB237" s="183"/>
      <c r="AC237" s="183"/>
      <c r="AD237" s="183"/>
      <c r="AE237" s="183">
        <v>0</v>
      </c>
      <c r="AF237" s="183"/>
      <c r="AG237" s="183"/>
      <c r="AH237" s="183"/>
      <c r="AI237" s="183"/>
      <c r="AJ237" s="183">
        <f>IF(ISNUMBER(Q237),Q237,0)-IF(ISNUMBER(Z237),Z237,0)</f>
        <v>19700</v>
      </c>
      <c r="AK237" s="183"/>
      <c r="AL237" s="183"/>
      <c r="AM237" s="183"/>
      <c r="AN237" s="183"/>
      <c r="AO237" s="183">
        <v>26800</v>
      </c>
      <c r="AP237" s="183"/>
      <c r="AQ237" s="183"/>
      <c r="AR237" s="183"/>
      <c r="AS237" s="183"/>
      <c r="AT237" s="183">
        <f>IF(ISNUMBER(V237),V237,0)-IF(ISNUMBER(Z237),Z237,0)-IF(ISNUMBER(AE237),AE237,0)</f>
        <v>0</v>
      </c>
      <c r="AU237" s="183"/>
      <c r="AV237" s="183"/>
      <c r="AW237" s="183"/>
      <c r="AX237" s="183">
        <v>0</v>
      </c>
      <c r="AY237" s="183"/>
      <c r="AZ237" s="183"/>
      <c r="BA237" s="183"/>
      <c r="BB237" s="183"/>
      <c r="BC237" s="183">
        <v>0</v>
      </c>
      <c r="BD237" s="183"/>
      <c r="BE237" s="183"/>
      <c r="BF237" s="183"/>
      <c r="BG237" s="183"/>
      <c r="BH237" s="183">
        <f>IF(ISNUMBER(AO237),AO237,0)-IF(ISNUMBER(AX237),AX237,0)</f>
        <v>26800</v>
      </c>
      <c r="BI237" s="183"/>
      <c r="BJ237" s="183"/>
      <c r="BK237" s="183"/>
      <c r="BL237" s="183"/>
    </row>
    <row r="238" spans="1:79" s="138" customFormat="1" ht="25.5" customHeight="1">
      <c r="A238" s="172">
        <v>2240</v>
      </c>
      <c r="B238" s="172"/>
      <c r="C238" s="172"/>
      <c r="D238" s="172"/>
      <c r="E238" s="172"/>
      <c r="F238" s="172"/>
      <c r="G238" s="132" t="s">
        <v>302</v>
      </c>
      <c r="H238" s="133"/>
      <c r="I238" s="133"/>
      <c r="J238" s="133"/>
      <c r="K238" s="133"/>
      <c r="L238" s="133"/>
      <c r="M238" s="133"/>
      <c r="N238" s="133"/>
      <c r="O238" s="133"/>
      <c r="P238" s="134"/>
      <c r="Q238" s="183">
        <v>50219</v>
      </c>
      <c r="R238" s="183"/>
      <c r="S238" s="183"/>
      <c r="T238" s="183"/>
      <c r="U238" s="183"/>
      <c r="V238" s="183">
        <v>0</v>
      </c>
      <c r="W238" s="183"/>
      <c r="X238" s="183"/>
      <c r="Y238" s="183"/>
      <c r="Z238" s="183">
        <v>0</v>
      </c>
      <c r="AA238" s="183"/>
      <c r="AB238" s="183"/>
      <c r="AC238" s="183"/>
      <c r="AD238" s="183"/>
      <c r="AE238" s="183">
        <v>0</v>
      </c>
      <c r="AF238" s="183"/>
      <c r="AG238" s="183"/>
      <c r="AH238" s="183"/>
      <c r="AI238" s="183"/>
      <c r="AJ238" s="183">
        <f>IF(ISNUMBER(Q238),Q238,0)-IF(ISNUMBER(Z238),Z238,0)</f>
        <v>50219</v>
      </c>
      <c r="AK238" s="183"/>
      <c r="AL238" s="183"/>
      <c r="AM238" s="183"/>
      <c r="AN238" s="183"/>
      <c r="AO238" s="183">
        <v>21400</v>
      </c>
      <c r="AP238" s="183"/>
      <c r="AQ238" s="183"/>
      <c r="AR238" s="183"/>
      <c r="AS238" s="183"/>
      <c r="AT238" s="183">
        <f>IF(ISNUMBER(V238),V238,0)-IF(ISNUMBER(Z238),Z238,0)-IF(ISNUMBER(AE238),AE238,0)</f>
        <v>0</v>
      </c>
      <c r="AU238" s="183"/>
      <c r="AV238" s="183"/>
      <c r="AW238" s="183"/>
      <c r="AX238" s="183">
        <v>0</v>
      </c>
      <c r="AY238" s="183"/>
      <c r="AZ238" s="183"/>
      <c r="BA238" s="183"/>
      <c r="BB238" s="183"/>
      <c r="BC238" s="183">
        <v>0</v>
      </c>
      <c r="BD238" s="183"/>
      <c r="BE238" s="183"/>
      <c r="BF238" s="183"/>
      <c r="BG238" s="183"/>
      <c r="BH238" s="183">
        <f>IF(ISNUMBER(AO238),AO238,0)-IF(ISNUMBER(AX238),AX238,0)</f>
        <v>21400</v>
      </c>
      <c r="BI238" s="183"/>
      <c r="BJ238" s="183"/>
      <c r="BK238" s="183"/>
      <c r="BL238" s="183"/>
    </row>
    <row r="239" spans="1:79" s="138" customFormat="1" ht="12.75" customHeight="1">
      <c r="A239" s="172">
        <v>2250</v>
      </c>
      <c r="B239" s="172"/>
      <c r="C239" s="172"/>
      <c r="D239" s="172"/>
      <c r="E239" s="172"/>
      <c r="F239" s="172"/>
      <c r="G239" s="132" t="s">
        <v>303</v>
      </c>
      <c r="H239" s="133"/>
      <c r="I239" s="133"/>
      <c r="J239" s="133"/>
      <c r="K239" s="133"/>
      <c r="L239" s="133"/>
      <c r="M239" s="133"/>
      <c r="N239" s="133"/>
      <c r="O239" s="133"/>
      <c r="P239" s="134"/>
      <c r="Q239" s="183">
        <v>800</v>
      </c>
      <c r="R239" s="183"/>
      <c r="S239" s="183"/>
      <c r="T239" s="183"/>
      <c r="U239" s="183"/>
      <c r="V239" s="183">
        <v>0</v>
      </c>
      <c r="W239" s="183"/>
      <c r="X239" s="183"/>
      <c r="Y239" s="183"/>
      <c r="Z239" s="183">
        <v>0</v>
      </c>
      <c r="AA239" s="183"/>
      <c r="AB239" s="183"/>
      <c r="AC239" s="183"/>
      <c r="AD239" s="183"/>
      <c r="AE239" s="183">
        <v>0</v>
      </c>
      <c r="AF239" s="183"/>
      <c r="AG239" s="183"/>
      <c r="AH239" s="183"/>
      <c r="AI239" s="183"/>
      <c r="AJ239" s="183">
        <f>IF(ISNUMBER(Q239),Q239,0)-IF(ISNUMBER(Z239),Z239,0)</f>
        <v>800</v>
      </c>
      <c r="AK239" s="183"/>
      <c r="AL239" s="183"/>
      <c r="AM239" s="183"/>
      <c r="AN239" s="183"/>
      <c r="AO239" s="183">
        <v>1500</v>
      </c>
      <c r="AP239" s="183"/>
      <c r="AQ239" s="183"/>
      <c r="AR239" s="183"/>
      <c r="AS239" s="183"/>
      <c r="AT239" s="183">
        <f>IF(ISNUMBER(V239),V239,0)-IF(ISNUMBER(Z239),Z239,0)-IF(ISNUMBER(AE239),AE239,0)</f>
        <v>0</v>
      </c>
      <c r="AU239" s="183"/>
      <c r="AV239" s="183"/>
      <c r="AW239" s="183"/>
      <c r="AX239" s="183">
        <v>0</v>
      </c>
      <c r="AY239" s="183"/>
      <c r="AZ239" s="183"/>
      <c r="BA239" s="183"/>
      <c r="BB239" s="183"/>
      <c r="BC239" s="183">
        <v>0</v>
      </c>
      <c r="BD239" s="183"/>
      <c r="BE239" s="183"/>
      <c r="BF239" s="183"/>
      <c r="BG239" s="183"/>
      <c r="BH239" s="183">
        <f>IF(ISNUMBER(AO239),AO239,0)-IF(ISNUMBER(AX239),AX239,0)</f>
        <v>1500</v>
      </c>
      <c r="BI239" s="183"/>
      <c r="BJ239" s="183"/>
      <c r="BK239" s="183"/>
      <c r="BL239" s="183"/>
    </row>
    <row r="240" spans="1:79" s="138" customFormat="1" ht="12.75" customHeight="1">
      <c r="A240" s="172">
        <v>2273</v>
      </c>
      <c r="B240" s="172"/>
      <c r="C240" s="172"/>
      <c r="D240" s="172"/>
      <c r="E240" s="172"/>
      <c r="F240" s="172"/>
      <c r="G240" s="132" t="s">
        <v>305</v>
      </c>
      <c r="H240" s="133"/>
      <c r="I240" s="133"/>
      <c r="J240" s="133"/>
      <c r="K240" s="133"/>
      <c r="L240" s="133"/>
      <c r="M240" s="133"/>
      <c r="N240" s="133"/>
      <c r="O240" s="133"/>
      <c r="P240" s="134"/>
      <c r="Q240" s="183">
        <v>16300</v>
      </c>
      <c r="R240" s="183"/>
      <c r="S240" s="183"/>
      <c r="T240" s="183"/>
      <c r="U240" s="183"/>
      <c r="V240" s="183">
        <v>0</v>
      </c>
      <c r="W240" s="183"/>
      <c r="X240" s="183"/>
      <c r="Y240" s="183"/>
      <c r="Z240" s="183">
        <v>0</v>
      </c>
      <c r="AA240" s="183"/>
      <c r="AB240" s="183"/>
      <c r="AC240" s="183"/>
      <c r="AD240" s="183"/>
      <c r="AE240" s="183">
        <v>0</v>
      </c>
      <c r="AF240" s="183"/>
      <c r="AG240" s="183"/>
      <c r="AH240" s="183"/>
      <c r="AI240" s="183"/>
      <c r="AJ240" s="183">
        <f>IF(ISNUMBER(Q240),Q240,0)-IF(ISNUMBER(Z240),Z240,0)</f>
        <v>16300</v>
      </c>
      <c r="AK240" s="183"/>
      <c r="AL240" s="183"/>
      <c r="AM240" s="183"/>
      <c r="AN240" s="183"/>
      <c r="AO240" s="183">
        <v>8500</v>
      </c>
      <c r="AP240" s="183"/>
      <c r="AQ240" s="183"/>
      <c r="AR240" s="183"/>
      <c r="AS240" s="183"/>
      <c r="AT240" s="183">
        <f>IF(ISNUMBER(V240),V240,0)-IF(ISNUMBER(Z240),Z240,0)-IF(ISNUMBER(AE240),AE240,0)</f>
        <v>0</v>
      </c>
      <c r="AU240" s="183"/>
      <c r="AV240" s="183"/>
      <c r="AW240" s="183"/>
      <c r="AX240" s="183">
        <v>0</v>
      </c>
      <c r="AY240" s="183"/>
      <c r="AZ240" s="183"/>
      <c r="BA240" s="183"/>
      <c r="BB240" s="183"/>
      <c r="BC240" s="183">
        <v>0</v>
      </c>
      <c r="BD240" s="183"/>
      <c r="BE240" s="183"/>
      <c r="BF240" s="183"/>
      <c r="BG240" s="183"/>
      <c r="BH240" s="183">
        <f>IF(ISNUMBER(AO240),AO240,0)-IF(ISNUMBER(AX240),AX240,0)</f>
        <v>8500</v>
      </c>
      <c r="BI240" s="183"/>
      <c r="BJ240" s="183"/>
      <c r="BK240" s="183"/>
      <c r="BL240" s="183"/>
    </row>
    <row r="241" spans="1:79" s="138" customFormat="1" ht="12.75" customHeight="1">
      <c r="A241" s="172">
        <v>2274</v>
      </c>
      <c r="B241" s="172"/>
      <c r="C241" s="172"/>
      <c r="D241" s="172"/>
      <c r="E241" s="172"/>
      <c r="F241" s="172"/>
      <c r="G241" s="132" t="s">
        <v>306</v>
      </c>
      <c r="H241" s="133"/>
      <c r="I241" s="133"/>
      <c r="J241" s="133"/>
      <c r="K241" s="133"/>
      <c r="L241" s="133"/>
      <c r="M241" s="133"/>
      <c r="N241" s="133"/>
      <c r="O241" s="133"/>
      <c r="P241" s="134"/>
      <c r="Q241" s="183">
        <v>33700</v>
      </c>
      <c r="R241" s="183"/>
      <c r="S241" s="183"/>
      <c r="T241" s="183"/>
      <c r="U241" s="183"/>
      <c r="V241" s="183">
        <v>0</v>
      </c>
      <c r="W241" s="183"/>
      <c r="X241" s="183"/>
      <c r="Y241" s="183"/>
      <c r="Z241" s="183">
        <v>0</v>
      </c>
      <c r="AA241" s="183"/>
      <c r="AB241" s="183"/>
      <c r="AC241" s="183"/>
      <c r="AD241" s="183"/>
      <c r="AE241" s="183">
        <v>0</v>
      </c>
      <c r="AF241" s="183"/>
      <c r="AG241" s="183"/>
      <c r="AH241" s="183"/>
      <c r="AI241" s="183"/>
      <c r="AJ241" s="183">
        <f>IF(ISNUMBER(Q241),Q241,0)-IF(ISNUMBER(Z241),Z241,0)</f>
        <v>33700</v>
      </c>
      <c r="AK241" s="183"/>
      <c r="AL241" s="183"/>
      <c r="AM241" s="183"/>
      <c r="AN241" s="183"/>
      <c r="AO241" s="183">
        <v>22300</v>
      </c>
      <c r="AP241" s="183"/>
      <c r="AQ241" s="183"/>
      <c r="AR241" s="183"/>
      <c r="AS241" s="183"/>
      <c r="AT241" s="183">
        <f>IF(ISNUMBER(V241),V241,0)-IF(ISNUMBER(Z241),Z241,0)-IF(ISNUMBER(AE241),AE241,0)</f>
        <v>0</v>
      </c>
      <c r="AU241" s="183"/>
      <c r="AV241" s="183"/>
      <c r="AW241" s="183"/>
      <c r="AX241" s="183">
        <v>0</v>
      </c>
      <c r="AY241" s="183"/>
      <c r="AZ241" s="183"/>
      <c r="BA241" s="183"/>
      <c r="BB241" s="183"/>
      <c r="BC241" s="183">
        <v>0</v>
      </c>
      <c r="BD241" s="183"/>
      <c r="BE241" s="183"/>
      <c r="BF241" s="183"/>
      <c r="BG241" s="183"/>
      <c r="BH241" s="183">
        <f>IF(ISNUMBER(AO241),AO241,0)-IF(ISNUMBER(AX241),AX241,0)</f>
        <v>22300</v>
      </c>
      <c r="BI241" s="183"/>
      <c r="BJ241" s="183"/>
      <c r="BK241" s="183"/>
      <c r="BL241" s="183"/>
    </row>
    <row r="242" spans="1:79" s="138" customFormat="1" ht="51" customHeight="1">
      <c r="A242" s="172">
        <v>2282</v>
      </c>
      <c r="B242" s="172"/>
      <c r="C242" s="172"/>
      <c r="D242" s="172"/>
      <c r="E242" s="172"/>
      <c r="F242" s="172"/>
      <c r="G242" s="132" t="s">
        <v>308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83">
        <v>2000</v>
      </c>
      <c r="R242" s="183"/>
      <c r="S242" s="183"/>
      <c r="T242" s="183"/>
      <c r="U242" s="183"/>
      <c r="V242" s="183">
        <v>0</v>
      </c>
      <c r="W242" s="183"/>
      <c r="X242" s="183"/>
      <c r="Y242" s="183"/>
      <c r="Z242" s="183">
        <v>0</v>
      </c>
      <c r="AA242" s="183"/>
      <c r="AB242" s="183"/>
      <c r="AC242" s="183"/>
      <c r="AD242" s="183"/>
      <c r="AE242" s="183">
        <v>0</v>
      </c>
      <c r="AF242" s="183"/>
      <c r="AG242" s="183"/>
      <c r="AH242" s="183"/>
      <c r="AI242" s="183"/>
      <c r="AJ242" s="183">
        <f>IF(ISNUMBER(Q242),Q242,0)-IF(ISNUMBER(Z242),Z242,0)</f>
        <v>2000</v>
      </c>
      <c r="AK242" s="183"/>
      <c r="AL242" s="183"/>
      <c r="AM242" s="183"/>
      <c r="AN242" s="183"/>
      <c r="AO242" s="183">
        <v>2700</v>
      </c>
      <c r="AP242" s="183"/>
      <c r="AQ242" s="183"/>
      <c r="AR242" s="183"/>
      <c r="AS242" s="183"/>
      <c r="AT242" s="183">
        <f>IF(ISNUMBER(V242),V242,0)-IF(ISNUMBER(Z242),Z242,0)-IF(ISNUMBER(AE242),AE242,0)</f>
        <v>0</v>
      </c>
      <c r="AU242" s="183"/>
      <c r="AV242" s="183"/>
      <c r="AW242" s="183"/>
      <c r="AX242" s="183">
        <v>0</v>
      </c>
      <c r="AY242" s="183"/>
      <c r="AZ242" s="183"/>
      <c r="BA242" s="183"/>
      <c r="BB242" s="183"/>
      <c r="BC242" s="183">
        <v>0</v>
      </c>
      <c r="BD242" s="183"/>
      <c r="BE242" s="183"/>
      <c r="BF242" s="183"/>
      <c r="BG242" s="183"/>
      <c r="BH242" s="183">
        <f>IF(ISNUMBER(AO242),AO242,0)-IF(ISNUMBER(AX242),AX242,0)</f>
        <v>2700</v>
      </c>
      <c r="BI242" s="183"/>
      <c r="BJ242" s="183"/>
      <c r="BK242" s="183"/>
      <c r="BL242" s="183"/>
    </row>
    <row r="243" spans="1:79" s="138" customFormat="1" ht="12.75" customHeight="1">
      <c r="A243" s="172">
        <v>2800</v>
      </c>
      <c r="B243" s="172"/>
      <c r="C243" s="172"/>
      <c r="D243" s="172"/>
      <c r="E243" s="172"/>
      <c r="F243" s="172"/>
      <c r="G243" s="132" t="s">
        <v>309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83">
        <v>300</v>
      </c>
      <c r="R243" s="183"/>
      <c r="S243" s="183"/>
      <c r="T243" s="183"/>
      <c r="U243" s="183"/>
      <c r="V243" s="183">
        <v>0</v>
      </c>
      <c r="W243" s="183"/>
      <c r="X243" s="183"/>
      <c r="Y243" s="183"/>
      <c r="Z243" s="183">
        <v>0</v>
      </c>
      <c r="AA243" s="183"/>
      <c r="AB243" s="183"/>
      <c r="AC243" s="183"/>
      <c r="AD243" s="183"/>
      <c r="AE243" s="183">
        <v>0</v>
      </c>
      <c r="AF243" s="183"/>
      <c r="AG243" s="183"/>
      <c r="AH243" s="183"/>
      <c r="AI243" s="183"/>
      <c r="AJ243" s="183">
        <f>IF(ISNUMBER(Q243),Q243,0)-IF(ISNUMBER(Z243),Z243,0)</f>
        <v>300</v>
      </c>
      <c r="AK243" s="183"/>
      <c r="AL243" s="183"/>
      <c r="AM243" s="183"/>
      <c r="AN243" s="183"/>
      <c r="AO243" s="183">
        <v>400</v>
      </c>
      <c r="AP243" s="183"/>
      <c r="AQ243" s="183"/>
      <c r="AR243" s="183"/>
      <c r="AS243" s="183"/>
      <c r="AT243" s="183">
        <f>IF(ISNUMBER(V243),V243,0)-IF(ISNUMBER(Z243),Z243,0)-IF(ISNUMBER(AE243),AE243,0)</f>
        <v>0</v>
      </c>
      <c r="AU243" s="183"/>
      <c r="AV243" s="183"/>
      <c r="AW243" s="183"/>
      <c r="AX243" s="183">
        <v>0</v>
      </c>
      <c r="AY243" s="183"/>
      <c r="AZ243" s="183"/>
      <c r="BA243" s="183"/>
      <c r="BB243" s="183"/>
      <c r="BC243" s="183">
        <v>0</v>
      </c>
      <c r="BD243" s="183"/>
      <c r="BE243" s="183"/>
      <c r="BF243" s="183"/>
      <c r="BG243" s="183"/>
      <c r="BH243" s="183">
        <f>IF(ISNUMBER(AO243),AO243,0)-IF(ISNUMBER(AX243),AX243,0)</f>
        <v>400</v>
      </c>
      <c r="BI243" s="183"/>
      <c r="BJ243" s="183"/>
      <c r="BK243" s="183"/>
      <c r="BL243" s="183"/>
    </row>
    <row r="244" spans="1:79" s="138" customFormat="1" ht="38.25" customHeight="1">
      <c r="A244" s="172">
        <v>3110</v>
      </c>
      <c r="B244" s="172"/>
      <c r="C244" s="172"/>
      <c r="D244" s="172"/>
      <c r="E244" s="172"/>
      <c r="F244" s="172"/>
      <c r="G244" s="132" t="s">
        <v>310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83">
        <v>0</v>
      </c>
      <c r="R244" s="183"/>
      <c r="S244" s="183"/>
      <c r="T244" s="183"/>
      <c r="U244" s="183"/>
      <c r="V244" s="183">
        <v>0</v>
      </c>
      <c r="W244" s="183"/>
      <c r="X244" s="183"/>
      <c r="Y244" s="183"/>
      <c r="Z244" s="183">
        <v>0</v>
      </c>
      <c r="AA244" s="183"/>
      <c r="AB244" s="183"/>
      <c r="AC244" s="183"/>
      <c r="AD244" s="183"/>
      <c r="AE244" s="183">
        <v>0</v>
      </c>
      <c r="AF244" s="183"/>
      <c r="AG244" s="183"/>
      <c r="AH244" s="183"/>
      <c r="AI244" s="183"/>
      <c r="AJ244" s="183">
        <f>IF(ISNUMBER(Q244),Q244,0)-IF(ISNUMBER(Z244),Z244,0)</f>
        <v>0</v>
      </c>
      <c r="AK244" s="183"/>
      <c r="AL244" s="183"/>
      <c r="AM244" s="183"/>
      <c r="AN244" s="183"/>
      <c r="AO244" s="183">
        <v>49000</v>
      </c>
      <c r="AP244" s="183"/>
      <c r="AQ244" s="183"/>
      <c r="AR244" s="183"/>
      <c r="AS244" s="183"/>
      <c r="AT244" s="183">
        <f>IF(ISNUMBER(V244),V244,0)-IF(ISNUMBER(Z244),Z244,0)-IF(ISNUMBER(AE244),AE244,0)</f>
        <v>0</v>
      </c>
      <c r="AU244" s="183"/>
      <c r="AV244" s="183"/>
      <c r="AW244" s="183"/>
      <c r="AX244" s="183">
        <v>0</v>
      </c>
      <c r="AY244" s="183"/>
      <c r="AZ244" s="183"/>
      <c r="BA244" s="183"/>
      <c r="BB244" s="183"/>
      <c r="BC244" s="183">
        <v>0</v>
      </c>
      <c r="BD244" s="183"/>
      <c r="BE244" s="183"/>
      <c r="BF244" s="183"/>
      <c r="BG244" s="183"/>
      <c r="BH244" s="183">
        <f>IF(ISNUMBER(AO244),AO244,0)-IF(ISNUMBER(AX244),AX244,0)</f>
        <v>49000</v>
      </c>
      <c r="BI244" s="183"/>
      <c r="BJ244" s="183"/>
      <c r="BK244" s="183"/>
      <c r="BL244" s="183"/>
    </row>
    <row r="245" spans="1:79" s="9" customFormat="1" ht="12.75" customHeight="1">
      <c r="A245" s="121"/>
      <c r="B245" s="121"/>
      <c r="C245" s="121"/>
      <c r="D245" s="121"/>
      <c r="E245" s="121"/>
      <c r="F245" s="121"/>
      <c r="G245" s="139" t="s">
        <v>179</v>
      </c>
      <c r="H245" s="140"/>
      <c r="I245" s="140"/>
      <c r="J245" s="140"/>
      <c r="K245" s="140"/>
      <c r="L245" s="140"/>
      <c r="M245" s="140"/>
      <c r="N245" s="140"/>
      <c r="O245" s="140"/>
      <c r="P245" s="141"/>
      <c r="Q245" s="182">
        <v>835319</v>
      </c>
      <c r="R245" s="182"/>
      <c r="S245" s="182"/>
      <c r="T245" s="182"/>
      <c r="U245" s="182"/>
      <c r="V245" s="182">
        <v>0</v>
      </c>
      <c r="W245" s="182"/>
      <c r="X245" s="182"/>
      <c r="Y245" s="182"/>
      <c r="Z245" s="182">
        <v>0</v>
      </c>
      <c r="AA245" s="182"/>
      <c r="AB245" s="182"/>
      <c r="AC245" s="182"/>
      <c r="AD245" s="182"/>
      <c r="AE245" s="182">
        <v>0</v>
      </c>
      <c r="AF245" s="182"/>
      <c r="AG245" s="182"/>
      <c r="AH245" s="182"/>
      <c r="AI245" s="182"/>
      <c r="AJ245" s="182">
        <f>IF(ISNUMBER(Q245),Q245,0)-IF(ISNUMBER(Z245),Z245,0)</f>
        <v>835319</v>
      </c>
      <c r="AK245" s="182"/>
      <c r="AL245" s="182"/>
      <c r="AM245" s="182"/>
      <c r="AN245" s="182"/>
      <c r="AO245" s="182">
        <v>839800</v>
      </c>
      <c r="AP245" s="182"/>
      <c r="AQ245" s="182"/>
      <c r="AR245" s="182"/>
      <c r="AS245" s="182"/>
      <c r="AT245" s="182">
        <f>IF(ISNUMBER(V245),V245,0)-IF(ISNUMBER(Z245),Z245,0)-IF(ISNUMBER(AE245),AE245,0)</f>
        <v>0</v>
      </c>
      <c r="AU245" s="182"/>
      <c r="AV245" s="182"/>
      <c r="AW245" s="182"/>
      <c r="AX245" s="182">
        <v>0</v>
      </c>
      <c r="AY245" s="182"/>
      <c r="AZ245" s="182"/>
      <c r="BA245" s="182"/>
      <c r="BB245" s="182"/>
      <c r="BC245" s="182">
        <v>0</v>
      </c>
      <c r="BD245" s="182"/>
      <c r="BE245" s="182"/>
      <c r="BF245" s="182"/>
      <c r="BG245" s="182"/>
      <c r="BH245" s="182">
        <f>IF(ISNUMBER(AO245),AO245,0)-IF(ISNUMBER(AX245),AX245,0)</f>
        <v>839800</v>
      </c>
      <c r="BI245" s="182"/>
      <c r="BJ245" s="182"/>
      <c r="BK245" s="182"/>
      <c r="BL245" s="182"/>
    </row>
    <row r="247" spans="1:79" ht="14.25" customHeight="1">
      <c r="A247" s="67" t="s">
        <v>351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1:79" ht="15" customHeight="1">
      <c r="A248" s="62" t="s">
        <v>282</v>
      </c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</row>
    <row r="249" spans="1:79" ht="42.95" customHeight="1">
      <c r="A249" s="74" t="s">
        <v>166</v>
      </c>
      <c r="B249" s="74"/>
      <c r="C249" s="74"/>
      <c r="D249" s="74"/>
      <c r="E249" s="74"/>
      <c r="F249" s="74"/>
      <c r="G249" s="57" t="s">
        <v>20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 t="s">
        <v>16</v>
      </c>
      <c r="U249" s="57"/>
      <c r="V249" s="57"/>
      <c r="W249" s="57"/>
      <c r="X249" s="57"/>
      <c r="Y249" s="57"/>
      <c r="Z249" s="57" t="s">
        <v>15</v>
      </c>
      <c r="AA249" s="57"/>
      <c r="AB249" s="57"/>
      <c r="AC249" s="57"/>
      <c r="AD249" s="57"/>
      <c r="AE249" s="57" t="s">
        <v>348</v>
      </c>
      <c r="AF249" s="57"/>
      <c r="AG249" s="57"/>
      <c r="AH249" s="57"/>
      <c r="AI249" s="57"/>
      <c r="AJ249" s="57"/>
      <c r="AK249" s="57" t="s">
        <v>352</v>
      </c>
      <c r="AL249" s="57"/>
      <c r="AM249" s="57"/>
      <c r="AN249" s="57"/>
      <c r="AO249" s="57"/>
      <c r="AP249" s="57"/>
      <c r="AQ249" s="57" t="s">
        <v>364</v>
      </c>
      <c r="AR249" s="57"/>
      <c r="AS249" s="57"/>
      <c r="AT249" s="57"/>
      <c r="AU249" s="57"/>
      <c r="AV249" s="57"/>
      <c r="AW249" s="57" t="s">
        <v>19</v>
      </c>
      <c r="AX249" s="57"/>
      <c r="AY249" s="57"/>
      <c r="AZ249" s="57"/>
      <c r="BA249" s="57"/>
      <c r="BB249" s="57"/>
      <c r="BC249" s="57"/>
      <c r="BD249" s="57"/>
      <c r="BE249" s="57" t="s">
        <v>190</v>
      </c>
      <c r="BF249" s="57"/>
      <c r="BG249" s="57"/>
      <c r="BH249" s="57"/>
      <c r="BI249" s="57"/>
      <c r="BJ249" s="57"/>
      <c r="BK249" s="57"/>
      <c r="BL249" s="57"/>
    </row>
    <row r="250" spans="1:79" ht="21.75" customHeight="1">
      <c r="A250" s="74"/>
      <c r="B250" s="74"/>
      <c r="C250" s="74"/>
      <c r="D250" s="74"/>
      <c r="E250" s="74"/>
      <c r="F250" s="74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</row>
    <row r="251" spans="1:79" ht="15" customHeight="1">
      <c r="A251" s="57">
        <v>1</v>
      </c>
      <c r="B251" s="57"/>
      <c r="C251" s="57"/>
      <c r="D251" s="57"/>
      <c r="E251" s="57"/>
      <c r="F251" s="57"/>
      <c r="G251" s="57">
        <v>2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>
        <v>3</v>
      </c>
      <c r="U251" s="57"/>
      <c r="V251" s="57"/>
      <c r="W251" s="57"/>
      <c r="X251" s="57"/>
      <c r="Y251" s="57"/>
      <c r="Z251" s="57">
        <v>4</v>
      </c>
      <c r="AA251" s="57"/>
      <c r="AB251" s="57"/>
      <c r="AC251" s="57"/>
      <c r="AD251" s="57"/>
      <c r="AE251" s="57">
        <v>5</v>
      </c>
      <c r="AF251" s="57"/>
      <c r="AG251" s="57"/>
      <c r="AH251" s="57"/>
      <c r="AI251" s="57"/>
      <c r="AJ251" s="57"/>
      <c r="AK251" s="57">
        <v>6</v>
      </c>
      <c r="AL251" s="57"/>
      <c r="AM251" s="57"/>
      <c r="AN251" s="57"/>
      <c r="AO251" s="57"/>
      <c r="AP251" s="57"/>
      <c r="AQ251" s="57">
        <v>7</v>
      </c>
      <c r="AR251" s="57"/>
      <c r="AS251" s="57"/>
      <c r="AT251" s="57"/>
      <c r="AU251" s="57"/>
      <c r="AV251" s="57"/>
      <c r="AW251" s="60">
        <v>8</v>
      </c>
      <c r="AX251" s="60"/>
      <c r="AY251" s="60"/>
      <c r="AZ251" s="60"/>
      <c r="BA251" s="60"/>
      <c r="BB251" s="60"/>
      <c r="BC251" s="60"/>
      <c r="BD251" s="60"/>
      <c r="BE251" s="60">
        <v>9</v>
      </c>
      <c r="BF251" s="60"/>
      <c r="BG251" s="60"/>
      <c r="BH251" s="60"/>
      <c r="BI251" s="60"/>
      <c r="BJ251" s="60"/>
      <c r="BK251" s="60"/>
      <c r="BL251" s="60"/>
    </row>
    <row r="252" spans="1:79" s="2" customFormat="1" ht="18.75" hidden="1" customHeight="1">
      <c r="A252" s="60" t="s">
        <v>85</v>
      </c>
      <c r="B252" s="60"/>
      <c r="C252" s="60"/>
      <c r="D252" s="60"/>
      <c r="E252" s="60"/>
      <c r="F252" s="60"/>
      <c r="G252" s="100" t="s">
        <v>78</v>
      </c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59" t="s">
        <v>101</v>
      </c>
      <c r="U252" s="59"/>
      <c r="V252" s="59"/>
      <c r="W252" s="59"/>
      <c r="X252" s="59"/>
      <c r="Y252" s="59"/>
      <c r="Z252" s="59" t="s">
        <v>102</v>
      </c>
      <c r="AA252" s="59"/>
      <c r="AB252" s="59"/>
      <c r="AC252" s="59"/>
      <c r="AD252" s="59"/>
      <c r="AE252" s="59" t="s">
        <v>103</v>
      </c>
      <c r="AF252" s="59"/>
      <c r="AG252" s="59"/>
      <c r="AH252" s="59"/>
      <c r="AI252" s="59"/>
      <c r="AJ252" s="59"/>
      <c r="AK252" s="59" t="s">
        <v>104</v>
      </c>
      <c r="AL252" s="59"/>
      <c r="AM252" s="59"/>
      <c r="AN252" s="59"/>
      <c r="AO252" s="59"/>
      <c r="AP252" s="59"/>
      <c r="AQ252" s="59" t="s">
        <v>105</v>
      </c>
      <c r="AR252" s="59"/>
      <c r="AS252" s="59"/>
      <c r="AT252" s="59"/>
      <c r="AU252" s="59"/>
      <c r="AV252" s="59"/>
      <c r="AW252" s="100" t="s">
        <v>108</v>
      </c>
      <c r="AX252" s="100"/>
      <c r="AY252" s="100"/>
      <c r="AZ252" s="100"/>
      <c r="BA252" s="100"/>
      <c r="BB252" s="100"/>
      <c r="BC252" s="100"/>
      <c r="BD252" s="100"/>
      <c r="BE252" s="100" t="s">
        <v>109</v>
      </c>
      <c r="BF252" s="100"/>
      <c r="BG252" s="100"/>
      <c r="BH252" s="100"/>
      <c r="BI252" s="100"/>
      <c r="BJ252" s="100"/>
      <c r="BK252" s="100"/>
      <c r="BL252" s="100"/>
      <c r="CA252" s="2" t="s">
        <v>62</v>
      </c>
    </row>
    <row r="253" spans="1:79" s="138" customFormat="1" ht="12.75" customHeight="1">
      <c r="A253" s="172">
        <v>2111</v>
      </c>
      <c r="B253" s="172"/>
      <c r="C253" s="172"/>
      <c r="D253" s="172"/>
      <c r="E253" s="172"/>
      <c r="F253" s="172"/>
      <c r="G253" s="132" t="s">
        <v>298</v>
      </c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4"/>
      <c r="T253" s="183">
        <v>554700</v>
      </c>
      <c r="U253" s="183"/>
      <c r="V253" s="183"/>
      <c r="W253" s="183"/>
      <c r="X253" s="183"/>
      <c r="Y253" s="183"/>
      <c r="Z253" s="183">
        <v>525683.41</v>
      </c>
      <c r="AA253" s="183"/>
      <c r="AB253" s="183"/>
      <c r="AC253" s="183"/>
      <c r="AD253" s="183"/>
      <c r="AE253" s="183">
        <v>0</v>
      </c>
      <c r="AF253" s="183"/>
      <c r="AG253" s="183"/>
      <c r="AH253" s="183"/>
      <c r="AI253" s="183"/>
      <c r="AJ253" s="183"/>
      <c r="AK253" s="183">
        <v>0</v>
      </c>
      <c r="AL253" s="183"/>
      <c r="AM253" s="183"/>
      <c r="AN253" s="183"/>
      <c r="AO253" s="183"/>
      <c r="AP253" s="183"/>
      <c r="AQ253" s="183">
        <v>0</v>
      </c>
      <c r="AR253" s="183"/>
      <c r="AS253" s="183"/>
      <c r="AT253" s="183"/>
      <c r="AU253" s="183"/>
      <c r="AV253" s="183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  <c r="BK253" s="194"/>
      <c r="BL253" s="194"/>
      <c r="CA253" s="138" t="s">
        <v>63</v>
      </c>
    </row>
    <row r="254" spans="1:79" s="138" customFormat="1" ht="12.75" customHeight="1">
      <c r="A254" s="172">
        <v>2120</v>
      </c>
      <c r="B254" s="172"/>
      <c r="C254" s="172"/>
      <c r="D254" s="172"/>
      <c r="E254" s="172"/>
      <c r="F254" s="172"/>
      <c r="G254" s="132" t="s">
        <v>299</v>
      </c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4"/>
      <c r="T254" s="183">
        <v>122100</v>
      </c>
      <c r="U254" s="183"/>
      <c r="V254" s="183"/>
      <c r="W254" s="183"/>
      <c r="X254" s="183"/>
      <c r="Y254" s="183"/>
      <c r="Z254" s="183">
        <v>115977.63</v>
      </c>
      <c r="AA254" s="183"/>
      <c r="AB254" s="183"/>
      <c r="AC254" s="183"/>
      <c r="AD254" s="183"/>
      <c r="AE254" s="183">
        <v>0</v>
      </c>
      <c r="AF254" s="183"/>
      <c r="AG254" s="183"/>
      <c r="AH254" s="183"/>
      <c r="AI254" s="183"/>
      <c r="AJ254" s="183"/>
      <c r="AK254" s="183">
        <v>0</v>
      </c>
      <c r="AL254" s="183"/>
      <c r="AM254" s="183"/>
      <c r="AN254" s="183"/>
      <c r="AO254" s="183"/>
      <c r="AP254" s="183"/>
      <c r="AQ254" s="183">
        <v>0</v>
      </c>
      <c r="AR254" s="183"/>
      <c r="AS254" s="183"/>
      <c r="AT254" s="183"/>
      <c r="AU254" s="183"/>
      <c r="AV254" s="183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  <c r="BK254" s="194"/>
      <c r="BL254" s="194"/>
    </row>
    <row r="255" spans="1:79" s="138" customFormat="1" ht="25.5" customHeight="1">
      <c r="A255" s="172">
        <v>2210</v>
      </c>
      <c r="B255" s="172"/>
      <c r="C255" s="172"/>
      <c r="D255" s="172"/>
      <c r="E255" s="172"/>
      <c r="F255" s="172"/>
      <c r="G255" s="132" t="s">
        <v>300</v>
      </c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4"/>
      <c r="T255" s="183">
        <v>69955.899999999994</v>
      </c>
      <c r="U255" s="183"/>
      <c r="V255" s="183"/>
      <c r="W255" s="183"/>
      <c r="X255" s="183"/>
      <c r="Y255" s="183"/>
      <c r="Z255" s="183">
        <v>69233.64</v>
      </c>
      <c r="AA255" s="183"/>
      <c r="AB255" s="183"/>
      <c r="AC255" s="183"/>
      <c r="AD255" s="183"/>
      <c r="AE255" s="183">
        <v>0</v>
      </c>
      <c r="AF255" s="183"/>
      <c r="AG255" s="183"/>
      <c r="AH255" s="183"/>
      <c r="AI255" s="183"/>
      <c r="AJ255" s="183"/>
      <c r="AK255" s="183">
        <v>0</v>
      </c>
      <c r="AL255" s="183"/>
      <c r="AM255" s="183"/>
      <c r="AN255" s="183"/>
      <c r="AO255" s="183"/>
      <c r="AP255" s="183"/>
      <c r="AQ255" s="183">
        <v>0</v>
      </c>
      <c r="AR255" s="183"/>
      <c r="AS255" s="183"/>
      <c r="AT255" s="183"/>
      <c r="AU255" s="183"/>
      <c r="AV255" s="183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4"/>
      <c r="BL255" s="194"/>
    </row>
    <row r="256" spans="1:79" s="138" customFormat="1" ht="12.75" customHeight="1">
      <c r="A256" s="172">
        <v>2240</v>
      </c>
      <c r="B256" s="172"/>
      <c r="C256" s="172"/>
      <c r="D256" s="172"/>
      <c r="E256" s="172"/>
      <c r="F256" s="172"/>
      <c r="G256" s="132" t="s">
        <v>302</v>
      </c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4"/>
      <c r="T256" s="183">
        <v>74821.399999999994</v>
      </c>
      <c r="U256" s="183"/>
      <c r="V256" s="183"/>
      <c r="W256" s="183"/>
      <c r="X256" s="183"/>
      <c r="Y256" s="183"/>
      <c r="Z256" s="183">
        <v>63980.14</v>
      </c>
      <c r="AA256" s="183"/>
      <c r="AB256" s="183"/>
      <c r="AC256" s="183"/>
      <c r="AD256" s="183"/>
      <c r="AE256" s="183">
        <v>0</v>
      </c>
      <c r="AF256" s="183"/>
      <c r="AG256" s="183"/>
      <c r="AH256" s="183"/>
      <c r="AI256" s="183"/>
      <c r="AJ256" s="183"/>
      <c r="AK256" s="183">
        <v>0</v>
      </c>
      <c r="AL256" s="183"/>
      <c r="AM256" s="183"/>
      <c r="AN256" s="183"/>
      <c r="AO256" s="183"/>
      <c r="AP256" s="183"/>
      <c r="AQ256" s="183">
        <v>0</v>
      </c>
      <c r="AR256" s="183"/>
      <c r="AS256" s="183"/>
      <c r="AT256" s="183"/>
      <c r="AU256" s="183"/>
      <c r="AV256" s="183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4"/>
      <c r="BL256" s="194"/>
    </row>
    <row r="257" spans="1:64" s="138" customFormat="1" ht="12.75" customHeight="1">
      <c r="A257" s="172">
        <v>2250</v>
      </c>
      <c r="B257" s="172"/>
      <c r="C257" s="172"/>
      <c r="D257" s="172"/>
      <c r="E257" s="172"/>
      <c r="F257" s="172"/>
      <c r="G257" s="132" t="s">
        <v>303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83">
        <v>800</v>
      </c>
      <c r="U257" s="183"/>
      <c r="V257" s="183"/>
      <c r="W257" s="183"/>
      <c r="X257" s="183"/>
      <c r="Y257" s="183"/>
      <c r="Z257" s="183">
        <v>0</v>
      </c>
      <c r="AA257" s="183"/>
      <c r="AB257" s="183"/>
      <c r="AC257" s="183"/>
      <c r="AD257" s="183"/>
      <c r="AE257" s="183">
        <v>0</v>
      </c>
      <c r="AF257" s="183"/>
      <c r="AG257" s="183"/>
      <c r="AH257" s="183"/>
      <c r="AI257" s="183"/>
      <c r="AJ257" s="183"/>
      <c r="AK257" s="183">
        <v>0</v>
      </c>
      <c r="AL257" s="183"/>
      <c r="AM257" s="183"/>
      <c r="AN257" s="183"/>
      <c r="AO257" s="183"/>
      <c r="AP257" s="183"/>
      <c r="AQ257" s="183">
        <v>0</v>
      </c>
      <c r="AR257" s="183"/>
      <c r="AS257" s="183"/>
      <c r="AT257" s="183"/>
      <c r="AU257" s="183"/>
      <c r="AV257" s="183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  <c r="BK257" s="194"/>
      <c r="BL257" s="194"/>
    </row>
    <row r="258" spans="1:64" s="138" customFormat="1" ht="12.75" customHeight="1">
      <c r="A258" s="172">
        <v>2273</v>
      </c>
      <c r="B258" s="172"/>
      <c r="C258" s="172"/>
      <c r="D258" s="172"/>
      <c r="E258" s="172"/>
      <c r="F258" s="172"/>
      <c r="G258" s="132" t="s">
        <v>305</v>
      </c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4"/>
      <c r="T258" s="183">
        <v>9000</v>
      </c>
      <c r="U258" s="183"/>
      <c r="V258" s="183"/>
      <c r="W258" s="183"/>
      <c r="X258" s="183"/>
      <c r="Y258" s="183"/>
      <c r="Z258" s="183">
        <v>8200</v>
      </c>
      <c r="AA258" s="183"/>
      <c r="AB258" s="183"/>
      <c r="AC258" s="183"/>
      <c r="AD258" s="183"/>
      <c r="AE258" s="183">
        <v>0</v>
      </c>
      <c r="AF258" s="183"/>
      <c r="AG258" s="183"/>
      <c r="AH258" s="183"/>
      <c r="AI258" s="183"/>
      <c r="AJ258" s="183"/>
      <c r="AK258" s="183">
        <v>0</v>
      </c>
      <c r="AL258" s="183"/>
      <c r="AM258" s="183"/>
      <c r="AN258" s="183"/>
      <c r="AO258" s="183"/>
      <c r="AP258" s="183"/>
      <c r="AQ258" s="183">
        <v>0</v>
      </c>
      <c r="AR258" s="183"/>
      <c r="AS258" s="183"/>
      <c r="AT258" s="183"/>
      <c r="AU258" s="183"/>
      <c r="AV258" s="183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  <c r="BK258" s="194"/>
      <c r="BL258" s="194"/>
    </row>
    <row r="259" spans="1:64" s="138" customFormat="1" ht="12.75" customHeight="1">
      <c r="A259" s="172">
        <v>2274</v>
      </c>
      <c r="B259" s="172"/>
      <c r="C259" s="172"/>
      <c r="D259" s="172"/>
      <c r="E259" s="172"/>
      <c r="F259" s="172"/>
      <c r="G259" s="132" t="s">
        <v>306</v>
      </c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4"/>
      <c r="T259" s="183">
        <v>27860</v>
      </c>
      <c r="U259" s="183"/>
      <c r="V259" s="183"/>
      <c r="W259" s="183"/>
      <c r="X259" s="183"/>
      <c r="Y259" s="183"/>
      <c r="Z259" s="183">
        <v>18209.990000000002</v>
      </c>
      <c r="AA259" s="183"/>
      <c r="AB259" s="183"/>
      <c r="AC259" s="183"/>
      <c r="AD259" s="183"/>
      <c r="AE259" s="183">
        <v>0</v>
      </c>
      <c r="AF259" s="183"/>
      <c r="AG259" s="183"/>
      <c r="AH259" s="183"/>
      <c r="AI259" s="183"/>
      <c r="AJ259" s="183"/>
      <c r="AK259" s="183">
        <v>0</v>
      </c>
      <c r="AL259" s="183"/>
      <c r="AM259" s="183"/>
      <c r="AN259" s="183"/>
      <c r="AO259" s="183"/>
      <c r="AP259" s="183"/>
      <c r="AQ259" s="183">
        <v>0</v>
      </c>
      <c r="AR259" s="183"/>
      <c r="AS259" s="183"/>
      <c r="AT259" s="183"/>
      <c r="AU259" s="183"/>
      <c r="AV259" s="183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4"/>
      <c r="BL259" s="194"/>
    </row>
    <row r="260" spans="1:64" s="138" customFormat="1" ht="38.25" customHeight="1">
      <c r="A260" s="172">
        <v>2282</v>
      </c>
      <c r="B260" s="172"/>
      <c r="C260" s="172"/>
      <c r="D260" s="172"/>
      <c r="E260" s="172"/>
      <c r="F260" s="172"/>
      <c r="G260" s="132" t="s">
        <v>308</v>
      </c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4"/>
      <c r="T260" s="183">
        <v>2000</v>
      </c>
      <c r="U260" s="183"/>
      <c r="V260" s="183"/>
      <c r="W260" s="183"/>
      <c r="X260" s="183"/>
      <c r="Y260" s="183"/>
      <c r="Z260" s="183">
        <v>0</v>
      </c>
      <c r="AA260" s="183"/>
      <c r="AB260" s="183"/>
      <c r="AC260" s="183"/>
      <c r="AD260" s="183"/>
      <c r="AE260" s="183">
        <v>0</v>
      </c>
      <c r="AF260" s="183"/>
      <c r="AG260" s="183"/>
      <c r="AH260" s="183"/>
      <c r="AI260" s="183"/>
      <c r="AJ260" s="183"/>
      <c r="AK260" s="183">
        <v>0</v>
      </c>
      <c r="AL260" s="183"/>
      <c r="AM260" s="183"/>
      <c r="AN260" s="183"/>
      <c r="AO260" s="183"/>
      <c r="AP260" s="183"/>
      <c r="AQ260" s="183">
        <v>0</v>
      </c>
      <c r="AR260" s="183"/>
      <c r="AS260" s="183"/>
      <c r="AT260" s="183"/>
      <c r="AU260" s="183"/>
      <c r="AV260" s="183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4"/>
    </row>
    <row r="261" spans="1:64" s="138" customFormat="1" ht="12.75" customHeight="1">
      <c r="A261" s="172">
        <v>2800</v>
      </c>
      <c r="B261" s="172"/>
      <c r="C261" s="172"/>
      <c r="D261" s="172"/>
      <c r="E261" s="172"/>
      <c r="F261" s="172"/>
      <c r="G261" s="132" t="s">
        <v>309</v>
      </c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4"/>
      <c r="T261" s="183">
        <v>300</v>
      </c>
      <c r="U261" s="183"/>
      <c r="V261" s="183"/>
      <c r="W261" s="183"/>
      <c r="X261" s="183"/>
      <c r="Y261" s="183"/>
      <c r="Z261" s="183">
        <v>4.95</v>
      </c>
      <c r="AA261" s="183"/>
      <c r="AB261" s="183"/>
      <c r="AC261" s="183"/>
      <c r="AD261" s="183"/>
      <c r="AE261" s="183">
        <v>0</v>
      </c>
      <c r="AF261" s="183"/>
      <c r="AG261" s="183"/>
      <c r="AH261" s="183"/>
      <c r="AI261" s="183"/>
      <c r="AJ261" s="183"/>
      <c r="AK261" s="183">
        <v>0</v>
      </c>
      <c r="AL261" s="183"/>
      <c r="AM261" s="183"/>
      <c r="AN261" s="183"/>
      <c r="AO261" s="183"/>
      <c r="AP261" s="183"/>
      <c r="AQ261" s="183">
        <v>0</v>
      </c>
      <c r="AR261" s="183"/>
      <c r="AS261" s="183"/>
      <c r="AT261" s="183"/>
      <c r="AU261" s="183"/>
      <c r="AV261" s="183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4"/>
    </row>
    <row r="262" spans="1:64" s="9" customFormat="1" ht="12.75" customHeight="1">
      <c r="A262" s="121"/>
      <c r="B262" s="121"/>
      <c r="C262" s="121"/>
      <c r="D262" s="121"/>
      <c r="E262" s="121"/>
      <c r="F262" s="121"/>
      <c r="G262" s="139" t="s">
        <v>179</v>
      </c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1"/>
      <c r="T262" s="182">
        <v>861537.3</v>
      </c>
      <c r="U262" s="182"/>
      <c r="V262" s="182"/>
      <c r="W262" s="182"/>
      <c r="X262" s="182"/>
      <c r="Y262" s="182"/>
      <c r="Z262" s="182">
        <v>801289.76</v>
      </c>
      <c r="AA262" s="182"/>
      <c r="AB262" s="182"/>
      <c r="AC262" s="182"/>
      <c r="AD262" s="182"/>
      <c r="AE262" s="182">
        <v>0</v>
      </c>
      <c r="AF262" s="182"/>
      <c r="AG262" s="182"/>
      <c r="AH262" s="182"/>
      <c r="AI262" s="182"/>
      <c r="AJ262" s="182"/>
      <c r="AK262" s="182">
        <v>0</v>
      </c>
      <c r="AL262" s="182"/>
      <c r="AM262" s="182"/>
      <c r="AN262" s="182"/>
      <c r="AO262" s="182"/>
      <c r="AP262" s="182"/>
      <c r="AQ262" s="182">
        <v>0</v>
      </c>
      <c r="AR262" s="182"/>
      <c r="AS262" s="182"/>
      <c r="AT262" s="182"/>
      <c r="AU262" s="182"/>
      <c r="AV262" s="182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</row>
    <row r="264" spans="1:64" ht="14.25" customHeight="1">
      <c r="A264" s="67" t="s">
        <v>353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</row>
    <row r="265" spans="1:64" ht="1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</row>
    <row r="266" spans="1:64" ht="1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8" spans="1:64" ht="14.25">
      <c r="A268" s="67" t="s">
        <v>377</v>
      </c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</row>
    <row r="269" spans="1:64" ht="14.25">
      <c r="A269" s="67" t="s">
        <v>354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</row>
    <row r="270" spans="1:64" ht="1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</row>
    <row r="271" spans="1:64" ht="1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4" spans="1:58" ht="18.95" customHeight="1">
      <c r="A274" s="154" t="s">
        <v>276</v>
      </c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40"/>
      <c r="AC274" s="40"/>
      <c r="AD274" s="40"/>
      <c r="AE274" s="40"/>
      <c r="AF274" s="40"/>
      <c r="AG274" s="40"/>
      <c r="AH274" s="43"/>
      <c r="AI274" s="43"/>
      <c r="AJ274" s="43"/>
      <c r="AK274" s="43"/>
      <c r="AL274" s="43"/>
      <c r="AM274" s="43"/>
      <c r="AN274" s="43"/>
      <c r="AO274" s="43"/>
      <c r="AP274" s="43"/>
      <c r="AQ274" s="40"/>
      <c r="AR274" s="40"/>
      <c r="AS274" s="40"/>
      <c r="AT274" s="40"/>
      <c r="AU274" s="155" t="s">
        <v>345</v>
      </c>
      <c r="AV274" s="153"/>
      <c r="AW274" s="153"/>
      <c r="AX274" s="153"/>
      <c r="AY274" s="153"/>
      <c r="AZ274" s="153"/>
      <c r="BA274" s="153"/>
      <c r="BB274" s="153"/>
      <c r="BC274" s="153"/>
      <c r="BD274" s="153"/>
      <c r="BE274" s="153"/>
      <c r="BF274" s="153"/>
    </row>
    <row r="275" spans="1:58" ht="12.75" customHeight="1">
      <c r="AB275" s="41"/>
      <c r="AC275" s="41"/>
      <c r="AD275" s="41"/>
      <c r="AE275" s="41"/>
      <c r="AF275" s="41"/>
      <c r="AG275" s="41"/>
      <c r="AH275" s="45" t="s">
        <v>2</v>
      </c>
      <c r="AI275" s="45"/>
      <c r="AJ275" s="45"/>
      <c r="AK275" s="45"/>
      <c r="AL275" s="45"/>
      <c r="AM275" s="45"/>
      <c r="AN275" s="45"/>
      <c r="AO275" s="45"/>
      <c r="AP275" s="45"/>
      <c r="AQ275" s="41"/>
      <c r="AR275" s="41"/>
      <c r="AS275" s="41"/>
      <c r="AT275" s="41"/>
      <c r="AU275" s="45" t="s">
        <v>219</v>
      </c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</row>
    <row r="276" spans="1:58" ht="15">
      <c r="AB276" s="41"/>
      <c r="AC276" s="41"/>
      <c r="AD276" s="41"/>
      <c r="AE276" s="41"/>
      <c r="AF276" s="41"/>
      <c r="AG276" s="41"/>
      <c r="AH276" s="42"/>
      <c r="AI276" s="42"/>
      <c r="AJ276" s="42"/>
      <c r="AK276" s="42"/>
      <c r="AL276" s="42"/>
      <c r="AM276" s="42"/>
      <c r="AN276" s="42"/>
      <c r="AO276" s="42"/>
      <c r="AP276" s="42"/>
      <c r="AQ276" s="41"/>
      <c r="AR276" s="41"/>
      <c r="AS276" s="41"/>
      <c r="AT276" s="41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</row>
    <row r="277" spans="1:58" ht="18" customHeight="1">
      <c r="A277" s="154" t="s">
        <v>277</v>
      </c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41"/>
      <c r="AC277" s="41"/>
      <c r="AD277" s="41"/>
      <c r="AE277" s="41"/>
      <c r="AF277" s="41"/>
      <c r="AG277" s="41"/>
      <c r="AH277" s="44"/>
      <c r="AI277" s="44"/>
      <c r="AJ277" s="44"/>
      <c r="AK277" s="44"/>
      <c r="AL277" s="44"/>
      <c r="AM277" s="44"/>
      <c r="AN277" s="44"/>
      <c r="AO277" s="44"/>
      <c r="AP277" s="44"/>
      <c r="AQ277" s="41"/>
      <c r="AR277" s="41"/>
      <c r="AS277" s="41"/>
      <c r="AT277" s="41"/>
      <c r="AU277" s="156" t="s">
        <v>346</v>
      </c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</row>
    <row r="278" spans="1:58" ht="12" customHeight="1">
      <c r="AB278" s="41"/>
      <c r="AC278" s="41"/>
      <c r="AD278" s="41"/>
      <c r="AE278" s="41"/>
      <c r="AF278" s="41"/>
      <c r="AG278" s="41"/>
      <c r="AH278" s="45" t="s">
        <v>2</v>
      </c>
      <c r="AI278" s="45"/>
      <c r="AJ278" s="45"/>
      <c r="AK278" s="45"/>
      <c r="AL278" s="45"/>
      <c r="AM278" s="45"/>
      <c r="AN278" s="45"/>
      <c r="AO278" s="45"/>
      <c r="AP278" s="45"/>
      <c r="AQ278" s="41"/>
      <c r="AR278" s="41"/>
      <c r="AS278" s="41"/>
      <c r="AT278" s="41"/>
      <c r="AU278" s="45" t="s">
        <v>219</v>
      </c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</row>
  </sheetData>
  <mergeCells count="1906"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259:F259"/>
    <mergeCell ref="G259:S259"/>
    <mergeCell ref="T259:Y259"/>
    <mergeCell ref="Z259:AD259"/>
    <mergeCell ref="AE259:AJ259"/>
    <mergeCell ref="AK259:AP259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BE258:BL258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255:F255"/>
    <mergeCell ref="G255:S255"/>
    <mergeCell ref="T255:Y255"/>
    <mergeCell ref="Z255:AD255"/>
    <mergeCell ref="AE255:AJ255"/>
    <mergeCell ref="AK255:AP255"/>
    <mergeCell ref="A254:F254"/>
    <mergeCell ref="G254:S254"/>
    <mergeCell ref="T254:Y254"/>
    <mergeCell ref="Z254:AD254"/>
    <mergeCell ref="AE254:AJ254"/>
    <mergeCell ref="AX245:BB245"/>
    <mergeCell ref="BC245:BG245"/>
    <mergeCell ref="BH245:BL245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AO245:AS245"/>
    <mergeCell ref="AT245:AW245"/>
    <mergeCell ref="AE244:AI244"/>
    <mergeCell ref="AJ244:AN244"/>
    <mergeCell ref="AO244:AS244"/>
    <mergeCell ref="AT244:AW244"/>
    <mergeCell ref="AX244:BB244"/>
    <mergeCell ref="BC244:BG244"/>
    <mergeCell ref="AO243:AS243"/>
    <mergeCell ref="AT243:AW243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E243:AI243"/>
    <mergeCell ref="AJ243:AN243"/>
    <mergeCell ref="BH241:BL241"/>
    <mergeCell ref="A242:F242"/>
    <mergeCell ref="G242:P242"/>
    <mergeCell ref="Q242:U242"/>
    <mergeCell ref="V242:Y242"/>
    <mergeCell ref="Z242:AD242"/>
    <mergeCell ref="AE242:AI242"/>
    <mergeCell ref="AJ242:AN242"/>
    <mergeCell ref="AO242:AS242"/>
    <mergeCell ref="AT242:AW242"/>
    <mergeCell ref="AE241:AI241"/>
    <mergeCell ref="AJ241:AN241"/>
    <mergeCell ref="AO241:AS241"/>
    <mergeCell ref="AT241:AW241"/>
    <mergeCell ref="AX241:BB241"/>
    <mergeCell ref="BC241:BG241"/>
    <mergeCell ref="AO240:AS240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X239:BB239"/>
    <mergeCell ref="BC239:BG239"/>
    <mergeCell ref="BH239:BL239"/>
    <mergeCell ref="A240:F240"/>
    <mergeCell ref="G240:P240"/>
    <mergeCell ref="Q240:U240"/>
    <mergeCell ref="V240:Y240"/>
    <mergeCell ref="Z240:AD240"/>
    <mergeCell ref="AE240:AI240"/>
    <mergeCell ref="AJ240:AN240"/>
    <mergeCell ref="BH238:BL238"/>
    <mergeCell ref="A239:F239"/>
    <mergeCell ref="G239:P239"/>
    <mergeCell ref="Q239:U239"/>
    <mergeCell ref="V239:Y239"/>
    <mergeCell ref="Z239:AD239"/>
    <mergeCell ref="AE239:AI239"/>
    <mergeCell ref="AJ239:AN239"/>
    <mergeCell ref="AO239:AS239"/>
    <mergeCell ref="AT239:AW239"/>
    <mergeCell ref="AE238:AI238"/>
    <mergeCell ref="AJ238:AN238"/>
    <mergeCell ref="AO238:AS238"/>
    <mergeCell ref="AT238:AW238"/>
    <mergeCell ref="AX238:BB238"/>
    <mergeCell ref="BC238:BG238"/>
    <mergeCell ref="AO237:AS237"/>
    <mergeCell ref="AT237:AW237"/>
    <mergeCell ref="AX237:BB237"/>
    <mergeCell ref="BC237:BG237"/>
    <mergeCell ref="BH237:BL237"/>
    <mergeCell ref="A238:F238"/>
    <mergeCell ref="G238:P238"/>
    <mergeCell ref="Q238:U238"/>
    <mergeCell ref="V238:Y238"/>
    <mergeCell ref="Z238:AD238"/>
    <mergeCell ref="AX236:BB236"/>
    <mergeCell ref="BC236:BG236"/>
    <mergeCell ref="BH236:BL236"/>
    <mergeCell ref="A237:F237"/>
    <mergeCell ref="G237:P237"/>
    <mergeCell ref="Q237:U237"/>
    <mergeCell ref="V237:Y237"/>
    <mergeCell ref="Z237:AD237"/>
    <mergeCell ref="AE237:AI237"/>
    <mergeCell ref="AJ237:AN237"/>
    <mergeCell ref="A236:F236"/>
    <mergeCell ref="G236:P236"/>
    <mergeCell ref="Q236:U236"/>
    <mergeCell ref="V236:Y236"/>
    <mergeCell ref="Z236:AD236"/>
    <mergeCell ref="AE236:AI236"/>
    <mergeCell ref="AJ236:AN236"/>
    <mergeCell ref="AO236:AS236"/>
    <mergeCell ref="AT236:AW236"/>
    <mergeCell ref="BG226:BL226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4:BF224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2:BF222"/>
    <mergeCell ref="BG220:BL220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BB220:BF220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A218:F218"/>
    <mergeCell ref="G218:S218"/>
    <mergeCell ref="T218:Y218"/>
    <mergeCell ref="Z218:AD218"/>
    <mergeCell ref="AE218:AJ218"/>
    <mergeCell ref="BK203:BO203"/>
    <mergeCell ref="BP203:BS203"/>
    <mergeCell ref="A203:M203"/>
    <mergeCell ref="N203:U203"/>
    <mergeCell ref="V203:Z203"/>
    <mergeCell ref="AA203:AE203"/>
    <mergeCell ref="AF203:AI203"/>
    <mergeCell ref="AJ203:AN203"/>
    <mergeCell ref="AO203:AR203"/>
    <mergeCell ref="BA175:BC175"/>
    <mergeCell ref="BD175:BF175"/>
    <mergeCell ref="BG175:BI175"/>
    <mergeCell ref="BJ175:BL175"/>
    <mergeCell ref="AI175:AK175"/>
    <mergeCell ref="AL175:AN175"/>
    <mergeCell ref="AO175:AQ175"/>
    <mergeCell ref="AR175:AT175"/>
    <mergeCell ref="AU175:AW175"/>
    <mergeCell ref="AX175:AZ175"/>
    <mergeCell ref="A175:C175"/>
    <mergeCell ref="D175:V175"/>
    <mergeCell ref="W175:Y175"/>
    <mergeCell ref="Z175:AB175"/>
    <mergeCell ref="AC175:AE175"/>
    <mergeCell ref="AF175:AH175"/>
    <mergeCell ref="AU174:AW174"/>
    <mergeCell ref="AX174:AZ174"/>
    <mergeCell ref="BA174:BC174"/>
    <mergeCell ref="BD174:BF174"/>
    <mergeCell ref="BG174:BI174"/>
    <mergeCell ref="BJ174:BL174"/>
    <mergeCell ref="AC174:AE174"/>
    <mergeCell ref="AF174:AH174"/>
    <mergeCell ref="AI174:AK174"/>
    <mergeCell ref="AL174:AN174"/>
    <mergeCell ref="AO174:AQ174"/>
    <mergeCell ref="AR174:AT174"/>
    <mergeCell ref="AT164:AX164"/>
    <mergeCell ref="AY164:BC164"/>
    <mergeCell ref="BD164:BH164"/>
    <mergeCell ref="BI164:BM164"/>
    <mergeCell ref="BN164:BR164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Y159:BC159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Z158:AD158"/>
    <mergeCell ref="AE158:AI158"/>
    <mergeCell ref="AJ158:AN158"/>
    <mergeCell ref="AO158:AS158"/>
    <mergeCell ref="AT158:AX158"/>
    <mergeCell ref="AY158:BC158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C82:AG82"/>
    <mergeCell ref="AH82:AL82"/>
    <mergeCell ref="AM82:AQ82"/>
    <mergeCell ref="AR82:AV82"/>
    <mergeCell ref="AW82:BA82"/>
    <mergeCell ref="BB82:BF82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7:AA277"/>
    <mergeCell ref="AH277:AP277"/>
    <mergeCell ref="AU277:BF277"/>
    <mergeCell ref="AH278:AP278"/>
    <mergeCell ref="AU278:BF278"/>
    <mergeCell ref="A31:D31"/>
    <mergeCell ref="E31:T31"/>
    <mergeCell ref="U31:Y31"/>
    <mergeCell ref="Z31:AD31"/>
    <mergeCell ref="AE31:AH31"/>
    <mergeCell ref="A270:BL270"/>
    <mergeCell ref="A274:AA274"/>
    <mergeCell ref="AH274:AP274"/>
    <mergeCell ref="AU274:BF274"/>
    <mergeCell ref="AH275:AP275"/>
    <mergeCell ref="AU275:BF275"/>
    <mergeCell ref="AW253:BD253"/>
    <mergeCell ref="BE253:BL253"/>
    <mergeCell ref="A264:BL264"/>
    <mergeCell ref="A265:BL265"/>
    <mergeCell ref="A268:BL268"/>
    <mergeCell ref="A269:BL269"/>
    <mergeCell ref="AK254:AP254"/>
    <mergeCell ref="AQ254:AV254"/>
    <mergeCell ref="AW254:BD254"/>
    <mergeCell ref="BE254:BL254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252:F252"/>
    <mergeCell ref="G252:S252"/>
    <mergeCell ref="T252:Y252"/>
    <mergeCell ref="Z252:AD252"/>
    <mergeCell ref="AE252:AJ252"/>
    <mergeCell ref="AK252:AP252"/>
    <mergeCell ref="BE249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47:BL247"/>
    <mergeCell ref="A248:BL248"/>
    <mergeCell ref="A249:F250"/>
    <mergeCell ref="G249:S250"/>
    <mergeCell ref="T249:Y250"/>
    <mergeCell ref="Z249:AD250"/>
    <mergeCell ref="AE249:AJ250"/>
    <mergeCell ref="AK249:AP250"/>
    <mergeCell ref="AQ249:AV250"/>
    <mergeCell ref="AW249:BD250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T231:AW232"/>
    <mergeCell ref="AX231:BG231"/>
    <mergeCell ref="BH231:BL232"/>
    <mergeCell ref="Z232:AD232"/>
    <mergeCell ref="AE232:AI232"/>
    <mergeCell ref="AX232:BB232"/>
    <mergeCell ref="BC232:BG232"/>
    <mergeCell ref="A229:BL229"/>
    <mergeCell ref="A230:F232"/>
    <mergeCell ref="G230:P232"/>
    <mergeCell ref="Q230:AN230"/>
    <mergeCell ref="AO230:BL230"/>
    <mergeCell ref="Q231:U232"/>
    <mergeCell ref="V231:Y232"/>
    <mergeCell ref="Z231:AI231"/>
    <mergeCell ref="AJ231:AN232"/>
    <mergeCell ref="AO231:AS232"/>
    <mergeCell ref="AK217:AP217"/>
    <mergeCell ref="AQ217:AV217"/>
    <mergeCell ref="AW217:BA217"/>
    <mergeCell ref="BB217:BF217"/>
    <mergeCell ref="BG217:BL217"/>
    <mergeCell ref="A228:BL228"/>
    <mergeCell ref="AK218:AP218"/>
    <mergeCell ref="AQ218:AV218"/>
    <mergeCell ref="AW218:BA218"/>
    <mergeCell ref="BB218:BF218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Q213:AV214"/>
    <mergeCell ref="AW213:BF213"/>
    <mergeCell ref="BG213:BL214"/>
    <mergeCell ref="AW214:BA214"/>
    <mergeCell ref="BB214:BF214"/>
    <mergeCell ref="A215:F215"/>
    <mergeCell ref="G215:S215"/>
    <mergeCell ref="T215:Y215"/>
    <mergeCell ref="Z215:AD215"/>
    <mergeCell ref="AE215:AJ215"/>
    <mergeCell ref="A213:F214"/>
    <mergeCell ref="G213:S214"/>
    <mergeCell ref="T213:Y214"/>
    <mergeCell ref="Z213:AD214"/>
    <mergeCell ref="AE213:AJ214"/>
    <mergeCell ref="AK213:AP214"/>
    <mergeCell ref="BP202:BS202"/>
    <mergeCell ref="A206:BL206"/>
    <mergeCell ref="A207:BL207"/>
    <mergeCell ref="A210:BL210"/>
    <mergeCell ref="A211:BL211"/>
    <mergeCell ref="A212:BL212"/>
    <mergeCell ref="AS203:AW203"/>
    <mergeCell ref="AX203:BA203"/>
    <mergeCell ref="BB203:BF203"/>
    <mergeCell ref="BG203:BJ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BP200:BS200"/>
    <mergeCell ref="A201:M201"/>
    <mergeCell ref="N201:U201"/>
    <mergeCell ref="V201:Z201"/>
    <mergeCell ref="AA201:AE201"/>
    <mergeCell ref="AF201:AI201"/>
    <mergeCell ref="AJ201:AN201"/>
    <mergeCell ref="AO201:AR201"/>
    <mergeCell ref="AS201:AW201"/>
    <mergeCell ref="AX201:BA201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AA199:AE199"/>
    <mergeCell ref="AF199:AI199"/>
    <mergeCell ref="AJ199:AN199"/>
    <mergeCell ref="AO199:AR199"/>
    <mergeCell ref="AS199:AW199"/>
    <mergeCell ref="AX199:BA199"/>
    <mergeCell ref="A196:BL196"/>
    <mergeCell ref="A197:BM197"/>
    <mergeCell ref="A198:M199"/>
    <mergeCell ref="N198:U199"/>
    <mergeCell ref="V198:Z199"/>
    <mergeCell ref="AA198:AI198"/>
    <mergeCell ref="AJ198:AR198"/>
    <mergeCell ref="AS198:BA198"/>
    <mergeCell ref="BB198:BJ198"/>
    <mergeCell ref="BK198:BS198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P190:AT190"/>
    <mergeCell ref="AU190:AY190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187:BL187"/>
    <mergeCell ref="A188:BD188"/>
    <mergeCell ref="A189:F190"/>
    <mergeCell ref="G189:S190"/>
    <mergeCell ref="T189:Z190"/>
    <mergeCell ref="AA189:AO189"/>
    <mergeCell ref="AP189:BD189"/>
    <mergeCell ref="AA190:AE190"/>
    <mergeCell ref="AF190:AJ190"/>
    <mergeCell ref="AK190:AO190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3:BC173"/>
    <mergeCell ref="BD173:BF173"/>
    <mergeCell ref="BG173:BI173"/>
    <mergeCell ref="BJ173:BL173"/>
    <mergeCell ref="A178:BL178"/>
    <mergeCell ref="A179:BS179"/>
    <mergeCell ref="A174:C174"/>
    <mergeCell ref="D174:V174"/>
    <mergeCell ref="W174:Y174"/>
    <mergeCell ref="Z174:AB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171:C171"/>
    <mergeCell ref="D171:V171"/>
    <mergeCell ref="W171:Y171"/>
    <mergeCell ref="Z171:AB171"/>
    <mergeCell ref="AC171:AE171"/>
    <mergeCell ref="AF171:AH171"/>
    <mergeCell ref="BJ169:BL170"/>
    <mergeCell ref="W170:Y170"/>
    <mergeCell ref="Z170:AB170"/>
    <mergeCell ref="AC170:AE170"/>
    <mergeCell ref="AF170:AH170"/>
    <mergeCell ref="AI170:AK170"/>
    <mergeCell ref="AL170:AN170"/>
    <mergeCell ref="AO170:AQ170"/>
    <mergeCell ref="AR170:AT170"/>
    <mergeCell ref="BG168:BL168"/>
    <mergeCell ref="W169:AB169"/>
    <mergeCell ref="AC169:AH169"/>
    <mergeCell ref="AI169:AN169"/>
    <mergeCell ref="AO169:AT169"/>
    <mergeCell ref="AU169:AW170"/>
    <mergeCell ref="AX169:AZ170"/>
    <mergeCell ref="BA169:BC170"/>
    <mergeCell ref="BD169:BF170"/>
    <mergeCell ref="BG169:BI170"/>
    <mergeCell ref="A168:C170"/>
    <mergeCell ref="D168:V170"/>
    <mergeCell ref="W168:AH168"/>
    <mergeCell ref="AI168:AT168"/>
    <mergeCell ref="AU168:AZ168"/>
    <mergeCell ref="BA168:BF168"/>
    <mergeCell ref="AT156:AX156"/>
    <mergeCell ref="AY156:BC156"/>
    <mergeCell ref="BD156:BH156"/>
    <mergeCell ref="BI156:BM156"/>
    <mergeCell ref="BN156:BR156"/>
    <mergeCell ref="A167:BL167"/>
    <mergeCell ref="BI157:BM157"/>
    <mergeCell ref="BN157:BR157"/>
    <mergeCell ref="A158:T158"/>
    <mergeCell ref="U158:Y158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41:AT141"/>
    <mergeCell ref="AU141:AY141"/>
    <mergeCell ref="AZ141:BD141"/>
    <mergeCell ref="BE141:BI141"/>
    <mergeCell ref="A150:BL150"/>
    <mergeCell ref="A151:BR151"/>
    <mergeCell ref="BE142:BI142"/>
    <mergeCell ref="A143:C143"/>
    <mergeCell ref="D143:P143"/>
    <mergeCell ref="Q143:U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7:BX127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80:AV80"/>
    <mergeCell ref="AW80:BA80"/>
    <mergeCell ref="BB80:BF80"/>
    <mergeCell ref="BG80:BK80"/>
    <mergeCell ref="A92:BL92"/>
    <mergeCell ref="A93:BK93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4:BY54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:A109 A117:A118 A173:A175">
    <cfRule type="cellIs" dxfId="34" priority="3" stopIfTrue="1" operator="equal">
      <formula>A107</formula>
    </cfRule>
  </conditionalFormatting>
  <conditionalFormatting sqref="A127:C134 A141:C148">
    <cfRule type="cellIs" dxfId="33" priority="1" stopIfTrue="1" operator="equal">
      <formula>A126</formula>
    </cfRule>
    <cfRule type="cellIs" dxfId="32" priority="2" stopIfTrue="1" operator="equal">
      <formula>0</formula>
    </cfRule>
  </conditionalFormatting>
  <conditionalFormatting sqref="A119">
    <cfRule type="cellIs" dxfId="31" priority="5" stopIfTrue="1" operator="equal">
      <formula>A117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90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469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470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471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466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467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50" t="s">
        <v>468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2138262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2138262</v>
      </c>
      <c r="AJ30" s="163"/>
      <c r="AK30" s="163"/>
      <c r="AL30" s="163"/>
      <c r="AM30" s="164"/>
      <c r="AN30" s="162">
        <v>2832549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2832549</v>
      </c>
      <c r="BC30" s="163"/>
      <c r="BD30" s="163"/>
      <c r="BE30" s="163"/>
      <c r="BF30" s="164"/>
      <c r="BG30" s="162">
        <v>2738600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2738600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293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292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292</v>
      </c>
      <c r="AO31" s="163"/>
      <c r="AP31" s="163"/>
      <c r="AQ31" s="163"/>
      <c r="AR31" s="164"/>
      <c r="AS31" s="162">
        <v>27600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27600</v>
      </c>
      <c r="BC31" s="163"/>
      <c r="BD31" s="163"/>
      <c r="BE31" s="163"/>
      <c r="BF31" s="164"/>
      <c r="BG31" s="162" t="s">
        <v>292</v>
      </c>
      <c r="BH31" s="163"/>
      <c r="BI31" s="163"/>
      <c r="BJ31" s="163"/>
      <c r="BK31" s="164"/>
      <c r="BL31" s="162">
        <v>27700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27700</v>
      </c>
      <c r="BV31" s="163"/>
      <c r="BW31" s="163"/>
      <c r="BX31" s="163"/>
      <c r="BY31" s="164"/>
    </row>
    <row r="32" spans="1:79" s="138" customFormat="1" ht="25.5" customHeight="1">
      <c r="A32" s="158">
        <v>25010100</v>
      </c>
      <c r="B32" s="159"/>
      <c r="C32" s="159"/>
      <c r="D32" s="160"/>
      <c r="E32" s="132" t="s">
        <v>294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292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292</v>
      </c>
      <c r="AO32" s="163"/>
      <c r="AP32" s="163"/>
      <c r="AQ32" s="163"/>
      <c r="AR32" s="164"/>
      <c r="AS32" s="162">
        <v>8000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8000</v>
      </c>
      <c r="BC32" s="163"/>
      <c r="BD32" s="163"/>
      <c r="BE32" s="163"/>
      <c r="BF32" s="164"/>
      <c r="BG32" s="162" t="s">
        <v>292</v>
      </c>
      <c r="BH32" s="163"/>
      <c r="BI32" s="163"/>
      <c r="BJ32" s="163"/>
      <c r="BK32" s="164"/>
      <c r="BL32" s="162">
        <v>8000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8000</v>
      </c>
      <c r="BV32" s="163"/>
      <c r="BW32" s="163"/>
      <c r="BX32" s="163"/>
      <c r="BY32" s="164"/>
    </row>
    <row r="33" spans="1:79" s="138" customFormat="1" ht="38.25" customHeight="1">
      <c r="A33" s="158">
        <v>25010300</v>
      </c>
      <c r="B33" s="159"/>
      <c r="C33" s="159"/>
      <c r="D33" s="160"/>
      <c r="E33" s="132" t="s">
        <v>295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292</v>
      </c>
      <c r="V33" s="161"/>
      <c r="W33" s="161"/>
      <c r="X33" s="161"/>
      <c r="Y33" s="161"/>
      <c r="Z33" s="161">
        <v>0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0</v>
      </c>
      <c r="AJ33" s="163"/>
      <c r="AK33" s="163"/>
      <c r="AL33" s="163"/>
      <c r="AM33" s="164"/>
      <c r="AN33" s="162" t="s">
        <v>292</v>
      </c>
      <c r="AO33" s="163"/>
      <c r="AP33" s="163"/>
      <c r="AQ33" s="163"/>
      <c r="AR33" s="164"/>
      <c r="AS33" s="162">
        <v>19600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19600</v>
      </c>
      <c r="BC33" s="163"/>
      <c r="BD33" s="163"/>
      <c r="BE33" s="163"/>
      <c r="BF33" s="164"/>
      <c r="BG33" s="162" t="s">
        <v>292</v>
      </c>
      <c r="BH33" s="163"/>
      <c r="BI33" s="163"/>
      <c r="BJ33" s="163"/>
      <c r="BK33" s="164"/>
      <c r="BL33" s="162">
        <v>19700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19700</v>
      </c>
      <c r="BV33" s="163"/>
      <c r="BW33" s="163"/>
      <c r="BX33" s="163"/>
      <c r="BY33" s="164"/>
    </row>
    <row r="34" spans="1:79" s="138" customFormat="1" ht="25.5" customHeight="1">
      <c r="A34" s="158"/>
      <c r="B34" s="159"/>
      <c r="C34" s="159"/>
      <c r="D34" s="160"/>
      <c r="E34" s="132" t="s">
        <v>296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292</v>
      </c>
      <c r="V34" s="161"/>
      <c r="W34" s="161"/>
      <c r="X34" s="161"/>
      <c r="Y34" s="161"/>
      <c r="Z34" s="161">
        <v>596125</v>
      </c>
      <c r="AA34" s="161"/>
      <c r="AB34" s="161"/>
      <c r="AC34" s="161"/>
      <c r="AD34" s="161"/>
      <c r="AE34" s="162">
        <v>596125</v>
      </c>
      <c r="AF34" s="163"/>
      <c r="AG34" s="163"/>
      <c r="AH34" s="164"/>
      <c r="AI34" s="162">
        <f>IF(ISNUMBER(U34),U34,0)+IF(ISNUMBER(Z34),Z34,0)</f>
        <v>596125</v>
      </c>
      <c r="AJ34" s="163"/>
      <c r="AK34" s="163"/>
      <c r="AL34" s="163"/>
      <c r="AM34" s="164"/>
      <c r="AN34" s="162" t="s">
        <v>292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292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>
      <c r="A35" s="158">
        <v>602400</v>
      </c>
      <c r="B35" s="159"/>
      <c r="C35" s="159"/>
      <c r="D35" s="160"/>
      <c r="E35" s="132" t="s">
        <v>297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292</v>
      </c>
      <c r="V35" s="161"/>
      <c r="W35" s="161"/>
      <c r="X35" s="161"/>
      <c r="Y35" s="161"/>
      <c r="Z35" s="161">
        <v>596125</v>
      </c>
      <c r="AA35" s="161"/>
      <c r="AB35" s="161"/>
      <c r="AC35" s="161"/>
      <c r="AD35" s="161"/>
      <c r="AE35" s="162">
        <v>596125</v>
      </c>
      <c r="AF35" s="163"/>
      <c r="AG35" s="163"/>
      <c r="AH35" s="164"/>
      <c r="AI35" s="162">
        <f>IF(ISNUMBER(U35),U35,0)+IF(ISNUMBER(Z35),Z35,0)</f>
        <v>596125</v>
      </c>
      <c r="AJ35" s="163"/>
      <c r="AK35" s="163"/>
      <c r="AL35" s="163"/>
      <c r="AM35" s="164"/>
      <c r="AN35" s="162" t="s">
        <v>292</v>
      </c>
      <c r="AO35" s="163"/>
      <c r="AP35" s="163"/>
      <c r="AQ35" s="163"/>
      <c r="AR35" s="164"/>
      <c r="AS35" s="162">
        <v>0</v>
      </c>
      <c r="AT35" s="163"/>
      <c r="AU35" s="163"/>
      <c r="AV35" s="163"/>
      <c r="AW35" s="164"/>
      <c r="AX35" s="162">
        <v>0</v>
      </c>
      <c r="AY35" s="163"/>
      <c r="AZ35" s="163"/>
      <c r="BA35" s="164"/>
      <c r="BB35" s="162">
        <f>IF(ISNUMBER(AN35),AN35,0)+IF(ISNUMBER(AS35),AS35,0)</f>
        <v>0</v>
      </c>
      <c r="BC35" s="163"/>
      <c r="BD35" s="163"/>
      <c r="BE35" s="163"/>
      <c r="BF35" s="164"/>
      <c r="BG35" s="162" t="s">
        <v>292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>
      <c r="A36" s="120"/>
      <c r="B36" s="118"/>
      <c r="C36" s="118"/>
      <c r="D36" s="119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2138262</v>
      </c>
      <c r="V36" s="165"/>
      <c r="W36" s="165"/>
      <c r="X36" s="165"/>
      <c r="Y36" s="165"/>
      <c r="Z36" s="165">
        <v>596125</v>
      </c>
      <c r="AA36" s="165"/>
      <c r="AB36" s="165"/>
      <c r="AC36" s="165"/>
      <c r="AD36" s="165"/>
      <c r="AE36" s="166">
        <v>596125</v>
      </c>
      <c r="AF36" s="167"/>
      <c r="AG36" s="167"/>
      <c r="AH36" s="168"/>
      <c r="AI36" s="166">
        <f>IF(ISNUMBER(U36),U36,0)+IF(ISNUMBER(Z36),Z36,0)</f>
        <v>2734387</v>
      </c>
      <c r="AJ36" s="167"/>
      <c r="AK36" s="167"/>
      <c r="AL36" s="167"/>
      <c r="AM36" s="168"/>
      <c r="AN36" s="166">
        <v>2832549</v>
      </c>
      <c r="AO36" s="167"/>
      <c r="AP36" s="167"/>
      <c r="AQ36" s="167"/>
      <c r="AR36" s="168"/>
      <c r="AS36" s="166">
        <v>27600</v>
      </c>
      <c r="AT36" s="167"/>
      <c r="AU36" s="167"/>
      <c r="AV36" s="167"/>
      <c r="AW36" s="168"/>
      <c r="AX36" s="166">
        <v>0</v>
      </c>
      <c r="AY36" s="167"/>
      <c r="AZ36" s="167"/>
      <c r="BA36" s="168"/>
      <c r="BB36" s="166">
        <f>IF(ISNUMBER(AN36),AN36,0)+IF(ISNUMBER(AS36),AS36,0)</f>
        <v>2860149</v>
      </c>
      <c r="BC36" s="167"/>
      <c r="BD36" s="167"/>
      <c r="BE36" s="167"/>
      <c r="BF36" s="168"/>
      <c r="BG36" s="166">
        <v>2738600</v>
      </c>
      <c r="BH36" s="167"/>
      <c r="BI36" s="167"/>
      <c r="BJ36" s="167"/>
      <c r="BK36" s="168"/>
      <c r="BL36" s="166">
        <v>27700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2766300</v>
      </c>
      <c r="BV36" s="167"/>
      <c r="BW36" s="167"/>
      <c r="BX36" s="167"/>
      <c r="BY36" s="168"/>
    </row>
    <row r="38" spans="1:79" ht="14.25" customHeight="1">
      <c r="A38" s="83" t="s">
        <v>368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282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286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288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216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216</v>
      </c>
      <c r="BH43" s="76"/>
      <c r="BI43" s="76"/>
      <c r="BJ43" s="76"/>
      <c r="BK43" s="77"/>
      <c r="CA43" t="s">
        <v>31</v>
      </c>
    </row>
    <row r="44" spans="1:79" s="138" customFormat="1" ht="12.75" customHeight="1">
      <c r="A44" s="158"/>
      <c r="B44" s="159"/>
      <c r="C44" s="159"/>
      <c r="D44" s="160"/>
      <c r="E44" s="132" t="s">
        <v>291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0</v>
      </c>
      <c r="Y44" s="163"/>
      <c r="Z44" s="163"/>
      <c r="AA44" s="163"/>
      <c r="AB44" s="164"/>
      <c r="AC44" s="162" t="s">
        <v>292</v>
      </c>
      <c r="AD44" s="163"/>
      <c r="AE44" s="163"/>
      <c r="AF44" s="163"/>
      <c r="AG44" s="164"/>
      <c r="AH44" s="162" t="s">
        <v>292</v>
      </c>
      <c r="AI44" s="163"/>
      <c r="AJ44" s="163"/>
      <c r="AK44" s="163"/>
      <c r="AL44" s="164"/>
      <c r="AM44" s="162">
        <f>IF(ISNUMBER(X44),X44,0)+IF(ISNUMBER(AC44),AC44,0)</f>
        <v>0</v>
      </c>
      <c r="AN44" s="163"/>
      <c r="AO44" s="163"/>
      <c r="AP44" s="163"/>
      <c r="AQ44" s="164"/>
      <c r="AR44" s="162">
        <v>0</v>
      </c>
      <c r="AS44" s="163"/>
      <c r="AT44" s="163"/>
      <c r="AU44" s="163"/>
      <c r="AV44" s="164"/>
      <c r="AW44" s="162" t="s">
        <v>292</v>
      </c>
      <c r="AX44" s="163"/>
      <c r="AY44" s="163"/>
      <c r="AZ44" s="163"/>
      <c r="BA44" s="164"/>
      <c r="BB44" s="162" t="s">
        <v>292</v>
      </c>
      <c r="BC44" s="163"/>
      <c r="BD44" s="163"/>
      <c r="BE44" s="163"/>
      <c r="BF44" s="164"/>
      <c r="BG44" s="161">
        <f>IF(ISNUMBER(AR44),AR44,0)+IF(ISNUMBER(AW44),AW44,0)</f>
        <v>0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>
      <c r="A45" s="158"/>
      <c r="B45" s="159"/>
      <c r="C45" s="159"/>
      <c r="D45" s="160"/>
      <c r="E45" s="132" t="s">
        <v>293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292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292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25.5" customHeight="1">
      <c r="A46" s="158">
        <v>25010100</v>
      </c>
      <c r="B46" s="159"/>
      <c r="C46" s="159"/>
      <c r="D46" s="160"/>
      <c r="E46" s="132" t="s">
        <v>294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292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292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38.25" customHeight="1">
      <c r="A47" s="158">
        <v>25010300</v>
      </c>
      <c r="B47" s="159"/>
      <c r="C47" s="159"/>
      <c r="D47" s="160"/>
      <c r="E47" s="132" t="s">
        <v>295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292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292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>
      <c r="A48" s="158"/>
      <c r="B48" s="159"/>
      <c r="C48" s="159"/>
      <c r="D48" s="160"/>
      <c r="E48" s="132" t="s">
        <v>296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292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292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>
      <c r="A49" s="158">
        <v>602400</v>
      </c>
      <c r="B49" s="159"/>
      <c r="C49" s="159"/>
      <c r="D49" s="160"/>
      <c r="E49" s="132" t="s">
        <v>297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292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292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>
      <c r="A50" s="120"/>
      <c r="B50" s="118"/>
      <c r="C50" s="118"/>
      <c r="D50" s="119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0</v>
      </c>
      <c r="Y50" s="167"/>
      <c r="Z50" s="167"/>
      <c r="AA50" s="167"/>
      <c r="AB50" s="168"/>
      <c r="AC50" s="166">
        <v>0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0</v>
      </c>
      <c r="AN50" s="167"/>
      <c r="AO50" s="167"/>
      <c r="AP50" s="167"/>
      <c r="AQ50" s="168"/>
      <c r="AR50" s="166">
        <v>0</v>
      </c>
      <c r="AS50" s="167"/>
      <c r="AT50" s="167"/>
      <c r="AU50" s="167"/>
      <c r="AV50" s="168"/>
      <c r="AW50" s="166">
        <v>0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0</v>
      </c>
      <c r="BH50" s="165"/>
      <c r="BI50" s="165"/>
      <c r="BJ50" s="165"/>
      <c r="BK50" s="165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356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282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>
      <c r="A56" s="94" t="s">
        <v>149</v>
      </c>
      <c r="B56" s="95"/>
      <c r="C56" s="95"/>
      <c r="D56" s="96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283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284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285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7"/>
      <c r="B57" s="98"/>
      <c r="C57" s="98"/>
      <c r="D57" s="99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215</v>
      </c>
      <c r="BV59" s="76"/>
      <c r="BW59" s="76"/>
      <c r="BX59" s="76"/>
      <c r="BY59" s="77"/>
      <c r="CA59" t="s">
        <v>33</v>
      </c>
    </row>
    <row r="60" spans="1:79" s="138" customFormat="1" ht="12.75" customHeight="1">
      <c r="A60" s="158">
        <v>2111</v>
      </c>
      <c r="B60" s="159"/>
      <c r="C60" s="159"/>
      <c r="D60" s="160"/>
      <c r="E60" s="132" t="s">
        <v>298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1272942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1272942</v>
      </c>
      <c r="AJ60" s="163"/>
      <c r="AK60" s="163"/>
      <c r="AL60" s="163"/>
      <c r="AM60" s="164"/>
      <c r="AN60" s="162">
        <v>1642300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1642300</v>
      </c>
      <c r="BC60" s="163"/>
      <c r="BD60" s="163"/>
      <c r="BE60" s="163"/>
      <c r="BF60" s="164"/>
      <c r="BG60" s="162">
        <v>1674000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1674000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>
      <c r="A61" s="158">
        <v>2120</v>
      </c>
      <c r="B61" s="159"/>
      <c r="C61" s="159"/>
      <c r="D61" s="160"/>
      <c r="E61" s="132" t="s">
        <v>299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284479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284479</v>
      </c>
      <c r="AJ61" s="163"/>
      <c r="AK61" s="163"/>
      <c r="AL61" s="163"/>
      <c r="AM61" s="164"/>
      <c r="AN61" s="162">
        <v>377700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377700</v>
      </c>
      <c r="BC61" s="163"/>
      <c r="BD61" s="163"/>
      <c r="BE61" s="163"/>
      <c r="BF61" s="164"/>
      <c r="BG61" s="162">
        <v>414600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414600</v>
      </c>
      <c r="BV61" s="163"/>
      <c r="BW61" s="163"/>
      <c r="BX61" s="163"/>
      <c r="BY61" s="164"/>
    </row>
    <row r="62" spans="1:79" s="138" customFormat="1" ht="12.75" customHeight="1">
      <c r="A62" s="158">
        <v>2210</v>
      </c>
      <c r="B62" s="159"/>
      <c r="C62" s="159"/>
      <c r="D62" s="160"/>
      <c r="E62" s="132" t="s">
        <v>300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102136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102136</v>
      </c>
      <c r="AJ62" s="163"/>
      <c r="AK62" s="163"/>
      <c r="AL62" s="163"/>
      <c r="AM62" s="164"/>
      <c r="AN62" s="162">
        <v>139605</v>
      </c>
      <c r="AO62" s="163"/>
      <c r="AP62" s="163"/>
      <c r="AQ62" s="163"/>
      <c r="AR62" s="164"/>
      <c r="AS62" s="162">
        <v>27600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167205</v>
      </c>
      <c r="BC62" s="163"/>
      <c r="BD62" s="163"/>
      <c r="BE62" s="163"/>
      <c r="BF62" s="164"/>
      <c r="BG62" s="162">
        <v>31700</v>
      </c>
      <c r="BH62" s="163"/>
      <c r="BI62" s="163"/>
      <c r="BJ62" s="163"/>
      <c r="BK62" s="164"/>
      <c r="BL62" s="162">
        <v>27700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59400</v>
      </c>
      <c r="BV62" s="163"/>
      <c r="BW62" s="163"/>
      <c r="BX62" s="163"/>
      <c r="BY62" s="164"/>
    </row>
    <row r="63" spans="1:79" s="138" customFormat="1" ht="12.75" customHeight="1">
      <c r="A63" s="158">
        <v>2240</v>
      </c>
      <c r="B63" s="159"/>
      <c r="C63" s="159"/>
      <c r="D63" s="160"/>
      <c r="E63" s="132" t="s">
        <v>302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195783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195783</v>
      </c>
      <c r="AJ63" s="163"/>
      <c r="AK63" s="163"/>
      <c r="AL63" s="163"/>
      <c r="AM63" s="164"/>
      <c r="AN63" s="162">
        <v>159144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159144</v>
      </c>
      <c r="BC63" s="163"/>
      <c r="BD63" s="163"/>
      <c r="BE63" s="163"/>
      <c r="BF63" s="164"/>
      <c r="BG63" s="162">
        <v>107100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107100</v>
      </c>
      <c r="BV63" s="163"/>
      <c r="BW63" s="163"/>
      <c r="BX63" s="163"/>
      <c r="BY63" s="164"/>
    </row>
    <row r="64" spans="1:79" s="138" customFormat="1" ht="12.75" customHeight="1">
      <c r="A64" s="158">
        <v>2250</v>
      </c>
      <c r="B64" s="159"/>
      <c r="C64" s="159"/>
      <c r="D64" s="160"/>
      <c r="E64" s="132" t="s">
        <v>303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0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0</v>
      </c>
      <c r="AJ64" s="163"/>
      <c r="AK64" s="163"/>
      <c r="AL64" s="163"/>
      <c r="AM64" s="164"/>
      <c r="AN64" s="162">
        <v>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0</v>
      </c>
      <c r="BC64" s="163"/>
      <c r="BD64" s="163"/>
      <c r="BE64" s="163"/>
      <c r="BF64" s="164"/>
      <c r="BG64" s="162">
        <v>2100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2100</v>
      </c>
      <c r="BV64" s="163"/>
      <c r="BW64" s="163"/>
      <c r="BX64" s="163"/>
      <c r="BY64" s="164"/>
    </row>
    <row r="65" spans="1:79" s="138" customFormat="1" ht="12.75" customHeight="1">
      <c r="A65" s="158">
        <v>2273</v>
      </c>
      <c r="B65" s="159"/>
      <c r="C65" s="159"/>
      <c r="D65" s="160"/>
      <c r="E65" s="132" t="s">
        <v>305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128799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128799</v>
      </c>
      <c r="AJ65" s="163"/>
      <c r="AK65" s="163"/>
      <c r="AL65" s="163"/>
      <c r="AM65" s="164"/>
      <c r="AN65" s="162">
        <v>228600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228600</v>
      </c>
      <c r="BC65" s="163"/>
      <c r="BD65" s="163"/>
      <c r="BE65" s="163"/>
      <c r="BF65" s="164"/>
      <c r="BG65" s="162">
        <v>261000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261000</v>
      </c>
      <c r="BV65" s="163"/>
      <c r="BW65" s="163"/>
      <c r="BX65" s="163"/>
      <c r="BY65" s="164"/>
    </row>
    <row r="66" spans="1:79" s="138" customFormat="1" ht="12.75" customHeight="1">
      <c r="A66" s="158">
        <v>2274</v>
      </c>
      <c r="B66" s="159"/>
      <c r="C66" s="159"/>
      <c r="D66" s="160"/>
      <c r="E66" s="132" t="s">
        <v>306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151852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151852</v>
      </c>
      <c r="AJ66" s="163"/>
      <c r="AK66" s="163"/>
      <c r="AL66" s="163"/>
      <c r="AM66" s="164"/>
      <c r="AN66" s="162">
        <v>280400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280400</v>
      </c>
      <c r="BC66" s="163"/>
      <c r="BD66" s="163"/>
      <c r="BE66" s="163"/>
      <c r="BF66" s="164"/>
      <c r="BG66" s="162">
        <v>241600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241600</v>
      </c>
      <c r="BV66" s="163"/>
      <c r="BW66" s="163"/>
      <c r="BX66" s="163"/>
      <c r="BY66" s="164"/>
    </row>
    <row r="67" spans="1:79" s="138" customFormat="1" ht="38.25" customHeight="1">
      <c r="A67" s="158">
        <v>2282</v>
      </c>
      <c r="B67" s="159"/>
      <c r="C67" s="159"/>
      <c r="D67" s="160"/>
      <c r="E67" s="132" t="s">
        <v>308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1820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1820</v>
      </c>
      <c r="AJ67" s="163"/>
      <c r="AK67" s="163"/>
      <c r="AL67" s="163"/>
      <c r="AM67" s="164"/>
      <c r="AN67" s="162">
        <v>3000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3000</v>
      </c>
      <c r="BC67" s="163"/>
      <c r="BD67" s="163"/>
      <c r="BE67" s="163"/>
      <c r="BF67" s="164"/>
      <c r="BG67" s="162">
        <v>4100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4100</v>
      </c>
      <c r="BV67" s="163"/>
      <c r="BW67" s="163"/>
      <c r="BX67" s="163"/>
      <c r="BY67" s="164"/>
    </row>
    <row r="68" spans="1:79" s="138" customFormat="1" ht="12.75" customHeight="1">
      <c r="A68" s="158">
        <v>2800</v>
      </c>
      <c r="B68" s="159"/>
      <c r="C68" s="159"/>
      <c r="D68" s="160"/>
      <c r="E68" s="132" t="s">
        <v>309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451</v>
      </c>
      <c r="V68" s="163"/>
      <c r="W68" s="163"/>
      <c r="X68" s="163"/>
      <c r="Y68" s="164"/>
      <c r="Z68" s="162">
        <v>0</v>
      </c>
      <c r="AA68" s="163"/>
      <c r="AB68" s="163"/>
      <c r="AC68" s="163"/>
      <c r="AD68" s="164"/>
      <c r="AE68" s="162">
        <v>0</v>
      </c>
      <c r="AF68" s="163"/>
      <c r="AG68" s="163"/>
      <c r="AH68" s="164"/>
      <c r="AI68" s="162">
        <f>IF(ISNUMBER(U68),U68,0)+IF(ISNUMBER(Z68),Z68,0)</f>
        <v>451</v>
      </c>
      <c r="AJ68" s="163"/>
      <c r="AK68" s="163"/>
      <c r="AL68" s="163"/>
      <c r="AM68" s="164"/>
      <c r="AN68" s="162">
        <v>1800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1800</v>
      </c>
      <c r="BC68" s="163"/>
      <c r="BD68" s="163"/>
      <c r="BE68" s="163"/>
      <c r="BF68" s="164"/>
      <c r="BG68" s="162">
        <v>2400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2400</v>
      </c>
      <c r="BV68" s="163"/>
      <c r="BW68" s="163"/>
      <c r="BX68" s="163"/>
      <c r="BY68" s="164"/>
    </row>
    <row r="69" spans="1:79" s="138" customFormat="1" ht="25.5" customHeight="1">
      <c r="A69" s="158">
        <v>3110</v>
      </c>
      <c r="B69" s="159"/>
      <c r="C69" s="159"/>
      <c r="D69" s="160"/>
      <c r="E69" s="132" t="s">
        <v>310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4"/>
      <c r="U69" s="162">
        <v>0</v>
      </c>
      <c r="V69" s="163"/>
      <c r="W69" s="163"/>
      <c r="X69" s="163"/>
      <c r="Y69" s="164"/>
      <c r="Z69" s="162">
        <v>596125</v>
      </c>
      <c r="AA69" s="163"/>
      <c r="AB69" s="163"/>
      <c r="AC69" s="163"/>
      <c r="AD69" s="164"/>
      <c r="AE69" s="162">
        <v>596125</v>
      </c>
      <c r="AF69" s="163"/>
      <c r="AG69" s="163"/>
      <c r="AH69" s="164"/>
      <c r="AI69" s="162">
        <f>IF(ISNUMBER(U69),U69,0)+IF(ISNUMBER(Z69),Z69,0)</f>
        <v>596125</v>
      </c>
      <c r="AJ69" s="163"/>
      <c r="AK69" s="163"/>
      <c r="AL69" s="163"/>
      <c r="AM69" s="164"/>
      <c r="AN69" s="162">
        <v>0</v>
      </c>
      <c r="AO69" s="163"/>
      <c r="AP69" s="163"/>
      <c r="AQ69" s="163"/>
      <c r="AR69" s="164"/>
      <c r="AS69" s="162">
        <v>0</v>
      </c>
      <c r="AT69" s="163"/>
      <c r="AU69" s="163"/>
      <c r="AV69" s="163"/>
      <c r="AW69" s="164"/>
      <c r="AX69" s="162">
        <v>0</v>
      </c>
      <c r="AY69" s="163"/>
      <c r="AZ69" s="163"/>
      <c r="BA69" s="164"/>
      <c r="BB69" s="162">
        <f>IF(ISNUMBER(AN69),AN69,0)+IF(ISNUMBER(AS69),AS69,0)</f>
        <v>0</v>
      </c>
      <c r="BC69" s="163"/>
      <c r="BD69" s="163"/>
      <c r="BE69" s="163"/>
      <c r="BF69" s="164"/>
      <c r="BG69" s="162">
        <v>0</v>
      </c>
      <c r="BH69" s="163"/>
      <c r="BI69" s="163"/>
      <c r="BJ69" s="163"/>
      <c r="BK69" s="164"/>
      <c r="BL69" s="162">
        <v>0</v>
      </c>
      <c r="BM69" s="163"/>
      <c r="BN69" s="163"/>
      <c r="BO69" s="163"/>
      <c r="BP69" s="164"/>
      <c r="BQ69" s="162">
        <v>0</v>
      </c>
      <c r="BR69" s="163"/>
      <c r="BS69" s="163"/>
      <c r="BT69" s="164"/>
      <c r="BU69" s="162">
        <f>IF(ISNUMBER(BG69),BG69,0)+IF(ISNUMBER(BL69),BL69,0)</f>
        <v>0</v>
      </c>
      <c r="BV69" s="163"/>
      <c r="BW69" s="163"/>
      <c r="BX69" s="163"/>
      <c r="BY69" s="164"/>
    </row>
    <row r="70" spans="1:79" s="9" customFormat="1" ht="12.75" customHeight="1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1"/>
      <c r="U70" s="166">
        <v>2138262</v>
      </c>
      <c r="V70" s="167"/>
      <c r="W70" s="167"/>
      <c r="X70" s="167"/>
      <c r="Y70" s="168"/>
      <c r="Z70" s="166">
        <v>596125</v>
      </c>
      <c r="AA70" s="167"/>
      <c r="AB70" s="167"/>
      <c r="AC70" s="167"/>
      <c r="AD70" s="168"/>
      <c r="AE70" s="166">
        <v>596125</v>
      </c>
      <c r="AF70" s="167"/>
      <c r="AG70" s="167"/>
      <c r="AH70" s="168"/>
      <c r="AI70" s="166">
        <f>IF(ISNUMBER(U70),U70,0)+IF(ISNUMBER(Z70),Z70,0)</f>
        <v>2734387</v>
      </c>
      <c r="AJ70" s="167"/>
      <c r="AK70" s="167"/>
      <c r="AL70" s="167"/>
      <c r="AM70" s="168"/>
      <c r="AN70" s="166">
        <v>2832549</v>
      </c>
      <c r="AO70" s="167"/>
      <c r="AP70" s="167"/>
      <c r="AQ70" s="167"/>
      <c r="AR70" s="168"/>
      <c r="AS70" s="166">
        <v>27600</v>
      </c>
      <c r="AT70" s="167"/>
      <c r="AU70" s="167"/>
      <c r="AV70" s="167"/>
      <c r="AW70" s="168"/>
      <c r="AX70" s="166">
        <v>0</v>
      </c>
      <c r="AY70" s="167"/>
      <c r="AZ70" s="167"/>
      <c r="BA70" s="168"/>
      <c r="BB70" s="166">
        <f>IF(ISNUMBER(AN70),AN70,0)+IF(ISNUMBER(AS70),AS70,0)</f>
        <v>2860149</v>
      </c>
      <c r="BC70" s="167"/>
      <c r="BD70" s="167"/>
      <c r="BE70" s="167"/>
      <c r="BF70" s="168"/>
      <c r="BG70" s="166">
        <v>2738600</v>
      </c>
      <c r="BH70" s="167"/>
      <c r="BI70" s="167"/>
      <c r="BJ70" s="167"/>
      <c r="BK70" s="168"/>
      <c r="BL70" s="166">
        <v>27700</v>
      </c>
      <c r="BM70" s="167"/>
      <c r="BN70" s="167"/>
      <c r="BO70" s="167"/>
      <c r="BP70" s="168"/>
      <c r="BQ70" s="166">
        <v>0</v>
      </c>
      <c r="BR70" s="167"/>
      <c r="BS70" s="167"/>
      <c r="BT70" s="168"/>
      <c r="BU70" s="166">
        <f>IF(ISNUMBER(BG70),BG70,0)+IF(ISNUMBER(BL70),BL70,0)</f>
        <v>2766300</v>
      </c>
      <c r="BV70" s="167"/>
      <c r="BW70" s="167"/>
      <c r="BX70" s="167"/>
      <c r="BY70" s="168"/>
    </row>
    <row r="72" spans="1:79" ht="14.25" customHeight="1">
      <c r="A72" s="67" t="s">
        <v>357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282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</row>
    <row r="74" spans="1:79" ht="23.1" customHeight="1">
      <c r="A74" s="94" t="s">
        <v>150</v>
      </c>
      <c r="B74" s="95"/>
      <c r="C74" s="95"/>
      <c r="D74" s="95"/>
      <c r="E74" s="96"/>
      <c r="F74" s="57" t="s">
        <v>20</v>
      </c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283</v>
      </c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3"/>
      <c r="AN74" s="51" t="s">
        <v>284</v>
      </c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3"/>
      <c r="BG74" s="51" t="s">
        <v>285</v>
      </c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3"/>
    </row>
    <row r="75" spans="1:79" ht="51.75" customHeight="1">
      <c r="A75" s="97"/>
      <c r="B75" s="98"/>
      <c r="C75" s="98"/>
      <c r="D75" s="98"/>
      <c r="E75" s="99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1" t="s">
        <v>5</v>
      </c>
      <c r="V75" s="52"/>
      <c r="W75" s="52"/>
      <c r="X75" s="52"/>
      <c r="Y75" s="53"/>
      <c r="Z75" s="51" t="s">
        <v>4</v>
      </c>
      <c r="AA75" s="52"/>
      <c r="AB75" s="52"/>
      <c r="AC75" s="52"/>
      <c r="AD75" s="53"/>
      <c r="AE75" s="71" t="s">
        <v>147</v>
      </c>
      <c r="AF75" s="72"/>
      <c r="AG75" s="72"/>
      <c r="AH75" s="73"/>
      <c r="AI75" s="51" t="s">
        <v>6</v>
      </c>
      <c r="AJ75" s="52"/>
      <c r="AK75" s="52"/>
      <c r="AL75" s="52"/>
      <c r="AM75" s="53"/>
      <c r="AN75" s="51" t="s">
        <v>5</v>
      </c>
      <c r="AO75" s="52"/>
      <c r="AP75" s="52"/>
      <c r="AQ75" s="52"/>
      <c r="AR75" s="53"/>
      <c r="AS75" s="51" t="s">
        <v>4</v>
      </c>
      <c r="AT75" s="52"/>
      <c r="AU75" s="52"/>
      <c r="AV75" s="52"/>
      <c r="AW75" s="53"/>
      <c r="AX75" s="71" t="s">
        <v>147</v>
      </c>
      <c r="AY75" s="72"/>
      <c r="AZ75" s="72"/>
      <c r="BA75" s="73"/>
      <c r="BB75" s="51" t="s">
        <v>118</v>
      </c>
      <c r="BC75" s="52"/>
      <c r="BD75" s="52"/>
      <c r="BE75" s="52"/>
      <c r="BF75" s="53"/>
      <c r="BG75" s="51" t="s">
        <v>5</v>
      </c>
      <c r="BH75" s="52"/>
      <c r="BI75" s="52"/>
      <c r="BJ75" s="52"/>
      <c r="BK75" s="53"/>
      <c r="BL75" s="51" t="s">
        <v>4</v>
      </c>
      <c r="BM75" s="52"/>
      <c r="BN75" s="52"/>
      <c r="BO75" s="52"/>
      <c r="BP75" s="53"/>
      <c r="BQ75" s="71" t="s">
        <v>147</v>
      </c>
      <c r="BR75" s="72"/>
      <c r="BS75" s="72"/>
      <c r="BT75" s="73"/>
      <c r="BU75" s="57" t="s">
        <v>119</v>
      </c>
      <c r="BV75" s="57"/>
      <c r="BW75" s="57"/>
      <c r="BX75" s="57"/>
      <c r="BY75" s="57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3"/>
      <c r="U76" s="51">
        <v>3</v>
      </c>
      <c r="V76" s="52"/>
      <c r="W76" s="52"/>
      <c r="X76" s="52"/>
      <c r="Y76" s="53"/>
      <c r="Z76" s="51">
        <v>4</v>
      </c>
      <c r="AA76" s="52"/>
      <c r="AB76" s="52"/>
      <c r="AC76" s="52"/>
      <c r="AD76" s="53"/>
      <c r="AE76" s="51">
        <v>5</v>
      </c>
      <c r="AF76" s="52"/>
      <c r="AG76" s="52"/>
      <c r="AH76" s="53"/>
      <c r="AI76" s="51">
        <v>6</v>
      </c>
      <c r="AJ76" s="52"/>
      <c r="AK76" s="52"/>
      <c r="AL76" s="52"/>
      <c r="AM76" s="53"/>
      <c r="AN76" s="51">
        <v>7</v>
      </c>
      <c r="AO76" s="52"/>
      <c r="AP76" s="52"/>
      <c r="AQ76" s="52"/>
      <c r="AR76" s="53"/>
      <c r="AS76" s="51">
        <v>8</v>
      </c>
      <c r="AT76" s="52"/>
      <c r="AU76" s="52"/>
      <c r="AV76" s="52"/>
      <c r="AW76" s="53"/>
      <c r="AX76" s="51">
        <v>9</v>
      </c>
      <c r="AY76" s="52"/>
      <c r="AZ76" s="52"/>
      <c r="BA76" s="53"/>
      <c r="BB76" s="51">
        <v>10</v>
      </c>
      <c r="BC76" s="52"/>
      <c r="BD76" s="52"/>
      <c r="BE76" s="52"/>
      <c r="BF76" s="53"/>
      <c r="BG76" s="51">
        <v>11</v>
      </c>
      <c r="BH76" s="52"/>
      <c r="BI76" s="52"/>
      <c r="BJ76" s="52"/>
      <c r="BK76" s="53"/>
      <c r="BL76" s="51">
        <v>12</v>
      </c>
      <c r="BM76" s="52"/>
      <c r="BN76" s="52"/>
      <c r="BO76" s="52"/>
      <c r="BP76" s="53"/>
      <c r="BQ76" s="51">
        <v>13</v>
      </c>
      <c r="BR76" s="52"/>
      <c r="BS76" s="52"/>
      <c r="BT76" s="53"/>
      <c r="BU76" s="57">
        <v>14</v>
      </c>
      <c r="BV76" s="57"/>
      <c r="BW76" s="57"/>
      <c r="BX76" s="57"/>
      <c r="BY76" s="57"/>
    </row>
    <row r="77" spans="1:79" s="2" customFormat="1" ht="13.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6"/>
      <c r="U77" s="54" t="s">
        <v>86</v>
      </c>
      <c r="V77" s="55"/>
      <c r="W77" s="55"/>
      <c r="X77" s="55"/>
      <c r="Y77" s="56"/>
      <c r="Z77" s="54" t="s">
        <v>87</v>
      </c>
      <c r="AA77" s="55"/>
      <c r="AB77" s="55"/>
      <c r="AC77" s="55"/>
      <c r="AD77" s="56"/>
      <c r="AE77" s="54" t="s">
        <v>113</v>
      </c>
      <c r="AF77" s="55"/>
      <c r="AG77" s="55"/>
      <c r="AH77" s="56"/>
      <c r="AI77" s="75" t="s">
        <v>215</v>
      </c>
      <c r="AJ77" s="76"/>
      <c r="AK77" s="76"/>
      <c r="AL77" s="76"/>
      <c r="AM77" s="77"/>
      <c r="AN77" s="54" t="s">
        <v>88</v>
      </c>
      <c r="AO77" s="55"/>
      <c r="AP77" s="55"/>
      <c r="AQ77" s="55"/>
      <c r="AR77" s="56"/>
      <c r="AS77" s="54" t="s">
        <v>89</v>
      </c>
      <c r="AT77" s="55"/>
      <c r="AU77" s="55"/>
      <c r="AV77" s="55"/>
      <c r="AW77" s="56"/>
      <c r="AX77" s="54" t="s">
        <v>114</v>
      </c>
      <c r="AY77" s="55"/>
      <c r="AZ77" s="55"/>
      <c r="BA77" s="56"/>
      <c r="BB77" s="75" t="s">
        <v>215</v>
      </c>
      <c r="BC77" s="76"/>
      <c r="BD77" s="76"/>
      <c r="BE77" s="76"/>
      <c r="BF77" s="77"/>
      <c r="BG77" s="54" t="s">
        <v>79</v>
      </c>
      <c r="BH77" s="55"/>
      <c r="BI77" s="55"/>
      <c r="BJ77" s="55"/>
      <c r="BK77" s="56"/>
      <c r="BL77" s="54" t="s">
        <v>80</v>
      </c>
      <c r="BM77" s="55"/>
      <c r="BN77" s="55"/>
      <c r="BO77" s="55"/>
      <c r="BP77" s="56"/>
      <c r="BQ77" s="54" t="s">
        <v>115</v>
      </c>
      <c r="BR77" s="55"/>
      <c r="BS77" s="55"/>
      <c r="BT77" s="56"/>
      <c r="BU77" s="69" t="s">
        <v>215</v>
      </c>
      <c r="BV77" s="69"/>
      <c r="BW77" s="69"/>
      <c r="BX77" s="69"/>
      <c r="BY77" s="69"/>
      <c r="CA77" t="s">
        <v>35</v>
      </c>
    </row>
    <row r="78" spans="1:79" s="9" customFormat="1" ht="12.75" customHeight="1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9"/>
      <c r="U78" s="166"/>
      <c r="V78" s="167"/>
      <c r="W78" s="167"/>
      <c r="X78" s="167"/>
      <c r="Y78" s="168"/>
      <c r="Z78" s="166"/>
      <c r="AA78" s="167"/>
      <c r="AB78" s="167"/>
      <c r="AC78" s="167"/>
      <c r="AD78" s="168"/>
      <c r="AE78" s="166"/>
      <c r="AF78" s="167"/>
      <c r="AG78" s="167"/>
      <c r="AH78" s="168"/>
      <c r="AI78" s="166">
        <f>IF(ISNUMBER(U78),U78,0)+IF(ISNUMBER(Z78),Z78,0)</f>
        <v>0</v>
      </c>
      <c r="AJ78" s="167"/>
      <c r="AK78" s="167"/>
      <c r="AL78" s="167"/>
      <c r="AM78" s="168"/>
      <c r="AN78" s="166"/>
      <c r="AO78" s="167"/>
      <c r="AP78" s="167"/>
      <c r="AQ78" s="167"/>
      <c r="AR78" s="168"/>
      <c r="AS78" s="166"/>
      <c r="AT78" s="167"/>
      <c r="AU78" s="167"/>
      <c r="AV78" s="167"/>
      <c r="AW78" s="168"/>
      <c r="AX78" s="166"/>
      <c r="AY78" s="167"/>
      <c r="AZ78" s="167"/>
      <c r="BA78" s="168"/>
      <c r="BB78" s="166">
        <f>IF(ISNUMBER(AN78),AN78,0)+IF(ISNUMBER(AS78),AS78,0)</f>
        <v>0</v>
      </c>
      <c r="BC78" s="167"/>
      <c r="BD78" s="167"/>
      <c r="BE78" s="167"/>
      <c r="BF78" s="168"/>
      <c r="BG78" s="166"/>
      <c r="BH78" s="167"/>
      <c r="BI78" s="167"/>
      <c r="BJ78" s="167"/>
      <c r="BK78" s="168"/>
      <c r="BL78" s="166"/>
      <c r="BM78" s="167"/>
      <c r="BN78" s="167"/>
      <c r="BO78" s="167"/>
      <c r="BP78" s="168"/>
      <c r="BQ78" s="166"/>
      <c r="BR78" s="167"/>
      <c r="BS78" s="167"/>
      <c r="BT78" s="168"/>
      <c r="BU78" s="166">
        <f>IF(ISNUMBER(BG78),BG78,0)+IF(ISNUMBER(BL78),BL78,0)</f>
        <v>0</v>
      </c>
      <c r="BV78" s="167"/>
      <c r="BW78" s="167"/>
      <c r="BX78" s="167"/>
      <c r="BY78" s="168"/>
      <c r="CA78" s="9" t="s">
        <v>36</v>
      </c>
    </row>
    <row r="80" spans="1:79" ht="14.25" customHeight="1">
      <c r="A80" s="67" t="s">
        <v>369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282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4" t="s">
        <v>149</v>
      </c>
      <c r="B82" s="95"/>
      <c r="C82" s="95"/>
      <c r="D82" s="96"/>
      <c r="E82" s="87" t="s">
        <v>20</v>
      </c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9"/>
      <c r="X82" s="51" t="s">
        <v>286</v>
      </c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3"/>
      <c r="AR82" s="57" t="s">
        <v>288</v>
      </c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</row>
    <row r="83" spans="1:79" ht="48.75" customHeight="1">
      <c r="A83" s="97"/>
      <c r="B83" s="98"/>
      <c r="C83" s="98"/>
      <c r="D83" s="99"/>
      <c r="E83" s="90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2"/>
      <c r="X83" s="87" t="s">
        <v>5</v>
      </c>
      <c r="Y83" s="88"/>
      <c r="Z83" s="88"/>
      <c r="AA83" s="88"/>
      <c r="AB83" s="89"/>
      <c r="AC83" s="87" t="s">
        <v>4</v>
      </c>
      <c r="AD83" s="88"/>
      <c r="AE83" s="88"/>
      <c r="AF83" s="88"/>
      <c r="AG83" s="89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1" t="s">
        <v>147</v>
      </c>
      <c r="BC83" s="72"/>
      <c r="BD83" s="72"/>
      <c r="BE83" s="72"/>
      <c r="BF83" s="73"/>
      <c r="BG83" s="51" t="s">
        <v>118</v>
      </c>
      <c r="BH83" s="52"/>
      <c r="BI83" s="52"/>
      <c r="BJ83" s="52"/>
      <c r="BK83" s="53"/>
    </row>
    <row r="84" spans="1:79" ht="12.75" customHeight="1">
      <c r="A84" s="51">
        <v>1</v>
      </c>
      <c r="B84" s="52"/>
      <c r="C84" s="52"/>
      <c r="D84" s="53"/>
      <c r="E84" s="51">
        <v>2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2.75" hidden="1" customHeight="1">
      <c r="A85" s="54" t="s">
        <v>85</v>
      </c>
      <c r="B85" s="55"/>
      <c r="C85" s="55"/>
      <c r="D85" s="56"/>
      <c r="E85" s="54" t="s">
        <v>78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107" t="s">
        <v>81</v>
      </c>
      <c r="Y85" s="108"/>
      <c r="Z85" s="108"/>
      <c r="AA85" s="108"/>
      <c r="AB85" s="109"/>
      <c r="AC85" s="107" t="s">
        <v>82</v>
      </c>
      <c r="AD85" s="108"/>
      <c r="AE85" s="108"/>
      <c r="AF85" s="108"/>
      <c r="AG85" s="109"/>
      <c r="AH85" s="54" t="s">
        <v>116</v>
      </c>
      <c r="AI85" s="55"/>
      <c r="AJ85" s="55"/>
      <c r="AK85" s="55"/>
      <c r="AL85" s="56"/>
      <c r="AM85" s="75" t="s">
        <v>216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216</v>
      </c>
      <c r="BH85" s="76"/>
      <c r="BI85" s="76"/>
      <c r="BJ85" s="76"/>
      <c r="BK85" s="77"/>
      <c r="CA85" t="s">
        <v>37</v>
      </c>
    </row>
    <row r="86" spans="1:79" s="138" customFormat="1" ht="12.75" customHeight="1">
      <c r="A86" s="158">
        <v>2111</v>
      </c>
      <c r="B86" s="159"/>
      <c r="C86" s="159"/>
      <c r="D86" s="160"/>
      <c r="E86" s="132" t="s">
        <v>298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0</v>
      </c>
      <c r="AN86" s="163"/>
      <c r="AO86" s="163"/>
      <c r="AP86" s="163"/>
      <c r="AQ86" s="164"/>
      <c r="AR86" s="162">
        <v>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0</v>
      </c>
      <c r="BH86" s="161"/>
      <c r="BI86" s="161"/>
      <c r="BJ86" s="161"/>
      <c r="BK86" s="161"/>
      <c r="CA86" s="138" t="s">
        <v>38</v>
      </c>
    </row>
    <row r="87" spans="1:79" s="138" customFormat="1" ht="12.75" customHeight="1">
      <c r="A87" s="158">
        <v>2120</v>
      </c>
      <c r="B87" s="159"/>
      <c r="C87" s="159"/>
      <c r="D87" s="160"/>
      <c r="E87" s="132" t="s">
        <v>299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0</v>
      </c>
      <c r="AN87" s="163"/>
      <c r="AO87" s="163"/>
      <c r="AP87" s="163"/>
      <c r="AQ87" s="164"/>
      <c r="AR87" s="162">
        <v>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0</v>
      </c>
      <c r="BH87" s="161"/>
      <c r="BI87" s="161"/>
      <c r="BJ87" s="161"/>
      <c r="BK87" s="161"/>
    </row>
    <row r="88" spans="1:79" s="138" customFormat="1" ht="12.75" customHeight="1">
      <c r="A88" s="158">
        <v>2210</v>
      </c>
      <c r="B88" s="159"/>
      <c r="C88" s="159"/>
      <c r="D88" s="160"/>
      <c r="E88" s="132" t="s">
        <v>300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0</v>
      </c>
      <c r="AN88" s="163"/>
      <c r="AO88" s="163"/>
      <c r="AP88" s="163"/>
      <c r="AQ88" s="164"/>
      <c r="AR88" s="162">
        <v>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0</v>
      </c>
      <c r="BH88" s="161"/>
      <c r="BI88" s="161"/>
      <c r="BJ88" s="161"/>
      <c r="BK88" s="161"/>
    </row>
    <row r="89" spans="1:79" s="138" customFormat="1" ht="12.75" customHeight="1">
      <c r="A89" s="158">
        <v>2240</v>
      </c>
      <c r="B89" s="159"/>
      <c r="C89" s="159"/>
      <c r="D89" s="160"/>
      <c r="E89" s="132" t="s">
        <v>302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</row>
    <row r="90" spans="1:79" s="138" customFormat="1" ht="12.75" customHeight="1">
      <c r="A90" s="158">
        <v>2250</v>
      </c>
      <c r="B90" s="159"/>
      <c r="C90" s="159"/>
      <c r="D90" s="160"/>
      <c r="E90" s="132" t="s">
        <v>303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0</v>
      </c>
      <c r="AN90" s="163"/>
      <c r="AO90" s="163"/>
      <c r="AP90" s="163"/>
      <c r="AQ90" s="164"/>
      <c r="AR90" s="162">
        <v>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0</v>
      </c>
      <c r="BH90" s="161"/>
      <c r="BI90" s="161"/>
      <c r="BJ90" s="161"/>
      <c r="BK90" s="161"/>
    </row>
    <row r="91" spans="1:79" s="138" customFormat="1" ht="12.75" customHeight="1">
      <c r="A91" s="158">
        <v>2273</v>
      </c>
      <c r="B91" s="159"/>
      <c r="C91" s="159"/>
      <c r="D91" s="160"/>
      <c r="E91" s="132" t="s">
        <v>305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0</v>
      </c>
      <c r="AN91" s="163"/>
      <c r="AO91" s="163"/>
      <c r="AP91" s="163"/>
      <c r="AQ91" s="164"/>
      <c r="AR91" s="162">
        <v>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0</v>
      </c>
      <c r="BH91" s="161"/>
      <c r="BI91" s="161"/>
      <c r="BJ91" s="161"/>
      <c r="BK91" s="161"/>
    </row>
    <row r="92" spans="1:79" s="138" customFormat="1" ht="12.75" customHeight="1">
      <c r="A92" s="158">
        <v>2274</v>
      </c>
      <c r="B92" s="159"/>
      <c r="C92" s="159"/>
      <c r="D92" s="160"/>
      <c r="E92" s="132" t="s">
        <v>306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0</v>
      </c>
      <c r="AN92" s="163"/>
      <c r="AO92" s="163"/>
      <c r="AP92" s="163"/>
      <c r="AQ92" s="164"/>
      <c r="AR92" s="162">
        <v>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0</v>
      </c>
      <c r="BH92" s="161"/>
      <c r="BI92" s="161"/>
      <c r="BJ92" s="161"/>
      <c r="BK92" s="161"/>
    </row>
    <row r="93" spans="1:79" s="138" customFormat="1" ht="25.5" customHeight="1">
      <c r="A93" s="158">
        <v>2282</v>
      </c>
      <c r="B93" s="159"/>
      <c r="C93" s="159"/>
      <c r="D93" s="160"/>
      <c r="E93" s="132" t="s">
        <v>308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138" customFormat="1" ht="12.75" customHeight="1">
      <c r="A94" s="158">
        <v>2800</v>
      </c>
      <c r="B94" s="159"/>
      <c r="C94" s="159"/>
      <c r="D94" s="160"/>
      <c r="E94" s="132" t="s">
        <v>309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  <c r="X94" s="162">
        <v>0</v>
      </c>
      <c r="Y94" s="163"/>
      <c r="Z94" s="163"/>
      <c r="AA94" s="163"/>
      <c r="AB94" s="164"/>
      <c r="AC94" s="162">
        <v>0</v>
      </c>
      <c r="AD94" s="163"/>
      <c r="AE94" s="163"/>
      <c r="AF94" s="163"/>
      <c r="AG94" s="164"/>
      <c r="AH94" s="162">
        <v>0</v>
      </c>
      <c r="AI94" s="163"/>
      <c r="AJ94" s="163"/>
      <c r="AK94" s="163"/>
      <c r="AL94" s="164"/>
      <c r="AM94" s="162">
        <f>IF(ISNUMBER(X94),X94,0)+IF(ISNUMBER(AC94),AC94,0)</f>
        <v>0</v>
      </c>
      <c r="AN94" s="163"/>
      <c r="AO94" s="163"/>
      <c r="AP94" s="163"/>
      <c r="AQ94" s="164"/>
      <c r="AR94" s="162">
        <v>0</v>
      </c>
      <c r="AS94" s="163"/>
      <c r="AT94" s="163"/>
      <c r="AU94" s="163"/>
      <c r="AV94" s="164"/>
      <c r="AW94" s="162">
        <v>0</v>
      </c>
      <c r="AX94" s="163"/>
      <c r="AY94" s="163"/>
      <c r="AZ94" s="163"/>
      <c r="BA94" s="164"/>
      <c r="BB94" s="162">
        <v>0</v>
      </c>
      <c r="BC94" s="163"/>
      <c r="BD94" s="163"/>
      <c r="BE94" s="163"/>
      <c r="BF94" s="164"/>
      <c r="BG94" s="161">
        <f>IF(ISNUMBER(AR94),AR94,0)+IF(ISNUMBER(AW94),AW94,0)</f>
        <v>0</v>
      </c>
      <c r="BH94" s="161"/>
      <c r="BI94" s="161"/>
      <c r="BJ94" s="161"/>
      <c r="BK94" s="161"/>
    </row>
    <row r="95" spans="1:79" s="138" customFormat="1" ht="25.5" customHeight="1">
      <c r="A95" s="158">
        <v>3110</v>
      </c>
      <c r="B95" s="159"/>
      <c r="C95" s="159"/>
      <c r="D95" s="160"/>
      <c r="E95" s="132" t="s">
        <v>310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62">
        <v>0</v>
      </c>
      <c r="Y95" s="163"/>
      <c r="Z95" s="163"/>
      <c r="AA95" s="163"/>
      <c r="AB95" s="164"/>
      <c r="AC95" s="162">
        <v>0</v>
      </c>
      <c r="AD95" s="163"/>
      <c r="AE95" s="163"/>
      <c r="AF95" s="163"/>
      <c r="AG95" s="164"/>
      <c r="AH95" s="162">
        <v>0</v>
      </c>
      <c r="AI95" s="163"/>
      <c r="AJ95" s="163"/>
      <c r="AK95" s="163"/>
      <c r="AL95" s="164"/>
      <c r="AM95" s="162">
        <f>IF(ISNUMBER(X95),X95,0)+IF(ISNUMBER(AC95),AC95,0)</f>
        <v>0</v>
      </c>
      <c r="AN95" s="163"/>
      <c r="AO95" s="163"/>
      <c r="AP95" s="163"/>
      <c r="AQ95" s="164"/>
      <c r="AR95" s="162">
        <v>0</v>
      </c>
      <c r="AS95" s="163"/>
      <c r="AT95" s="163"/>
      <c r="AU95" s="163"/>
      <c r="AV95" s="164"/>
      <c r="AW95" s="162">
        <v>0</v>
      </c>
      <c r="AX95" s="163"/>
      <c r="AY95" s="163"/>
      <c r="AZ95" s="163"/>
      <c r="BA95" s="164"/>
      <c r="BB95" s="162">
        <v>0</v>
      </c>
      <c r="BC95" s="163"/>
      <c r="BD95" s="163"/>
      <c r="BE95" s="163"/>
      <c r="BF95" s="164"/>
      <c r="BG95" s="161">
        <f>IF(ISNUMBER(AR95),AR95,0)+IF(ISNUMBER(AW95),AW95,0)</f>
        <v>0</v>
      </c>
      <c r="BH95" s="161"/>
      <c r="BI95" s="161"/>
      <c r="BJ95" s="161"/>
      <c r="BK95" s="161"/>
    </row>
    <row r="96" spans="1:79" s="9" customFormat="1" ht="12.75" customHeight="1">
      <c r="A96" s="120"/>
      <c r="B96" s="118"/>
      <c r="C96" s="118"/>
      <c r="D96" s="119"/>
      <c r="E96" s="139" t="s">
        <v>179</v>
      </c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1"/>
      <c r="X96" s="166">
        <v>0</v>
      </c>
      <c r="Y96" s="167"/>
      <c r="Z96" s="167"/>
      <c r="AA96" s="167"/>
      <c r="AB96" s="168"/>
      <c r="AC96" s="166">
        <v>0</v>
      </c>
      <c r="AD96" s="167"/>
      <c r="AE96" s="167"/>
      <c r="AF96" s="167"/>
      <c r="AG96" s="168"/>
      <c r="AH96" s="166">
        <v>0</v>
      </c>
      <c r="AI96" s="167"/>
      <c r="AJ96" s="167"/>
      <c r="AK96" s="167"/>
      <c r="AL96" s="168"/>
      <c r="AM96" s="166">
        <f>IF(ISNUMBER(X96),X96,0)+IF(ISNUMBER(AC96),AC96,0)</f>
        <v>0</v>
      </c>
      <c r="AN96" s="167"/>
      <c r="AO96" s="167"/>
      <c r="AP96" s="167"/>
      <c r="AQ96" s="168"/>
      <c r="AR96" s="166">
        <v>0</v>
      </c>
      <c r="AS96" s="167"/>
      <c r="AT96" s="167"/>
      <c r="AU96" s="167"/>
      <c r="AV96" s="168"/>
      <c r="AW96" s="166">
        <v>0</v>
      </c>
      <c r="AX96" s="167"/>
      <c r="AY96" s="167"/>
      <c r="AZ96" s="167"/>
      <c r="BA96" s="168"/>
      <c r="BB96" s="166">
        <v>0</v>
      </c>
      <c r="BC96" s="167"/>
      <c r="BD96" s="167"/>
      <c r="BE96" s="167"/>
      <c r="BF96" s="168"/>
      <c r="BG96" s="165">
        <f>IF(ISNUMBER(AR96),AR96,0)+IF(ISNUMBER(AW96),AW96,0)</f>
        <v>0</v>
      </c>
      <c r="BH96" s="165"/>
      <c r="BI96" s="165"/>
      <c r="BJ96" s="165"/>
      <c r="BK96" s="165"/>
    </row>
    <row r="98" spans="1:79" ht="14.25" customHeight="1">
      <c r="A98" s="67" t="s">
        <v>370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>
      <c r="A99" s="78" t="s">
        <v>282</v>
      </c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</row>
    <row r="100" spans="1:79" ht="23.1" customHeight="1">
      <c r="A100" s="94" t="s">
        <v>150</v>
      </c>
      <c r="B100" s="95"/>
      <c r="C100" s="95"/>
      <c r="D100" s="95"/>
      <c r="E100" s="96"/>
      <c r="F100" s="87" t="s">
        <v>20</v>
      </c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9"/>
      <c r="X100" s="57" t="s">
        <v>286</v>
      </c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1" t="s">
        <v>288</v>
      </c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3"/>
    </row>
    <row r="101" spans="1:79" ht="53.25" customHeight="1">
      <c r="A101" s="97"/>
      <c r="B101" s="98"/>
      <c r="C101" s="98"/>
      <c r="D101" s="98"/>
      <c r="E101" s="99"/>
      <c r="F101" s="90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2"/>
      <c r="X101" s="51" t="s">
        <v>5</v>
      </c>
      <c r="Y101" s="52"/>
      <c r="Z101" s="52"/>
      <c r="AA101" s="52"/>
      <c r="AB101" s="53"/>
      <c r="AC101" s="51" t="s">
        <v>4</v>
      </c>
      <c r="AD101" s="52"/>
      <c r="AE101" s="52"/>
      <c r="AF101" s="52"/>
      <c r="AG101" s="53"/>
      <c r="AH101" s="71" t="s">
        <v>147</v>
      </c>
      <c r="AI101" s="72"/>
      <c r="AJ101" s="72"/>
      <c r="AK101" s="72"/>
      <c r="AL101" s="73"/>
      <c r="AM101" s="51" t="s">
        <v>6</v>
      </c>
      <c r="AN101" s="52"/>
      <c r="AO101" s="52"/>
      <c r="AP101" s="52"/>
      <c r="AQ101" s="53"/>
      <c r="AR101" s="51" t="s">
        <v>5</v>
      </c>
      <c r="AS101" s="52"/>
      <c r="AT101" s="52"/>
      <c r="AU101" s="52"/>
      <c r="AV101" s="53"/>
      <c r="AW101" s="51" t="s">
        <v>4</v>
      </c>
      <c r="AX101" s="52"/>
      <c r="AY101" s="52"/>
      <c r="AZ101" s="52"/>
      <c r="BA101" s="53"/>
      <c r="BB101" s="74" t="s">
        <v>147</v>
      </c>
      <c r="BC101" s="74"/>
      <c r="BD101" s="74"/>
      <c r="BE101" s="74"/>
      <c r="BF101" s="74"/>
      <c r="BG101" s="51" t="s">
        <v>118</v>
      </c>
      <c r="BH101" s="52"/>
      <c r="BI101" s="52"/>
      <c r="BJ101" s="52"/>
      <c r="BK101" s="53"/>
    </row>
    <row r="102" spans="1:79" ht="15" customHeight="1">
      <c r="A102" s="51">
        <v>1</v>
      </c>
      <c r="B102" s="52"/>
      <c r="C102" s="52"/>
      <c r="D102" s="52"/>
      <c r="E102" s="53"/>
      <c r="F102" s="51">
        <v>2</v>
      </c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3"/>
      <c r="X102" s="51">
        <v>3</v>
      </c>
      <c r="Y102" s="52"/>
      <c r="Z102" s="52"/>
      <c r="AA102" s="52"/>
      <c r="AB102" s="53"/>
      <c r="AC102" s="51">
        <v>4</v>
      </c>
      <c r="AD102" s="52"/>
      <c r="AE102" s="52"/>
      <c r="AF102" s="52"/>
      <c r="AG102" s="53"/>
      <c r="AH102" s="51">
        <v>5</v>
      </c>
      <c r="AI102" s="52"/>
      <c r="AJ102" s="52"/>
      <c r="AK102" s="52"/>
      <c r="AL102" s="53"/>
      <c r="AM102" s="51">
        <v>6</v>
      </c>
      <c r="AN102" s="52"/>
      <c r="AO102" s="52"/>
      <c r="AP102" s="52"/>
      <c r="AQ102" s="53"/>
      <c r="AR102" s="51">
        <v>7</v>
      </c>
      <c r="AS102" s="52"/>
      <c r="AT102" s="52"/>
      <c r="AU102" s="52"/>
      <c r="AV102" s="53"/>
      <c r="AW102" s="51">
        <v>8</v>
      </c>
      <c r="AX102" s="52"/>
      <c r="AY102" s="52"/>
      <c r="AZ102" s="52"/>
      <c r="BA102" s="53"/>
      <c r="BB102" s="51">
        <v>9</v>
      </c>
      <c r="BC102" s="52"/>
      <c r="BD102" s="52"/>
      <c r="BE102" s="52"/>
      <c r="BF102" s="53"/>
      <c r="BG102" s="51">
        <v>10</v>
      </c>
      <c r="BH102" s="52"/>
      <c r="BI102" s="52"/>
      <c r="BJ102" s="52"/>
      <c r="BK102" s="53"/>
    </row>
    <row r="103" spans="1:79" s="2" customFormat="1" ht="15" hidden="1" customHeight="1">
      <c r="A103" s="54" t="s">
        <v>85</v>
      </c>
      <c r="B103" s="55"/>
      <c r="C103" s="55"/>
      <c r="D103" s="55"/>
      <c r="E103" s="56"/>
      <c r="F103" s="54" t="s">
        <v>78</v>
      </c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6"/>
      <c r="X103" s="54" t="s">
        <v>81</v>
      </c>
      <c r="Y103" s="55"/>
      <c r="Z103" s="55"/>
      <c r="AA103" s="55"/>
      <c r="AB103" s="56"/>
      <c r="AC103" s="54" t="s">
        <v>82</v>
      </c>
      <c r="AD103" s="55"/>
      <c r="AE103" s="55"/>
      <c r="AF103" s="55"/>
      <c r="AG103" s="56"/>
      <c r="AH103" s="54" t="s">
        <v>116</v>
      </c>
      <c r="AI103" s="55"/>
      <c r="AJ103" s="55"/>
      <c r="AK103" s="55"/>
      <c r="AL103" s="56"/>
      <c r="AM103" s="75" t="s">
        <v>216</v>
      </c>
      <c r="AN103" s="76"/>
      <c r="AO103" s="76"/>
      <c r="AP103" s="76"/>
      <c r="AQ103" s="77"/>
      <c r="AR103" s="54" t="s">
        <v>83</v>
      </c>
      <c r="AS103" s="55"/>
      <c r="AT103" s="55"/>
      <c r="AU103" s="55"/>
      <c r="AV103" s="56"/>
      <c r="AW103" s="54" t="s">
        <v>84</v>
      </c>
      <c r="AX103" s="55"/>
      <c r="AY103" s="55"/>
      <c r="AZ103" s="55"/>
      <c r="BA103" s="56"/>
      <c r="BB103" s="54" t="s">
        <v>117</v>
      </c>
      <c r="BC103" s="55"/>
      <c r="BD103" s="55"/>
      <c r="BE103" s="55"/>
      <c r="BF103" s="56"/>
      <c r="BG103" s="75" t="s">
        <v>216</v>
      </c>
      <c r="BH103" s="76"/>
      <c r="BI103" s="76"/>
      <c r="BJ103" s="76"/>
      <c r="BK103" s="77"/>
      <c r="CA103" t="s">
        <v>39</v>
      </c>
    </row>
    <row r="104" spans="1:79" s="9" customFormat="1" ht="12.75" customHeight="1">
      <c r="A104" s="120"/>
      <c r="B104" s="118"/>
      <c r="C104" s="118"/>
      <c r="D104" s="118"/>
      <c r="E104" s="119"/>
      <c r="F104" s="120" t="s">
        <v>179</v>
      </c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9"/>
      <c r="X104" s="169"/>
      <c r="Y104" s="170"/>
      <c r="Z104" s="170"/>
      <c r="AA104" s="170"/>
      <c r="AB104" s="171"/>
      <c r="AC104" s="169"/>
      <c r="AD104" s="170"/>
      <c r="AE104" s="170"/>
      <c r="AF104" s="170"/>
      <c r="AG104" s="171"/>
      <c r="AH104" s="165"/>
      <c r="AI104" s="165"/>
      <c r="AJ104" s="165"/>
      <c r="AK104" s="165"/>
      <c r="AL104" s="165"/>
      <c r="AM104" s="165">
        <f>IF(ISNUMBER(X104),X104,0)+IF(ISNUMBER(AC104),AC104,0)</f>
        <v>0</v>
      </c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>
        <f>IF(ISNUMBER(AR104),AR104,0)+IF(ISNUMBER(AW104),AW104,0)</f>
        <v>0</v>
      </c>
      <c r="BH104" s="165"/>
      <c r="BI104" s="165"/>
      <c r="BJ104" s="165"/>
      <c r="BK104" s="165"/>
      <c r="CA104" s="9" t="s">
        <v>40</v>
      </c>
    </row>
    <row r="107" spans="1:79" ht="14.25" customHeight="1">
      <c r="A107" s="67" t="s">
        <v>151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>
      <c r="A108" s="67" t="s">
        <v>358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282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</row>
    <row r="110" spans="1:79" ht="23.1" customHeight="1">
      <c r="A110" s="87" t="s">
        <v>7</v>
      </c>
      <c r="B110" s="88"/>
      <c r="C110" s="88"/>
      <c r="D110" s="87" t="s">
        <v>152</v>
      </c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1" t="s">
        <v>283</v>
      </c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3"/>
      <c r="AN110" s="51" t="s">
        <v>284</v>
      </c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3"/>
      <c r="BG110" s="57" t="s">
        <v>285</v>
      </c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</row>
    <row r="111" spans="1:79" ht="52.5" customHeight="1">
      <c r="A111" s="90"/>
      <c r="B111" s="91"/>
      <c r="C111" s="91"/>
      <c r="D111" s="90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1" t="s">
        <v>5</v>
      </c>
      <c r="V111" s="52"/>
      <c r="W111" s="52"/>
      <c r="X111" s="52"/>
      <c r="Y111" s="53"/>
      <c r="Z111" s="51" t="s">
        <v>4</v>
      </c>
      <c r="AA111" s="52"/>
      <c r="AB111" s="52"/>
      <c r="AC111" s="52"/>
      <c r="AD111" s="53"/>
      <c r="AE111" s="71" t="s">
        <v>147</v>
      </c>
      <c r="AF111" s="72"/>
      <c r="AG111" s="72"/>
      <c r="AH111" s="73"/>
      <c r="AI111" s="51" t="s">
        <v>6</v>
      </c>
      <c r="AJ111" s="52"/>
      <c r="AK111" s="52"/>
      <c r="AL111" s="52"/>
      <c r="AM111" s="53"/>
      <c r="AN111" s="51" t="s">
        <v>5</v>
      </c>
      <c r="AO111" s="52"/>
      <c r="AP111" s="52"/>
      <c r="AQ111" s="52"/>
      <c r="AR111" s="53"/>
      <c r="AS111" s="51" t="s">
        <v>4</v>
      </c>
      <c r="AT111" s="52"/>
      <c r="AU111" s="52"/>
      <c r="AV111" s="52"/>
      <c r="AW111" s="53"/>
      <c r="AX111" s="71" t="s">
        <v>147</v>
      </c>
      <c r="AY111" s="72"/>
      <c r="AZ111" s="72"/>
      <c r="BA111" s="73"/>
      <c r="BB111" s="51" t="s">
        <v>118</v>
      </c>
      <c r="BC111" s="52"/>
      <c r="BD111" s="52"/>
      <c r="BE111" s="52"/>
      <c r="BF111" s="53"/>
      <c r="BG111" s="51" t="s">
        <v>5</v>
      </c>
      <c r="BH111" s="52"/>
      <c r="BI111" s="52"/>
      <c r="BJ111" s="52"/>
      <c r="BK111" s="53"/>
      <c r="BL111" s="57" t="s">
        <v>4</v>
      </c>
      <c r="BM111" s="57"/>
      <c r="BN111" s="57"/>
      <c r="BO111" s="57"/>
      <c r="BP111" s="57"/>
      <c r="BQ111" s="74" t="s">
        <v>147</v>
      </c>
      <c r="BR111" s="74"/>
      <c r="BS111" s="74"/>
      <c r="BT111" s="74"/>
      <c r="BU111" s="51" t="s">
        <v>119</v>
      </c>
      <c r="BV111" s="52"/>
      <c r="BW111" s="52"/>
      <c r="BX111" s="52"/>
      <c r="BY111" s="53"/>
    </row>
    <row r="112" spans="1:79" ht="15" customHeight="1">
      <c r="A112" s="51">
        <v>1</v>
      </c>
      <c r="B112" s="52"/>
      <c r="C112" s="52"/>
      <c r="D112" s="51">
        <v>2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1">
        <v>3</v>
      </c>
      <c r="V112" s="52"/>
      <c r="W112" s="52"/>
      <c r="X112" s="52"/>
      <c r="Y112" s="53"/>
      <c r="Z112" s="51">
        <v>4</v>
      </c>
      <c r="AA112" s="52"/>
      <c r="AB112" s="52"/>
      <c r="AC112" s="52"/>
      <c r="AD112" s="53"/>
      <c r="AE112" s="51">
        <v>5</v>
      </c>
      <c r="AF112" s="52"/>
      <c r="AG112" s="52"/>
      <c r="AH112" s="53"/>
      <c r="AI112" s="51">
        <v>6</v>
      </c>
      <c r="AJ112" s="52"/>
      <c r="AK112" s="52"/>
      <c r="AL112" s="52"/>
      <c r="AM112" s="53"/>
      <c r="AN112" s="51">
        <v>7</v>
      </c>
      <c r="AO112" s="52"/>
      <c r="AP112" s="52"/>
      <c r="AQ112" s="52"/>
      <c r="AR112" s="53"/>
      <c r="AS112" s="51">
        <v>8</v>
      </c>
      <c r="AT112" s="52"/>
      <c r="AU112" s="52"/>
      <c r="AV112" s="52"/>
      <c r="AW112" s="53"/>
      <c r="AX112" s="57">
        <v>9</v>
      </c>
      <c r="AY112" s="57"/>
      <c r="AZ112" s="57"/>
      <c r="BA112" s="57"/>
      <c r="BB112" s="51">
        <v>10</v>
      </c>
      <c r="BC112" s="52"/>
      <c r="BD112" s="52"/>
      <c r="BE112" s="52"/>
      <c r="BF112" s="53"/>
      <c r="BG112" s="51">
        <v>11</v>
      </c>
      <c r="BH112" s="52"/>
      <c r="BI112" s="52"/>
      <c r="BJ112" s="52"/>
      <c r="BK112" s="53"/>
      <c r="BL112" s="57">
        <v>12</v>
      </c>
      <c r="BM112" s="57"/>
      <c r="BN112" s="57"/>
      <c r="BO112" s="57"/>
      <c r="BP112" s="57"/>
      <c r="BQ112" s="51">
        <v>13</v>
      </c>
      <c r="BR112" s="52"/>
      <c r="BS112" s="52"/>
      <c r="BT112" s="53"/>
      <c r="BU112" s="51">
        <v>14</v>
      </c>
      <c r="BV112" s="52"/>
      <c r="BW112" s="52"/>
      <c r="BX112" s="52"/>
      <c r="BY112" s="53"/>
    </row>
    <row r="113" spans="1:79" s="2" customFormat="1" ht="14.25" hidden="1" customHeight="1">
      <c r="A113" s="54" t="s">
        <v>90</v>
      </c>
      <c r="B113" s="55"/>
      <c r="C113" s="55"/>
      <c r="D113" s="54" t="s">
        <v>78</v>
      </c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60" t="s">
        <v>87</v>
      </c>
      <c r="AA113" s="60"/>
      <c r="AB113" s="60"/>
      <c r="AC113" s="60"/>
      <c r="AD113" s="60"/>
      <c r="AE113" s="60" t="s">
        <v>113</v>
      </c>
      <c r="AF113" s="60"/>
      <c r="AG113" s="60"/>
      <c r="AH113" s="60"/>
      <c r="AI113" s="69" t="s">
        <v>215</v>
      </c>
      <c r="AJ113" s="69"/>
      <c r="AK113" s="69"/>
      <c r="AL113" s="69"/>
      <c r="AM113" s="69"/>
      <c r="AN113" s="60" t="s">
        <v>88</v>
      </c>
      <c r="AO113" s="60"/>
      <c r="AP113" s="60"/>
      <c r="AQ113" s="60"/>
      <c r="AR113" s="60"/>
      <c r="AS113" s="60" t="s">
        <v>89</v>
      </c>
      <c r="AT113" s="60"/>
      <c r="AU113" s="60"/>
      <c r="AV113" s="60"/>
      <c r="AW113" s="60"/>
      <c r="AX113" s="60" t="s">
        <v>114</v>
      </c>
      <c r="AY113" s="60"/>
      <c r="AZ113" s="60"/>
      <c r="BA113" s="60"/>
      <c r="BB113" s="69" t="s">
        <v>215</v>
      </c>
      <c r="BC113" s="69"/>
      <c r="BD113" s="69"/>
      <c r="BE113" s="69"/>
      <c r="BF113" s="69"/>
      <c r="BG113" s="60" t="s">
        <v>79</v>
      </c>
      <c r="BH113" s="60"/>
      <c r="BI113" s="60"/>
      <c r="BJ113" s="60"/>
      <c r="BK113" s="60"/>
      <c r="BL113" s="60" t="s">
        <v>80</v>
      </c>
      <c r="BM113" s="60"/>
      <c r="BN113" s="60"/>
      <c r="BO113" s="60"/>
      <c r="BP113" s="60"/>
      <c r="BQ113" s="60" t="s">
        <v>115</v>
      </c>
      <c r="BR113" s="60"/>
      <c r="BS113" s="60"/>
      <c r="BT113" s="60"/>
      <c r="BU113" s="69" t="s">
        <v>215</v>
      </c>
      <c r="BV113" s="69"/>
      <c r="BW113" s="69"/>
      <c r="BX113" s="69"/>
      <c r="BY113" s="69"/>
      <c r="CA113" t="s">
        <v>41</v>
      </c>
    </row>
    <row r="114" spans="1:79" s="138" customFormat="1" ht="25.5" customHeight="1">
      <c r="A114" s="158">
        <v>1</v>
      </c>
      <c r="B114" s="159"/>
      <c r="C114" s="159"/>
      <c r="D114" s="132" t="s">
        <v>457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4"/>
      <c r="U114" s="162">
        <v>2138262</v>
      </c>
      <c r="V114" s="163"/>
      <c r="W114" s="163"/>
      <c r="X114" s="163"/>
      <c r="Y114" s="164"/>
      <c r="Z114" s="162">
        <v>596125</v>
      </c>
      <c r="AA114" s="163"/>
      <c r="AB114" s="163"/>
      <c r="AC114" s="163"/>
      <c r="AD114" s="164"/>
      <c r="AE114" s="162">
        <v>596125</v>
      </c>
      <c r="AF114" s="163"/>
      <c r="AG114" s="163"/>
      <c r="AH114" s="164"/>
      <c r="AI114" s="162">
        <f>IF(ISNUMBER(U114),U114,0)+IF(ISNUMBER(Z114),Z114,0)</f>
        <v>2734387</v>
      </c>
      <c r="AJ114" s="163"/>
      <c r="AK114" s="163"/>
      <c r="AL114" s="163"/>
      <c r="AM114" s="164"/>
      <c r="AN114" s="162">
        <v>2832549</v>
      </c>
      <c r="AO114" s="163"/>
      <c r="AP114" s="163"/>
      <c r="AQ114" s="163"/>
      <c r="AR114" s="164"/>
      <c r="AS114" s="162">
        <v>27600</v>
      </c>
      <c r="AT114" s="163"/>
      <c r="AU114" s="163"/>
      <c r="AV114" s="163"/>
      <c r="AW114" s="164"/>
      <c r="AX114" s="162">
        <v>0</v>
      </c>
      <c r="AY114" s="163"/>
      <c r="AZ114" s="163"/>
      <c r="BA114" s="164"/>
      <c r="BB114" s="162">
        <f>IF(ISNUMBER(AN114),AN114,0)+IF(ISNUMBER(AS114),AS114,0)</f>
        <v>2860149</v>
      </c>
      <c r="BC114" s="163"/>
      <c r="BD114" s="163"/>
      <c r="BE114" s="163"/>
      <c r="BF114" s="164"/>
      <c r="BG114" s="162">
        <v>2738600</v>
      </c>
      <c r="BH114" s="163"/>
      <c r="BI114" s="163"/>
      <c r="BJ114" s="163"/>
      <c r="BK114" s="164"/>
      <c r="BL114" s="162">
        <v>27700</v>
      </c>
      <c r="BM114" s="163"/>
      <c r="BN114" s="163"/>
      <c r="BO114" s="163"/>
      <c r="BP114" s="164"/>
      <c r="BQ114" s="162">
        <v>0</v>
      </c>
      <c r="BR114" s="163"/>
      <c r="BS114" s="163"/>
      <c r="BT114" s="164"/>
      <c r="BU114" s="162">
        <f>IF(ISNUMBER(BG114),BG114,0)+IF(ISNUMBER(BL114),BL114,0)</f>
        <v>2766300</v>
      </c>
      <c r="BV114" s="163"/>
      <c r="BW114" s="163"/>
      <c r="BX114" s="163"/>
      <c r="BY114" s="164"/>
      <c r="CA114" s="138" t="s">
        <v>42</v>
      </c>
    </row>
    <row r="115" spans="1:79" s="9" customFormat="1" ht="12.75" customHeight="1">
      <c r="A115" s="120"/>
      <c r="B115" s="118"/>
      <c r="C115" s="118"/>
      <c r="D115" s="139" t="s">
        <v>179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1"/>
      <c r="U115" s="166">
        <v>2138262</v>
      </c>
      <c r="V115" s="167"/>
      <c r="W115" s="167"/>
      <c r="X115" s="167"/>
      <c r="Y115" s="168"/>
      <c r="Z115" s="166">
        <v>596125</v>
      </c>
      <c r="AA115" s="167"/>
      <c r="AB115" s="167"/>
      <c r="AC115" s="167"/>
      <c r="AD115" s="168"/>
      <c r="AE115" s="166">
        <v>596125</v>
      </c>
      <c r="AF115" s="167"/>
      <c r="AG115" s="167"/>
      <c r="AH115" s="168"/>
      <c r="AI115" s="166">
        <f>IF(ISNUMBER(U115),U115,0)+IF(ISNUMBER(Z115),Z115,0)</f>
        <v>2734387</v>
      </c>
      <c r="AJ115" s="167"/>
      <c r="AK115" s="167"/>
      <c r="AL115" s="167"/>
      <c r="AM115" s="168"/>
      <c r="AN115" s="166">
        <v>2832549</v>
      </c>
      <c r="AO115" s="167"/>
      <c r="AP115" s="167"/>
      <c r="AQ115" s="167"/>
      <c r="AR115" s="168"/>
      <c r="AS115" s="166">
        <v>27600</v>
      </c>
      <c r="AT115" s="167"/>
      <c r="AU115" s="167"/>
      <c r="AV115" s="167"/>
      <c r="AW115" s="168"/>
      <c r="AX115" s="166">
        <v>0</v>
      </c>
      <c r="AY115" s="167"/>
      <c r="AZ115" s="167"/>
      <c r="BA115" s="168"/>
      <c r="BB115" s="166">
        <f>IF(ISNUMBER(AN115),AN115,0)+IF(ISNUMBER(AS115),AS115,0)</f>
        <v>2860149</v>
      </c>
      <c r="BC115" s="167"/>
      <c r="BD115" s="167"/>
      <c r="BE115" s="167"/>
      <c r="BF115" s="168"/>
      <c r="BG115" s="166">
        <v>2738600</v>
      </c>
      <c r="BH115" s="167"/>
      <c r="BI115" s="167"/>
      <c r="BJ115" s="167"/>
      <c r="BK115" s="168"/>
      <c r="BL115" s="166">
        <v>27700</v>
      </c>
      <c r="BM115" s="167"/>
      <c r="BN115" s="167"/>
      <c r="BO115" s="167"/>
      <c r="BP115" s="168"/>
      <c r="BQ115" s="166">
        <v>0</v>
      </c>
      <c r="BR115" s="167"/>
      <c r="BS115" s="167"/>
      <c r="BT115" s="168"/>
      <c r="BU115" s="166">
        <f>IF(ISNUMBER(BG115),BG115,0)+IF(ISNUMBER(BL115),BL115,0)</f>
        <v>2766300</v>
      </c>
      <c r="BV115" s="167"/>
      <c r="BW115" s="167"/>
      <c r="BX115" s="167"/>
      <c r="BY115" s="168"/>
    </row>
    <row r="117" spans="1:79" ht="14.25" customHeight="1">
      <c r="A117" s="67" t="s">
        <v>371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5" customHeight="1">
      <c r="A118" s="70" t="s">
        <v>282</v>
      </c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</row>
    <row r="119" spans="1:79" ht="23.1" customHeight="1">
      <c r="A119" s="87" t="s">
        <v>7</v>
      </c>
      <c r="B119" s="88"/>
      <c r="C119" s="88"/>
      <c r="D119" s="87" t="s">
        <v>152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9"/>
      <c r="U119" s="57" t="s">
        <v>286</v>
      </c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 t="s">
        <v>288</v>
      </c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</row>
    <row r="120" spans="1:79" ht="54" customHeight="1">
      <c r="A120" s="90"/>
      <c r="B120" s="91"/>
      <c r="C120" s="91"/>
      <c r="D120" s="90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2"/>
      <c r="U120" s="51" t="s">
        <v>5</v>
      </c>
      <c r="V120" s="52"/>
      <c r="W120" s="52"/>
      <c r="X120" s="52"/>
      <c r="Y120" s="53"/>
      <c r="Z120" s="51" t="s">
        <v>4</v>
      </c>
      <c r="AA120" s="52"/>
      <c r="AB120" s="52"/>
      <c r="AC120" s="52"/>
      <c r="AD120" s="53"/>
      <c r="AE120" s="71" t="s">
        <v>147</v>
      </c>
      <c r="AF120" s="72"/>
      <c r="AG120" s="72"/>
      <c r="AH120" s="72"/>
      <c r="AI120" s="73"/>
      <c r="AJ120" s="51" t="s">
        <v>6</v>
      </c>
      <c r="AK120" s="52"/>
      <c r="AL120" s="52"/>
      <c r="AM120" s="52"/>
      <c r="AN120" s="53"/>
      <c r="AO120" s="51" t="s">
        <v>5</v>
      </c>
      <c r="AP120" s="52"/>
      <c r="AQ120" s="52"/>
      <c r="AR120" s="52"/>
      <c r="AS120" s="53"/>
      <c r="AT120" s="51" t="s">
        <v>4</v>
      </c>
      <c r="AU120" s="52"/>
      <c r="AV120" s="52"/>
      <c r="AW120" s="52"/>
      <c r="AX120" s="53"/>
      <c r="AY120" s="71" t="s">
        <v>147</v>
      </c>
      <c r="AZ120" s="72"/>
      <c r="BA120" s="72"/>
      <c r="BB120" s="72"/>
      <c r="BC120" s="73"/>
      <c r="BD120" s="57" t="s">
        <v>118</v>
      </c>
      <c r="BE120" s="57"/>
      <c r="BF120" s="57"/>
      <c r="BG120" s="57"/>
      <c r="BH120" s="57"/>
    </row>
    <row r="121" spans="1:79" ht="15" customHeight="1">
      <c r="A121" s="51" t="s">
        <v>214</v>
      </c>
      <c r="B121" s="52"/>
      <c r="C121" s="52"/>
      <c r="D121" s="51">
        <v>2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3"/>
      <c r="U121" s="51">
        <v>3</v>
      </c>
      <c r="V121" s="52"/>
      <c r="W121" s="52"/>
      <c r="X121" s="52"/>
      <c r="Y121" s="53"/>
      <c r="Z121" s="51">
        <v>4</v>
      </c>
      <c r="AA121" s="52"/>
      <c r="AB121" s="52"/>
      <c r="AC121" s="52"/>
      <c r="AD121" s="53"/>
      <c r="AE121" s="51">
        <v>5</v>
      </c>
      <c r="AF121" s="52"/>
      <c r="AG121" s="52"/>
      <c r="AH121" s="52"/>
      <c r="AI121" s="53"/>
      <c r="AJ121" s="51">
        <v>6</v>
      </c>
      <c r="AK121" s="52"/>
      <c r="AL121" s="52"/>
      <c r="AM121" s="52"/>
      <c r="AN121" s="53"/>
      <c r="AO121" s="51">
        <v>7</v>
      </c>
      <c r="AP121" s="52"/>
      <c r="AQ121" s="52"/>
      <c r="AR121" s="52"/>
      <c r="AS121" s="53"/>
      <c r="AT121" s="51">
        <v>8</v>
      </c>
      <c r="AU121" s="52"/>
      <c r="AV121" s="52"/>
      <c r="AW121" s="52"/>
      <c r="AX121" s="53"/>
      <c r="AY121" s="51">
        <v>9</v>
      </c>
      <c r="AZ121" s="52"/>
      <c r="BA121" s="52"/>
      <c r="BB121" s="52"/>
      <c r="BC121" s="53"/>
      <c r="BD121" s="51">
        <v>10</v>
      </c>
      <c r="BE121" s="52"/>
      <c r="BF121" s="52"/>
      <c r="BG121" s="52"/>
      <c r="BH121" s="53"/>
    </row>
    <row r="122" spans="1:79" s="2" customFormat="1" ht="12.75" hidden="1" customHeight="1">
      <c r="A122" s="54" t="s">
        <v>90</v>
      </c>
      <c r="B122" s="55"/>
      <c r="C122" s="55"/>
      <c r="D122" s="54" t="s">
        <v>78</v>
      </c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6"/>
      <c r="U122" s="54" t="s">
        <v>81</v>
      </c>
      <c r="V122" s="55"/>
      <c r="W122" s="55"/>
      <c r="X122" s="55"/>
      <c r="Y122" s="56"/>
      <c r="Z122" s="54" t="s">
        <v>82</v>
      </c>
      <c r="AA122" s="55"/>
      <c r="AB122" s="55"/>
      <c r="AC122" s="55"/>
      <c r="AD122" s="56"/>
      <c r="AE122" s="54" t="s">
        <v>116</v>
      </c>
      <c r="AF122" s="55"/>
      <c r="AG122" s="55"/>
      <c r="AH122" s="55"/>
      <c r="AI122" s="56"/>
      <c r="AJ122" s="75" t="s">
        <v>216</v>
      </c>
      <c r="AK122" s="76"/>
      <c r="AL122" s="76"/>
      <c r="AM122" s="76"/>
      <c r="AN122" s="77"/>
      <c r="AO122" s="54" t="s">
        <v>83</v>
      </c>
      <c r="AP122" s="55"/>
      <c r="AQ122" s="55"/>
      <c r="AR122" s="55"/>
      <c r="AS122" s="56"/>
      <c r="AT122" s="54" t="s">
        <v>84</v>
      </c>
      <c r="AU122" s="55"/>
      <c r="AV122" s="55"/>
      <c r="AW122" s="55"/>
      <c r="AX122" s="56"/>
      <c r="AY122" s="54" t="s">
        <v>117</v>
      </c>
      <c r="AZ122" s="55"/>
      <c r="BA122" s="55"/>
      <c r="BB122" s="55"/>
      <c r="BC122" s="56"/>
      <c r="BD122" s="69" t="s">
        <v>216</v>
      </c>
      <c r="BE122" s="69"/>
      <c r="BF122" s="69"/>
      <c r="BG122" s="69"/>
      <c r="BH122" s="69"/>
      <c r="CA122" s="2" t="s">
        <v>43</v>
      </c>
    </row>
    <row r="123" spans="1:79" s="138" customFormat="1" ht="25.5" customHeight="1">
      <c r="A123" s="158">
        <v>1</v>
      </c>
      <c r="B123" s="159"/>
      <c r="C123" s="159"/>
      <c r="D123" s="132" t="s">
        <v>457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0</v>
      </c>
      <c r="AK123" s="172"/>
      <c r="AL123" s="172"/>
      <c r="AM123" s="172"/>
      <c r="AN123" s="172"/>
      <c r="AO123" s="161">
        <v>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0</v>
      </c>
      <c r="BE123" s="172"/>
      <c r="BF123" s="172"/>
      <c r="BG123" s="172"/>
      <c r="BH123" s="172"/>
      <c r="CA123" s="138" t="s">
        <v>44</v>
      </c>
    </row>
    <row r="124" spans="1:79" s="9" customFormat="1" ht="12.75" customHeight="1">
      <c r="A124" s="120"/>
      <c r="B124" s="118"/>
      <c r="C124" s="11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0</v>
      </c>
      <c r="V124" s="167"/>
      <c r="W124" s="167"/>
      <c r="X124" s="167"/>
      <c r="Y124" s="168"/>
      <c r="Z124" s="166">
        <v>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1">
        <f>IF(ISNUMBER(U124),U124,0)+IF(ISNUMBER(Z124),Z124,0)</f>
        <v>0</v>
      </c>
      <c r="AK124" s="121"/>
      <c r="AL124" s="121"/>
      <c r="AM124" s="121"/>
      <c r="AN124" s="121"/>
      <c r="AO124" s="165">
        <v>0</v>
      </c>
      <c r="AP124" s="165"/>
      <c r="AQ124" s="165"/>
      <c r="AR124" s="165"/>
      <c r="AS124" s="165"/>
      <c r="AT124" s="121">
        <v>0</v>
      </c>
      <c r="AU124" s="121"/>
      <c r="AV124" s="121"/>
      <c r="AW124" s="121"/>
      <c r="AX124" s="121"/>
      <c r="AY124" s="165">
        <v>0</v>
      </c>
      <c r="AZ124" s="165"/>
      <c r="BA124" s="165"/>
      <c r="BB124" s="165"/>
      <c r="BC124" s="165"/>
      <c r="BD124" s="121">
        <f>IF(ISNUMBER(AO124),AO124,0)+IF(ISNUMBER(AT124),AT124,0)</f>
        <v>0</v>
      </c>
      <c r="BE124" s="121"/>
      <c r="BF124" s="121"/>
      <c r="BG124" s="121"/>
      <c r="BH124" s="121"/>
    </row>
    <row r="125" spans="1:79" s="8" customFormat="1" ht="12.7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>
      <c r="A127" s="67" t="s">
        <v>184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9" ht="14.25" customHeight="1">
      <c r="A128" s="67" t="s">
        <v>359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23.1" customHeight="1">
      <c r="A129" s="87" t="s">
        <v>7</v>
      </c>
      <c r="B129" s="88"/>
      <c r="C129" s="88"/>
      <c r="D129" s="57" t="s">
        <v>10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 t="s">
        <v>9</v>
      </c>
      <c r="R129" s="57"/>
      <c r="S129" s="57"/>
      <c r="T129" s="57"/>
      <c r="U129" s="57"/>
      <c r="V129" s="57" t="s">
        <v>8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1" t="s">
        <v>283</v>
      </c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3"/>
      <c r="AU129" s="51" t="s">
        <v>284</v>
      </c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3"/>
      <c r="BJ129" s="51" t="s">
        <v>285</v>
      </c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3"/>
    </row>
    <row r="130" spans="1:79" ht="32.25" customHeight="1">
      <c r="A130" s="90"/>
      <c r="B130" s="91"/>
      <c r="C130" s="91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 t="s">
        <v>5</v>
      </c>
      <c r="AG130" s="57"/>
      <c r="AH130" s="57"/>
      <c r="AI130" s="57"/>
      <c r="AJ130" s="57"/>
      <c r="AK130" s="57" t="s">
        <v>4</v>
      </c>
      <c r="AL130" s="57"/>
      <c r="AM130" s="57"/>
      <c r="AN130" s="57"/>
      <c r="AO130" s="57"/>
      <c r="AP130" s="57" t="s">
        <v>154</v>
      </c>
      <c r="AQ130" s="57"/>
      <c r="AR130" s="57"/>
      <c r="AS130" s="57"/>
      <c r="AT130" s="57"/>
      <c r="AU130" s="57" t="s">
        <v>5</v>
      </c>
      <c r="AV130" s="57"/>
      <c r="AW130" s="57"/>
      <c r="AX130" s="57"/>
      <c r="AY130" s="57"/>
      <c r="AZ130" s="57" t="s">
        <v>4</v>
      </c>
      <c r="BA130" s="57"/>
      <c r="BB130" s="57"/>
      <c r="BC130" s="57"/>
      <c r="BD130" s="57"/>
      <c r="BE130" s="57" t="s">
        <v>112</v>
      </c>
      <c r="BF130" s="57"/>
      <c r="BG130" s="57"/>
      <c r="BH130" s="57"/>
      <c r="BI130" s="57"/>
      <c r="BJ130" s="57" t="s">
        <v>5</v>
      </c>
      <c r="BK130" s="57"/>
      <c r="BL130" s="57"/>
      <c r="BM130" s="57"/>
      <c r="BN130" s="57"/>
      <c r="BO130" s="57" t="s">
        <v>4</v>
      </c>
      <c r="BP130" s="57"/>
      <c r="BQ130" s="57"/>
      <c r="BR130" s="57"/>
      <c r="BS130" s="57"/>
      <c r="BT130" s="57" t="s">
        <v>119</v>
      </c>
      <c r="BU130" s="57"/>
      <c r="BV130" s="57"/>
      <c r="BW130" s="57"/>
      <c r="BX130" s="57"/>
    </row>
    <row r="131" spans="1:79" ht="15" customHeight="1">
      <c r="A131" s="51">
        <v>1</v>
      </c>
      <c r="B131" s="52"/>
      <c r="C131" s="52"/>
      <c r="D131" s="57">
        <v>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>
        <v>3</v>
      </c>
      <c r="R131" s="57"/>
      <c r="S131" s="57"/>
      <c r="T131" s="57"/>
      <c r="U131" s="57"/>
      <c r="V131" s="57">
        <v>4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7">
        <v>5</v>
      </c>
      <c r="AG131" s="57"/>
      <c r="AH131" s="57"/>
      <c r="AI131" s="57"/>
      <c r="AJ131" s="57"/>
      <c r="AK131" s="57">
        <v>6</v>
      </c>
      <c r="AL131" s="57"/>
      <c r="AM131" s="57"/>
      <c r="AN131" s="57"/>
      <c r="AO131" s="57"/>
      <c r="AP131" s="57">
        <v>7</v>
      </c>
      <c r="AQ131" s="57"/>
      <c r="AR131" s="57"/>
      <c r="AS131" s="57"/>
      <c r="AT131" s="57"/>
      <c r="AU131" s="57">
        <v>8</v>
      </c>
      <c r="AV131" s="57"/>
      <c r="AW131" s="57"/>
      <c r="AX131" s="57"/>
      <c r="AY131" s="57"/>
      <c r="AZ131" s="57">
        <v>9</v>
      </c>
      <c r="BA131" s="57"/>
      <c r="BB131" s="57"/>
      <c r="BC131" s="57"/>
      <c r="BD131" s="57"/>
      <c r="BE131" s="57">
        <v>10</v>
      </c>
      <c r="BF131" s="57"/>
      <c r="BG131" s="57"/>
      <c r="BH131" s="57"/>
      <c r="BI131" s="57"/>
      <c r="BJ131" s="57">
        <v>11</v>
      </c>
      <c r="BK131" s="57"/>
      <c r="BL131" s="57"/>
      <c r="BM131" s="57"/>
      <c r="BN131" s="57"/>
      <c r="BO131" s="57">
        <v>12</v>
      </c>
      <c r="BP131" s="57"/>
      <c r="BQ131" s="57"/>
      <c r="BR131" s="57"/>
      <c r="BS131" s="57"/>
      <c r="BT131" s="57">
        <v>13</v>
      </c>
      <c r="BU131" s="57"/>
      <c r="BV131" s="57"/>
      <c r="BW131" s="57"/>
      <c r="BX131" s="57"/>
    </row>
    <row r="132" spans="1:79" ht="10.5" hidden="1" customHeight="1">
      <c r="A132" s="54" t="s">
        <v>187</v>
      </c>
      <c r="B132" s="55"/>
      <c r="C132" s="55"/>
      <c r="D132" s="57" t="s">
        <v>78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91</v>
      </c>
      <c r="R132" s="57"/>
      <c r="S132" s="57"/>
      <c r="T132" s="57"/>
      <c r="U132" s="57"/>
      <c r="V132" s="57" t="s">
        <v>92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60" t="s">
        <v>139</v>
      </c>
      <c r="AG132" s="60"/>
      <c r="AH132" s="60"/>
      <c r="AI132" s="60"/>
      <c r="AJ132" s="60"/>
      <c r="AK132" s="59" t="s">
        <v>140</v>
      </c>
      <c r="AL132" s="59"/>
      <c r="AM132" s="59"/>
      <c r="AN132" s="59"/>
      <c r="AO132" s="59"/>
      <c r="AP132" s="69" t="s">
        <v>313</v>
      </c>
      <c r="AQ132" s="69"/>
      <c r="AR132" s="69"/>
      <c r="AS132" s="69"/>
      <c r="AT132" s="69"/>
      <c r="AU132" s="60" t="s">
        <v>141</v>
      </c>
      <c r="AV132" s="60"/>
      <c r="AW132" s="60"/>
      <c r="AX132" s="60"/>
      <c r="AY132" s="60"/>
      <c r="AZ132" s="59" t="s">
        <v>142</v>
      </c>
      <c r="BA132" s="59"/>
      <c r="BB132" s="59"/>
      <c r="BC132" s="59"/>
      <c r="BD132" s="59"/>
      <c r="BE132" s="69" t="s">
        <v>313</v>
      </c>
      <c r="BF132" s="69"/>
      <c r="BG132" s="69"/>
      <c r="BH132" s="69"/>
      <c r="BI132" s="69"/>
      <c r="BJ132" s="60" t="s">
        <v>133</v>
      </c>
      <c r="BK132" s="60"/>
      <c r="BL132" s="60"/>
      <c r="BM132" s="60"/>
      <c r="BN132" s="60"/>
      <c r="BO132" s="59" t="s">
        <v>134</v>
      </c>
      <c r="BP132" s="59"/>
      <c r="BQ132" s="59"/>
      <c r="BR132" s="59"/>
      <c r="BS132" s="59"/>
      <c r="BT132" s="69" t="s">
        <v>313</v>
      </c>
      <c r="BU132" s="69"/>
      <c r="BV132" s="69"/>
      <c r="BW132" s="69"/>
      <c r="BX132" s="69"/>
      <c r="CA132" t="s">
        <v>45</v>
      </c>
    </row>
    <row r="133" spans="1:79" s="9" customFormat="1" ht="15" customHeight="1">
      <c r="A133" s="120">
        <v>0</v>
      </c>
      <c r="B133" s="118"/>
      <c r="C133" s="118"/>
      <c r="D133" s="173" t="s">
        <v>312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28.5" customHeight="1">
      <c r="A134" s="158">
        <v>0</v>
      </c>
      <c r="B134" s="159"/>
      <c r="C134" s="159"/>
      <c r="D134" s="178" t="s">
        <v>458</v>
      </c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80"/>
      <c r="Q134" s="57" t="s">
        <v>223</v>
      </c>
      <c r="R134" s="57"/>
      <c r="S134" s="57"/>
      <c r="T134" s="57"/>
      <c r="U134" s="57"/>
      <c r="V134" s="178" t="s">
        <v>315</v>
      </c>
      <c r="W134" s="179"/>
      <c r="X134" s="179"/>
      <c r="Y134" s="179"/>
      <c r="Z134" s="179"/>
      <c r="AA134" s="179"/>
      <c r="AB134" s="179"/>
      <c r="AC134" s="179"/>
      <c r="AD134" s="179"/>
      <c r="AE134" s="180"/>
      <c r="AF134" s="181">
        <v>7</v>
      </c>
      <c r="AG134" s="181"/>
      <c r="AH134" s="181"/>
      <c r="AI134" s="181"/>
      <c r="AJ134" s="181"/>
      <c r="AK134" s="181">
        <v>0</v>
      </c>
      <c r="AL134" s="181"/>
      <c r="AM134" s="181"/>
      <c r="AN134" s="181"/>
      <c r="AO134" s="181"/>
      <c r="AP134" s="181">
        <v>7</v>
      </c>
      <c r="AQ134" s="181"/>
      <c r="AR134" s="181"/>
      <c r="AS134" s="181"/>
      <c r="AT134" s="181"/>
      <c r="AU134" s="181">
        <v>7</v>
      </c>
      <c r="AV134" s="181"/>
      <c r="AW134" s="181"/>
      <c r="AX134" s="181"/>
      <c r="AY134" s="181"/>
      <c r="AZ134" s="181">
        <v>0</v>
      </c>
      <c r="BA134" s="181"/>
      <c r="BB134" s="181"/>
      <c r="BC134" s="181"/>
      <c r="BD134" s="181"/>
      <c r="BE134" s="181">
        <v>7</v>
      </c>
      <c r="BF134" s="181"/>
      <c r="BG134" s="181"/>
      <c r="BH134" s="181"/>
      <c r="BI134" s="181"/>
      <c r="BJ134" s="181">
        <v>7</v>
      </c>
      <c r="BK134" s="181"/>
      <c r="BL134" s="181"/>
      <c r="BM134" s="181"/>
      <c r="BN134" s="181"/>
      <c r="BO134" s="181">
        <v>0</v>
      </c>
      <c r="BP134" s="181"/>
      <c r="BQ134" s="181"/>
      <c r="BR134" s="181"/>
      <c r="BS134" s="181"/>
      <c r="BT134" s="181">
        <v>7</v>
      </c>
      <c r="BU134" s="181"/>
      <c r="BV134" s="181"/>
      <c r="BW134" s="181"/>
      <c r="BX134" s="181"/>
    </row>
    <row r="135" spans="1:79" s="138" customFormat="1" ht="45" customHeight="1">
      <c r="A135" s="158">
        <v>0</v>
      </c>
      <c r="B135" s="159"/>
      <c r="C135" s="159"/>
      <c r="D135" s="178" t="s">
        <v>459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57" t="s">
        <v>227</v>
      </c>
      <c r="R135" s="57"/>
      <c r="S135" s="57"/>
      <c r="T135" s="57"/>
      <c r="U135" s="57"/>
      <c r="V135" s="178" t="s">
        <v>460</v>
      </c>
      <c r="W135" s="179"/>
      <c r="X135" s="179"/>
      <c r="Y135" s="179"/>
      <c r="Z135" s="179"/>
      <c r="AA135" s="179"/>
      <c r="AB135" s="179"/>
      <c r="AC135" s="179"/>
      <c r="AD135" s="179"/>
      <c r="AE135" s="180"/>
      <c r="AF135" s="181">
        <v>2138262</v>
      </c>
      <c r="AG135" s="181"/>
      <c r="AH135" s="181"/>
      <c r="AI135" s="181"/>
      <c r="AJ135" s="181"/>
      <c r="AK135" s="181">
        <v>596125</v>
      </c>
      <c r="AL135" s="181"/>
      <c r="AM135" s="181"/>
      <c r="AN135" s="181"/>
      <c r="AO135" s="181"/>
      <c r="AP135" s="181">
        <v>2734387</v>
      </c>
      <c r="AQ135" s="181"/>
      <c r="AR135" s="181"/>
      <c r="AS135" s="181"/>
      <c r="AT135" s="181"/>
      <c r="AU135" s="181">
        <v>2832549</v>
      </c>
      <c r="AV135" s="181"/>
      <c r="AW135" s="181"/>
      <c r="AX135" s="181"/>
      <c r="AY135" s="181"/>
      <c r="AZ135" s="181">
        <v>27600</v>
      </c>
      <c r="BA135" s="181"/>
      <c r="BB135" s="181"/>
      <c r="BC135" s="181"/>
      <c r="BD135" s="181"/>
      <c r="BE135" s="181">
        <v>2860149</v>
      </c>
      <c r="BF135" s="181"/>
      <c r="BG135" s="181"/>
      <c r="BH135" s="181"/>
      <c r="BI135" s="181"/>
      <c r="BJ135" s="181">
        <v>2738600</v>
      </c>
      <c r="BK135" s="181"/>
      <c r="BL135" s="181"/>
      <c r="BM135" s="181"/>
      <c r="BN135" s="181"/>
      <c r="BO135" s="181">
        <v>27700</v>
      </c>
      <c r="BP135" s="181"/>
      <c r="BQ135" s="181"/>
      <c r="BR135" s="181"/>
      <c r="BS135" s="181"/>
      <c r="BT135" s="181">
        <v>2766300</v>
      </c>
      <c r="BU135" s="181"/>
      <c r="BV135" s="181"/>
      <c r="BW135" s="181"/>
      <c r="BX135" s="181"/>
    </row>
    <row r="136" spans="1:79" s="9" customFormat="1" ht="15" customHeight="1">
      <c r="A136" s="120">
        <v>0</v>
      </c>
      <c r="B136" s="118"/>
      <c r="C136" s="118"/>
      <c r="D136" s="175" t="s">
        <v>317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5"/>
      <c r="W136" s="176"/>
      <c r="X136" s="176"/>
      <c r="Y136" s="176"/>
      <c r="Z136" s="176"/>
      <c r="AA136" s="176"/>
      <c r="AB136" s="176"/>
      <c r="AC136" s="176"/>
      <c r="AD136" s="176"/>
      <c r="AE136" s="177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</row>
    <row r="137" spans="1:79" s="138" customFormat="1" ht="15" customHeight="1">
      <c r="A137" s="158">
        <v>0</v>
      </c>
      <c r="B137" s="159"/>
      <c r="C137" s="159"/>
      <c r="D137" s="178" t="s">
        <v>461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57" t="s">
        <v>319</v>
      </c>
      <c r="R137" s="57"/>
      <c r="S137" s="57"/>
      <c r="T137" s="57"/>
      <c r="U137" s="57"/>
      <c r="V137" s="178" t="s">
        <v>462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81">
        <v>41758</v>
      </c>
      <c r="AG137" s="181"/>
      <c r="AH137" s="181"/>
      <c r="AI137" s="181"/>
      <c r="AJ137" s="181"/>
      <c r="AK137" s="181">
        <v>14.27</v>
      </c>
      <c r="AL137" s="181"/>
      <c r="AM137" s="181"/>
      <c r="AN137" s="181"/>
      <c r="AO137" s="181"/>
      <c r="AP137" s="181">
        <v>41772.269999999997</v>
      </c>
      <c r="AQ137" s="181"/>
      <c r="AR137" s="181"/>
      <c r="AS137" s="181"/>
      <c r="AT137" s="181"/>
      <c r="AU137" s="181">
        <v>41800</v>
      </c>
      <c r="AV137" s="181"/>
      <c r="AW137" s="181"/>
      <c r="AX137" s="181"/>
      <c r="AY137" s="181"/>
      <c r="AZ137" s="181">
        <v>0</v>
      </c>
      <c r="BA137" s="181"/>
      <c r="BB137" s="181"/>
      <c r="BC137" s="181"/>
      <c r="BD137" s="181"/>
      <c r="BE137" s="181">
        <v>41800</v>
      </c>
      <c r="BF137" s="181"/>
      <c r="BG137" s="181"/>
      <c r="BH137" s="181"/>
      <c r="BI137" s="181"/>
      <c r="BJ137" s="181">
        <v>41850</v>
      </c>
      <c r="BK137" s="181"/>
      <c r="BL137" s="181"/>
      <c r="BM137" s="181"/>
      <c r="BN137" s="181"/>
      <c r="BO137" s="181">
        <v>0</v>
      </c>
      <c r="BP137" s="181"/>
      <c r="BQ137" s="181"/>
      <c r="BR137" s="181"/>
      <c r="BS137" s="181"/>
      <c r="BT137" s="181">
        <v>41850</v>
      </c>
      <c r="BU137" s="181"/>
      <c r="BV137" s="181"/>
      <c r="BW137" s="181"/>
      <c r="BX137" s="181"/>
    </row>
    <row r="138" spans="1:79" s="9" customFormat="1" ht="15" customHeight="1">
      <c r="A138" s="120">
        <v>0</v>
      </c>
      <c r="B138" s="118"/>
      <c r="C138" s="118"/>
      <c r="D138" s="175" t="s">
        <v>320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1"/>
      <c r="Q138" s="173"/>
      <c r="R138" s="173"/>
      <c r="S138" s="173"/>
      <c r="T138" s="173"/>
      <c r="U138" s="173"/>
      <c r="V138" s="175"/>
      <c r="W138" s="140"/>
      <c r="X138" s="140"/>
      <c r="Y138" s="140"/>
      <c r="Z138" s="140"/>
      <c r="AA138" s="140"/>
      <c r="AB138" s="140"/>
      <c r="AC138" s="140"/>
      <c r="AD138" s="140"/>
      <c r="AE138" s="141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</row>
    <row r="139" spans="1:79" s="138" customFormat="1" ht="28.5" customHeight="1">
      <c r="A139" s="158">
        <v>0</v>
      </c>
      <c r="B139" s="159"/>
      <c r="C139" s="159"/>
      <c r="D139" s="178" t="s">
        <v>463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57" t="s">
        <v>227</v>
      </c>
      <c r="R139" s="57"/>
      <c r="S139" s="57"/>
      <c r="T139" s="57"/>
      <c r="U139" s="57"/>
      <c r="V139" s="178" t="s">
        <v>321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81">
        <v>51.2</v>
      </c>
      <c r="AG139" s="181"/>
      <c r="AH139" s="181"/>
      <c r="AI139" s="181"/>
      <c r="AJ139" s="181"/>
      <c r="AK139" s="181">
        <v>15.33</v>
      </c>
      <c r="AL139" s="181"/>
      <c r="AM139" s="181"/>
      <c r="AN139" s="181"/>
      <c r="AO139" s="181"/>
      <c r="AP139" s="181">
        <v>66.53</v>
      </c>
      <c r="AQ139" s="181"/>
      <c r="AR139" s="181"/>
      <c r="AS139" s="181"/>
      <c r="AT139" s="181"/>
      <c r="AU139" s="181">
        <v>67.760000000000005</v>
      </c>
      <c r="AV139" s="181"/>
      <c r="AW139" s="181"/>
      <c r="AX139" s="181"/>
      <c r="AY139" s="181"/>
      <c r="AZ139" s="181">
        <v>0.66</v>
      </c>
      <c r="BA139" s="181"/>
      <c r="BB139" s="181"/>
      <c r="BC139" s="181"/>
      <c r="BD139" s="181"/>
      <c r="BE139" s="181">
        <v>68.42</v>
      </c>
      <c r="BF139" s="181"/>
      <c r="BG139" s="181"/>
      <c r="BH139" s="181"/>
      <c r="BI139" s="181"/>
      <c r="BJ139" s="181">
        <v>65.44</v>
      </c>
      <c r="BK139" s="181"/>
      <c r="BL139" s="181"/>
      <c r="BM139" s="181"/>
      <c r="BN139" s="181"/>
      <c r="BO139" s="181">
        <v>0.66</v>
      </c>
      <c r="BP139" s="181"/>
      <c r="BQ139" s="181"/>
      <c r="BR139" s="181"/>
      <c r="BS139" s="181"/>
      <c r="BT139" s="181">
        <v>66.099999999999994</v>
      </c>
      <c r="BU139" s="181"/>
      <c r="BV139" s="181"/>
      <c r="BW139" s="181"/>
      <c r="BX139" s="181"/>
    </row>
    <row r="140" spans="1:79" s="9" customFormat="1" ht="15" customHeight="1">
      <c r="A140" s="120">
        <v>0</v>
      </c>
      <c r="B140" s="118"/>
      <c r="C140" s="118"/>
      <c r="D140" s="175" t="s">
        <v>322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1"/>
      <c r="Q140" s="173"/>
      <c r="R140" s="173"/>
      <c r="S140" s="173"/>
      <c r="T140" s="173"/>
      <c r="U140" s="173"/>
      <c r="V140" s="175"/>
      <c r="W140" s="140"/>
      <c r="X140" s="140"/>
      <c r="Y140" s="140"/>
      <c r="Z140" s="140"/>
      <c r="AA140" s="140"/>
      <c r="AB140" s="140"/>
      <c r="AC140" s="140"/>
      <c r="AD140" s="140"/>
      <c r="AE140" s="141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</row>
    <row r="141" spans="1:79" s="138" customFormat="1" ht="57" customHeight="1">
      <c r="A141" s="158">
        <v>0</v>
      </c>
      <c r="B141" s="159"/>
      <c r="C141" s="159"/>
      <c r="D141" s="178" t="s">
        <v>464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57" t="s">
        <v>324</v>
      </c>
      <c r="R141" s="57"/>
      <c r="S141" s="57"/>
      <c r="T141" s="57"/>
      <c r="U141" s="57"/>
      <c r="V141" s="178" t="s">
        <v>321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81">
        <v>120.7</v>
      </c>
      <c r="AG141" s="181"/>
      <c r="AH141" s="181"/>
      <c r="AI141" s="181"/>
      <c r="AJ141" s="181"/>
      <c r="AK141" s="181">
        <v>0</v>
      </c>
      <c r="AL141" s="181"/>
      <c r="AM141" s="181"/>
      <c r="AN141" s="181"/>
      <c r="AO141" s="181"/>
      <c r="AP141" s="181">
        <v>120.7</v>
      </c>
      <c r="AQ141" s="181"/>
      <c r="AR141" s="181"/>
      <c r="AS141" s="181"/>
      <c r="AT141" s="181"/>
      <c r="AU141" s="181">
        <v>100.1</v>
      </c>
      <c r="AV141" s="181"/>
      <c r="AW141" s="181"/>
      <c r="AX141" s="181"/>
      <c r="AY141" s="181"/>
      <c r="AZ141" s="181">
        <v>0</v>
      </c>
      <c r="BA141" s="181"/>
      <c r="BB141" s="181"/>
      <c r="BC141" s="181"/>
      <c r="BD141" s="181"/>
      <c r="BE141" s="181">
        <v>100.1</v>
      </c>
      <c r="BF141" s="181"/>
      <c r="BG141" s="181"/>
      <c r="BH141" s="181"/>
      <c r="BI141" s="181"/>
      <c r="BJ141" s="181">
        <v>100.1</v>
      </c>
      <c r="BK141" s="181"/>
      <c r="BL141" s="181"/>
      <c r="BM141" s="181"/>
      <c r="BN141" s="181"/>
      <c r="BO141" s="181">
        <v>0</v>
      </c>
      <c r="BP141" s="181"/>
      <c r="BQ141" s="181"/>
      <c r="BR141" s="181"/>
      <c r="BS141" s="181"/>
      <c r="BT141" s="181">
        <v>100.1</v>
      </c>
      <c r="BU141" s="181"/>
      <c r="BV141" s="181"/>
      <c r="BW141" s="181"/>
      <c r="BX141" s="181"/>
    </row>
    <row r="143" spans="1:79" ht="14.25" customHeight="1">
      <c r="A143" s="67" t="s">
        <v>372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9" ht="23.1" customHeight="1">
      <c r="A144" s="87" t="s">
        <v>7</v>
      </c>
      <c r="B144" s="88"/>
      <c r="C144" s="88"/>
      <c r="D144" s="57" t="s">
        <v>10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 t="s">
        <v>9</v>
      </c>
      <c r="R144" s="57"/>
      <c r="S144" s="57"/>
      <c r="T144" s="57"/>
      <c r="U144" s="57"/>
      <c r="V144" s="57" t="s">
        <v>8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51" t="s">
        <v>286</v>
      </c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3"/>
      <c r="AU144" s="51" t="s">
        <v>288</v>
      </c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3"/>
    </row>
    <row r="145" spans="1:79" ht="28.5" customHeight="1">
      <c r="A145" s="90"/>
      <c r="B145" s="91"/>
      <c r="C145" s="91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 t="s">
        <v>5</v>
      </c>
      <c r="AG145" s="57"/>
      <c r="AH145" s="57"/>
      <c r="AI145" s="57"/>
      <c r="AJ145" s="57"/>
      <c r="AK145" s="57" t="s">
        <v>4</v>
      </c>
      <c r="AL145" s="57"/>
      <c r="AM145" s="57"/>
      <c r="AN145" s="57"/>
      <c r="AO145" s="57"/>
      <c r="AP145" s="57" t="s">
        <v>154</v>
      </c>
      <c r="AQ145" s="57"/>
      <c r="AR145" s="57"/>
      <c r="AS145" s="57"/>
      <c r="AT145" s="57"/>
      <c r="AU145" s="57" t="s">
        <v>5</v>
      </c>
      <c r="AV145" s="57"/>
      <c r="AW145" s="57"/>
      <c r="AX145" s="57"/>
      <c r="AY145" s="57"/>
      <c r="AZ145" s="57" t="s">
        <v>4</v>
      </c>
      <c r="BA145" s="57"/>
      <c r="BB145" s="57"/>
      <c r="BC145" s="57"/>
      <c r="BD145" s="57"/>
      <c r="BE145" s="57" t="s">
        <v>112</v>
      </c>
      <c r="BF145" s="57"/>
      <c r="BG145" s="57"/>
      <c r="BH145" s="57"/>
      <c r="BI145" s="57"/>
    </row>
    <row r="146" spans="1:79" ht="15" customHeight="1">
      <c r="A146" s="51">
        <v>1</v>
      </c>
      <c r="B146" s="52"/>
      <c r="C146" s="52"/>
      <c r="D146" s="57">
        <v>2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>
        <v>3</v>
      </c>
      <c r="R146" s="57"/>
      <c r="S146" s="57"/>
      <c r="T146" s="57"/>
      <c r="U146" s="57"/>
      <c r="V146" s="57">
        <v>4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57">
        <v>5</v>
      </c>
      <c r="AG146" s="57"/>
      <c r="AH146" s="57"/>
      <c r="AI146" s="57"/>
      <c r="AJ146" s="57"/>
      <c r="AK146" s="57">
        <v>6</v>
      </c>
      <c r="AL146" s="57"/>
      <c r="AM146" s="57"/>
      <c r="AN146" s="57"/>
      <c r="AO146" s="57"/>
      <c r="AP146" s="57">
        <v>7</v>
      </c>
      <c r="AQ146" s="57"/>
      <c r="AR146" s="57"/>
      <c r="AS146" s="57"/>
      <c r="AT146" s="57"/>
      <c r="AU146" s="57">
        <v>8</v>
      </c>
      <c r="AV146" s="57"/>
      <c r="AW146" s="57"/>
      <c r="AX146" s="57"/>
      <c r="AY146" s="57"/>
      <c r="AZ146" s="57">
        <v>9</v>
      </c>
      <c r="BA146" s="57"/>
      <c r="BB146" s="57"/>
      <c r="BC146" s="57"/>
      <c r="BD146" s="57"/>
      <c r="BE146" s="57">
        <v>10</v>
      </c>
      <c r="BF146" s="57"/>
      <c r="BG146" s="57"/>
      <c r="BH146" s="57"/>
      <c r="BI146" s="57"/>
    </row>
    <row r="147" spans="1:79" ht="15.75" hidden="1" customHeight="1">
      <c r="A147" s="54" t="s">
        <v>187</v>
      </c>
      <c r="B147" s="55"/>
      <c r="C147" s="55"/>
      <c r="D147" s="57" t="s">
        <v>78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 t="s">
        <v>91</v>
      </c>
      <c r="R147" s="57"/>
      <c r="S147" s="57"/>
      <c r="T147" s="57"/>
      <c r="U147" s="57"/>
      <c r="V147" s="57" t="s">
        <v>92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60" t="s">
        <v>135</v>
      </c>
      <c r="AG147" s="60"/>
      <c r="AH147" s="60"/>
      <c r="AI147" s="60"/>
      <c r="AJ147" s="60"/>
      <c r="AK147" s="59" t="s">
        <v>136</v>
      </c>
      <c r="AL147" s="59"/>
      <c r="AM147" s="59"/>
      <c r="AN147" s="59"/>
      <c r="AO147" s="59"/>
      <c r="AP147" s="69" t="s">
        <v>313</v>
      </c>
      <c r="AQ147" s="69"/>
      <c r="AR147" s="69"/>
      <c r="AS147" s="69"/>
      <c r="AT147" s="69"/>
      <c r="AU147" s="60" t="s">
        <v>137</v>
      </c>
      <c r="AV147" s="60"/>
      <c r="AW147" s="60"/>
      <c r="AX147" s="60"/>
      <c r="AY147" s="60"/>
      <c r="AZ147" s="59" t="s">
        <v>138</v>
      </c>
      <c r="BA147" s="59"/>
      <c r="BB147" s="59"/>
      <c r="BC147" s="59"/>
      <c r="BD147" s="59"/>
      <c r="BE147" s="69" t="s">
        <v>313</v>
      </c>
      <c r="BF147" s="69"/>
      <c r="BG147" s="69"/>
      <c r="BH147" s="69"/>
      <c r="BI147" s="69"/>
      <c r="CA147" t="s">
        <v>47</v>
      </c>
    </row>
    <row r="148" spans="1:79" s="9" customFormat="1" ht="14.25">
      <c r="A148" s="120">
        <v>0</v>
      </c>
      <c r="B148" s="118"/>
      <c r="C148" s="118"/>
      <c r="D148" s="173" t="s">
        <v>312</v>
      </c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CA148" s="9" t="s">
        <v>48</v>
      </c>
    </row>
    <row r="149" spans="1:79" s="138" customFormat="1" ht="28.5" customHeight="1">
      <c r="A149" s="158">
        <v>0</v>
      </c>
      <c r="B149" s="159"/>
      <c r="C149" s="159"/>
      <c r="D149" s="178" t="s">
        <v>458</v>
      </c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80"/>
      <c r="Q149" s="57" t="s">
        <v>223</v>
      </c>
      <c r="R149" s="57"/>
      <c r="S149" s="57"/>
      <c r="T149" s="57"/>
      <c r="U149" s="57"/>
      <c r="V149" s="178" t="s">
        <v>315</v>
      </c>
      <c r="W149" s="179"/>
      <c r="X149" s="179"/>
      <c r="Y149" s="179"/>
      <c r="Z149" s="179"/>
      <c r="AA149" s="179"/>
      <c r="AB149" s="179"/>
      <c r="AC149" s="179"/>
      <c r="AD149" s="179"/>
      <c r="AE149" s="180"/>
      <c r="AF149" s="181">
        <v>0</v>
      </c>
      <c r="AG149" s="181"/>
      <c r="AH149" s="181"/>
      <c r="AI149" s="181"/>
      <c r="AJ149" s="181"/>
      <c r="AK149" s="181">
        <v>0</v>
      </c>
      <c r="AL149" s="181"/>
      <c r="AM149" s="181"/>
      <c r="AN149" s="181"/>
      <c r="AO149" s="181"/>
      <c r="AP149" s="181">
        <v>0</v>
      </c>
      <c r="AQ149" s="181"/>
      <c r="AR149" s="181"/>
      <c r="AS149" s="181"/>
      <c r="AT149" s="181"/>
      <c r="AU149" s="181">
        <v>0</v>
      </c>
      <c r="AV149" s="181"/>
      <c r="AW149" s="181"/>
      <c r="AX149" s="181"/>
      <c r="AY149" s="181"/>
      <c r="AZ149" s="181">
        <v>0</v>
      </c>
      <c r="BA149" s="181"/>
      <c r="BB149" s="181"/>
      <c r="BC149" s="181"/>
      <c r="BD149" s="181"/>
      <c r="BE149" s="181">
        <v>0</v>
      </c>
      <c r="BF149" s="181"/>
      <c r="BG149" s="181"/>
      <c r="BH149" s="181"/>
      <c r="BI149" s="181"/>
    </row>
    <row r="150" spans="1:79" s="138" customFormat="1" ht="45" customHeight="1">
      <c r="A150" s="158">
        <v>0</v>
      </c>
      <c r="B150" s="159"/>
      <c r="C150" s="159"/>
      <c r="D150" s="178" t="s">
        <v>459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57" t="s">
        <v>227</v>
      </c>
      <c r="R150" s="57"/>
      <c r="S150" s="57"/>
      <c r="T150" s="57"/>
      <c r="U150" s="57"/>
      <c r="V150" s="178" t="s">
        <v>460</v>
      </c>
      <c r="W150" s="179"/>
      <c r="X150" s="179"/>
      <c r="Y150" s="179"/>
      <c r="Z150" s="179"/>
      <c r="AA150" s="179"/>
      <c r="AB150" s="179"/>
      <c r="AC150" s="179"/>
      <c r="AD150" s="179"/>
      <c r="AE150" s="180"/>
      <c r="AF150" s="181">
        <v>0</v>
      </c>
      <c r="AG150" s="181"/>
      <c r="AH150" s="181"/>
      <c r="AI150" s="181"/>
      <c r="AJ150" s="181"/>
      <c r="AK150" s="181">
        <v>0</v>
      </c>
      <c r="AL150" s="181"/>
      <c r="AM150" s="181"/>
      <c r="AN150" s="181"/>
      <c r="AO150" s="181"/>
      <c r="AP150" s="181">
        <v>0</v>
      </c>
      <c r="AQ150" s="181"/>
      <c r="AR150" s="181"/>
      <c r="AS150" s="181"/>
      <c r="AT150" s="181"/>
      <c r="AU150" s="181">
        <v>0</v>
      </c>
      <c r="AV150" s="181"/>
      <c r="AW150" s="181"/>
      <c r="AX150" s="181"/>
      <c r="AY150" s="181"/>
      <c r="AZ150" s="181">
        <v>0</v>
      </c>
      <c r="BA150" s="181"/>
      <c r="BB150" s="181"/>
      <c r="BC150" s="181"/>
      <c r="BD150" s="181"/>
      <c r="BE150" s="181">
        <v>0</v>
      </c>
      <c r="BF150" s="181"/>
      <c r="BG150" s="181"/>
      <c r="BH150" s="181"/>
      <c r="BI150" s="181"/>
    </row>
    <row r="151" spans="1:79" s="9" customFormat="1" ht="14.25">
      <c r="A151" s="120">
        <v>0</v>
      </c>
      <c r="B151" s="118"/>
      <c r="C151" s="118"/>
      <c r="D151" s="175" t="s">
        <v>317</v>
      </c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1"/>
      <c r="Q151" s="173"/>
      <c r="R151" s="173"/>
      <c r="S151" s="173"/>
      <c r="T151" s="173"/>
      <c r="U151" s="173"/>
      <c r="V151" s="175"/>
      <c r="W151" s="176"/>
      <c r="X151" s="176"/>
      <c r="Y151" s="176"/>
      <c r="Z151" s="176"/>
      <c r="AA151" s="176"/>
      <c r="AB151" s="176"/>
      <c r="AC151" s="176"/>
      <c r="AD151" s="176"/>
      <c r="AE151" s="177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</row>
    <row r="152" spans="1:79" s="138" customFormat="1" ht="14.25" customHeight="1">
      <c r="A152" s="158">
        <v>0</v>
      </c>
      <c r="B152" s="159"/>
      <c r="C152" s="159"/>
      <c r="D152" s="178" t="s">
        <v>461</v>
      </c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4"/>
      <c r="Q152" s="57" t="s">
        <v>319</v>
      </c>
      <c r="R152" s="57"/>
      <c r="S152" s="57"/>
      <c r="T152" s="57"/>
      <c r="U152" s="57"/>
      <c r="V152" s="178" t="s">
        <v>462</v>
      </c>
      <c r="W152" s="133"/>
      <c r="X152" s="133"/>
      <c r="Y152" s="133"/>
      <c r="Z152" s="133"/>
      <c r="AA152" s="133"/>
      <c r="AB152" s="133"/>
      <c r="AC152" s="133"/>
      <c r="AD152" s="133"/>
      <c r="AE152" s="134"/>
      <c r="AF152" s="181">
        <v>0</v>
      </c>
      <c r="AG152" s="181"/>
      <c r="AH152" s="181"/>
      <c r="AI152" s="181"/>
      <c r="AJ152" s="181"/>
      <c r="AK152" s="181">
        <v>0</v>
      </c>
      <c r="AL152" s="181"/>
      <c r="AM152" s="181"/>
      <c r="AN152" s="181"/>
      <c r="AO152" s="181"/>
      <c r="AP152" s="181">
        <v>0</v>
      </c>
      <c r="AQ152" s="181"/>
      <c r="AR152" s="181"/>
      <c r="AS152" s="181"/>
      <c r="AT152" s="181"/>
      <c r="AU152" s="181">
        <v>0</v>
      </c>
      <c r="AV152" s="181"/>
      <c r="AW152" s="181"/>
      <c r="AX152" s="181"/>
      <c r="AY152" s="181"/>
      <c r="AZ152" s="181">
        <v>0</v>
      </c>
      <c r="BA152" s="181"/>
      <c r="BB152" s="181"/>
      <c r="BC152" s="181"/>
      <c r="BD152" s="181"/>
      <c r="BE152" s="181">
        <v>0</v>
      </c>
      <c r="BF152" s="181"/>
      <c r="BG152" s="181"/>
      <c r="BH152" s="181"/>
      <c r="BI152" s="181"/>
    </row>
    <row r="153" spans="1:79" s="9" customFormat="1" ht="14.25">
      <c r="A153" s="120">
        <v>0</v>
      </c>
      <c r="B153" s="118"/>
      <c r="C153" s="118"/>
      <c r="D153" s="175" t="s">
        <v>320</v>
      </c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1"/>
      <c r="Q153" s="173"/>
      <c r="R153" s="173"/>
      <c r="S153" s="173"/>
      <c r="T153" s="173"/>
      <c r="U153" s="173"/>
      <c r="V153" s="175"/>
      <c r="W153" s="140"/>
      <c r="X153" s="140"/>
      <c r="Y153" s="140"/>
      <c r="Z153" s="140"/>
      <c r="AA153" s="140"/>
      <c r="AB153" s="140"/>
      <c r="AC153" s="140"/>
      <c r="AD153" s="140"/>
      <c r="AE153" s="141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</row>
    <row r="154" spans="1:79" s="138" customFormat="1" ht="28.5" customHeight="1">
      <c r="A154" s="158">
        <v>0</v>
      </c>
      <c r="B154" s="159"/>
      <c r="C154" s="159"/>
      <c r="D154" s="178" t="s">
        <v>463</v>
      </c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4"/>
      <c r="Q154" s="57" t="s">
        <v>227</v>
      </c>
      <c r="R154" s="57"/>
      <c r="S154" s="57"/>
      <c r="T154" s="57"/>
      <c r="U154" s="57"/>
      <c r="V154" s="178" t="s">
        <v>321</v>
      </c>
      <c r="W154" s="133"/>
      <c r="X154" s="133"/>
      <c r="Y154" s="133"/>
      <c r="Z154" s="133"/>
      <c r="AA154" s="133"/>
      <c r="AB154" s="133"/>
      <c r="AC154" s="133"/>
      <c r="AD154" s="133"/>
      <c r="AE154" s="134"/>
      <c r="AF154" s="181">
        <v>0</v>
      </c>
      <c r="AG154" s="181"/>
      <c r="AH154" s="181"/>
      <c r="AI154" s="181"/>
      <c r="AJ154" s="181"/>
      <c r="AK154" s="181">
        <v>0</v>
      </c>
      <c r="AL154" s="181"/>
      <c r="AM154" s="181"/>
      <c r="AN154" s="181"/>
      <c r="AO154" s="181"/>
      <c r="AP154" s="181">
        <v>0</v>
      </c>
      <c r="AQ154" s="181"/>
      <c r="AR154" s="181"/>
      <c r="AS154" s="181"/>
      <c r="AT154" s="181"/>
      <c r="AU154" s="181">
        <v>0</v>
      </c>
      <c r="AV154" s="181"/>
      <c r="AW154" s="181"/>
      <c r="AX154" s="181"/>
      <c r="AY154" s="181"/>
      <c r="AZ154" s="181">
        <v>0</v>
      </c>
      <c r="BA154" s="181"/>
      <c r="BB154" s="181"/>
      <c r="BC154" s="181"/>
      <c r="BD154" s="181"/>
      <c r="BE154" s="181">
        <v>0</v>
      </c>
      <c r="BF154" s="181"/>
      <c r="BG154" s="181"/>
      <c r="BH154" s="181"/>
      <c r="BI154" s="181"/>
    </row>
    <row r="155" spans="1:79" s="9" customFormat="1" ht="14.25">
      <c r="A155" s="120">
        <v>0</v>
      </c>
      <c r="B155" s="118"/>
      <c r="C155" s="118"/>
      <c r="D155" s="175" t="s">
        <v>322</v>
      </c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1"/>
      <c r="Q155" s="173"/>
      <c r="R155" s="173"/>
      <c r="S155" s="173"/>
      <c r="T155" s="173"/>
      <c r="U155" s="173"/>
      <c r="V155" s="175"/>
      <c r="W155" s="140"/>
      <c r="X155" s="140"/>
      <c r="Y155" s="140"/>
      <c r="Z155" s="140"/>
      <c r="AA155" s="140"/>
      <c r="AB155" s="140"/>
      <c r="AC155" s="140"/>
      <c r="AD155" s="140"/>
      <c r="AE155" s="141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</row>
    <row r="156" spans="1:79" s="138" customFormat="1" ht="57" customHeight="1">
      <c r="A156" s="158">
        <v>0</v>
      </c>
      <c r="B156" s="159"/>
      <c r="C156" s="159"/>
      <c r="D156" s="178" t="s">
        <v>464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57" t="s">
        <v>324</v>
      </c>
      <c r="R156" s="57"/>
      <c r="S156" s="57"/>
      <c r="T156" s="57"/>
      <c r="U156" s="57"/>
      <c r="V156" s="178" t="s">
        <v>321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81">
        <v>0</v>
      </c>
      <c r="AG156" s="181"/>
      <c r="AH156" s="181"/>
      <c r="AI156" s="181"/>
      <c r="AJ156" s="181"/>
      <c r="AK156" s="181">
        <v>0</v>
      </c>
      <c r="AL156" s="181"/>
      <c r="AM156" s="181"/>
      <c r="AN156" s="181"/>
      <c r="AO156" s="181"/>
      <c r="AP156" s="181">
        <v>0</v>
      </c>
      <c r="AQ156" s="181"/>
      <c r="AR156" s="181"/>
      <c r="AS156" s="181"/>
      <c r="AT156" s="181"/>
      <c r="AU156" s="181">
        <v>0</v>
      </c>
      <c r="AV156" s="181"/>
      <c r="AW156" s="181"/>
      <c r="AX156" s="181"/>
      <c r="AY156" s="181"/>
      <c r="AZ156" s="181">
        <v>0</v>
      </c>
      <c r="BA156" s="181"/>
      <c r="BB156" s="181"/>
      <c r="BC156" s="181"/>
      <c r="BD156" s="181"/>
      <c r="BE156" s="181">
        <v>0</v>
      </c>
      <c r="BF156" s="181"/>
      <c r="BG156" s="181"/>
      <c r="BH156" s="181"/>
      <c r="BI156" s="181"/>
    </row>
    <row r="158" spans="1:79" ht="14.25" customHeight="1">
      <c r="A158" s="67" t="s">
        <v>155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>
      <c r="A159" s="78" t="s">
        <v>282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</row>
    <row r="160" spans="1:79" ht="12.95" customHeight="1">
      <c r="A160" s="87" t="s">
        <v>20</v>
      </c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9"/>
      <c r="U160" s="57" t="s">
        <v>283</v>
      </c>
      <c r="V160" s="57"/>
      <c r="W160" s="57"/>
      <c r="X160" s="57"/>
      <c r="Y160" s="57"/>
      <c r="Z160" s="57"/>
      <c r="AA160" s="57"/>
      <c r="AB160" s="57"/>
      <c r="AC160" s="57"/>
      <c r="AD160" s="57"/>
      <c r="AE160" s="57" t="s">
        <v>284</v>
      </c>
      <c r="AF160" s="57"/>
      <c r="AG160" s="57"/>
      <c r="AH160" s="57"/>
      <c r="AI160" s="57"/>
      <c r="AJ160" s="57"/>
      <c r="AK160" s="57"/>
      <c r="AL160" s="57"/>
      <c r="AM160" s="57"/>
      <c r="AN160" s="57"/>
      <c r="AO160" s="57" t="s">
        <v>285</v>
      </c>
      <c r="AP160" s="57"/>
      <c r="AQ160" s="57"/>
      <c r="AR160" s="57"/>
      <c r="AS160" s="57"/>
      <c r="AT160" s="57"/>
      <c r="AU160" s="57"/>
      <c r="AV160" s="57"/>
      <c r="AW160" s="57"/>
      <c r="AX160" s="57"/>
      <c r="AY160" s="57" t="s">
        <v>286</v>
      </c>
      <c r="AZ160" s="57"/>
      <c r="BA160" s="57"/>
      <c r="BB160" s="57"/>
      <c r="BC160" s="57"/>
      <c r="BD160" s="57"/>
      <c r="BE160" s="57"/>
      <c r="BF160" s="57"/>
      <c r="BG160" s="57"/>
      <c r="BH160" s="57"/>
      <c r="BI160" s="57" t="s">
        <v>288</v>
      </c>
      <c r="BJ160" s="57"/>
      <c r="BK160" s="57"/>
      <c r="BL160" s="57"/>
      <c r="BM160" s="57"/>
      <c r="BN160" s="57"/>
      <c r="BO160" s="57"/>
      <c r="BP160" s="57"/>
      <c r="BQ160" s="57"/>
      <c r="BR160" s="57"/>
    </row>
    <row r="161" spans="1:79" ht="30" customHeight="1">
      <c r="A161" s="90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2"/>
      <c r="U161" s="57" t="s">
        <v>5</v>
      </c>
      <c r="V161" s="57"/>
      <c r="W161" s="57"/>
      <c r="X161" s="57"/>
      <c r="Y161" s="57"/>
      <c r="Z161" s="57" t="s">
        <v>4</v>
      </c>
      <c r="AA161" s="57"/>
      <c r="AB161" s="57"/>
      <c r="AC161" s="57"/>
      <c r="AD161" s="57"/>
      <c r="AE161" s="57" t="s">
        <v>5</v>
      </c>
      <c r="AF161" s="57"/>
      <c r="AG161" s="57"/>
      <c r="AH161" s="57"/>
      <c r="AI161" s="57"/>
      <c r="AJ161" s="57" t="s">
        <v>4</v>
      </c>
      <c r="AK161" s="57"/>
      <c r="AL161" s="57"/>
      <c r="AM161" s="57"/>
      <c r="AN161" s="57"/>
      <c r="AO161" s="57" t="s">
        <v>5</v>
      </c>
      <c r="AP161" s="57"/>
      <c r="AQ161" s="57"/>
      <c r="AR161" s="57"/>
      <c r="AS161" s="57"/>
      <c r="AT161" s="57" t="s">
        <v>4</v>
      </c>
      <c r="AU161" s="57"/>
      <c r="AV161" s="57"/>
      <c r="AW161" s="57"/>
      <c r="AX161" s="57"/>
      <c r="AY161" s="57" t="s">
        <v>5</v>
      </c>
      <c r="AZ161" s="57"/>
      <c r="BA161" s="57"/>
      <c r="BB161" s="57"/>
      <c r="BC161" s="57"/>
      <c r="BD161" s="57" t="s">
        <v>4</v>
      </c>
      <c r="BE161" s="57"/>
      <c r="BF161" s="57"/>
      <c r="BG161" s="57"/>
      <c r="BH161" s="57"/>
      <c r="BI161" s="57" t="s">
        <v>5</v>
      </c>
      <c r="BJ161" s="57"/>
      <c r="BK161" s="57"/>
      <c r="BL161" s="57"/>
      <c r="BM161" s="57"/>
      <c r="BN161" s="57" t="s">
        <v>4</v>
      </c>
      <c r="BO161" s="57"/>
      <c r="BP161" s="57"/>
      <c r="BQ161" s="57"/>
      <c r="BR161" s="57"/>
    </row>
    <row r="162" spans="1:79" ht="15" customHeight="1">
      <c r="A162" s="51">
        <v>1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3"/>
      <c r="U162" s="57">
        <v>2</v>
      </c>
      <c r="V162" s="57"/>
      <c r="W162" s="57"/>
      <c r="X162" s="57"/>
      <c r="Y162" s="57"/>
      <c r="Z162" s="57">
        <v>3</v>
      </c>
      <c r="AA162" s="57"/>
      <c r="AB162" s="57"/>
      <c r="AC162" s="57"/>
      <c r="AD162" s="57"/>
      <c r="AE162" s="57">
        <v>4</v>
      </c>
      <c r="AF162" s="57"/>
      <c r="AG162" s="57"/>
      <c r="AH162" s="57"/>
      <c r="AI162" s="57"/>
      <c r="AJ162" s="57">
        <v>5</v>
      </c>
      <c r="AK162" s="57"/>
      <c r="AL162" s="57"/>
      <c r="AM162" s="57"/>
      <c r="AN162" s="57"/>
      <c r="AO162" s="57">
        <v>6</v>
      </c>
      <c r="AP162" s="57"/>
      <c r="AQ162" s="57"/>
      <c r="AR162" s="57"/>
      <c r="AS162" s="57"/>
      <c r="AT162" s="57">
        <v>7</v>
      </c>
      <c r="AU162" s="57"/>
      <c r="AV162" s="57"/>
      <c r="AW162" s="57"/>
      <c r="AX162" s="57"/>
      <c r="AY162" s="57">
        <v>8</v>
      </c>
      <c r="AZ162" s="57"/>
      <c r="BA162" s="57"/>
      <c r="BB162" s="57"/>
      <c r="BC162" s="57"/>
      <c r="BD162" s="57">
        <v>9</v>
      </c>
      <c r="BE162" s="57"/>
      <c r="BF162" s="57"/>
      <c r="BG162" s="57"/>
      <c r="BH162" s="57"/>
      <c r="BI162" s="57">
        <v>10</v>
      </c>
      <c r="BJ162" s="57"/>
      <c r="BK162" s="57"/>
      <c r="BL162" s="57"/>
      <c r="BM162" s="57"/>
      <c r="BN162" s="57">
        <v>11</v>
      </c>
      <c r="BO162" s="57"/>
      <c r="BP162" s="57"/>
      <c r="BQ162" s="57"/>
      <c r="BR162" s="57"/>
    </row>
    <row r="163" spans="1:79" s="2" customFormat="1" ht="15.75" hidden="1" customHeight="1">
      <c r="A163" s="54" t="s">
        <v>78</v>
      </c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6"/>
      <c r="U163" s="60" t="s">
        <v>86</v>
      </c>
      <c r="V163" s="60"/>
      <c r="W163" s="60"/>
      <c r="X163" s="60"/>
      <c r="Y163" s="60"/>
      <c r="Z163" s="59" t="s">
        <v>87</v>
      </c>
      <c r="AA163" s="59"/>
      <c r="AB163" s="59"/>
      <c r="AC163" s="59"/>
      <c r="AD163" s="59"/>
      <c r="AE163" s="60" t="s">
        <v>88</v>
      </c>
      <c r="AF163" s="60"/>
      <c r="AG163" s="60"/>
      <c r="AH163" s="60"/>
      <c r="AI163" s="60"/>
      <c r="AJ163" s="59" t="s">
        <v>89</v>
      </c>
      <c r="AK163" s="59"/>
      <c r="AL163" s="59"/>
      <c r="AM163" s="59"/>
      <c r="AN163" s="59"/>
      <c r="AO163" s="60" t="s">
        <v>79</v>
      </c>
      <c r="AP163" s="60"/>
      <c r="AQ163" s="60"/>
      <c r="AR163" s="60"/>
      <c r="AS163" s="60"/>
      <c r="AT163" s="59" t="s">
        <v>80</v>
      </c>
      <c r="AU163" s="59"/>
      <c r="AV163" s="59"/>
      <c r="AW163" s="59"/>
      <c r="AX163" s="59"/>
      <c r="AY163" s="60" t="s">
        <v>81</v>
      </c>
      <c r="AZ163" s="60"/>
      <c r="BA163" s="60"/>
      <c r="BB163" s="60"/>
      <c r="BC163" s="60"/>
      <c r="BD163" s="59" t="s">
        <v>82</v>
      </c>
      <c r="BE163" s="59"/>
      <c r="BF163" s="59"/>
      <c r="BG163" s="59"/>
      <c r="BH163" s="59"/>
      <c r="BI163" s="60" t="s">
        <v>83</v>
      </c>
      <c r="BJ163" s="60"/>
      <c r="BK163" s="60"/>
      <c r="BL163" s="60"/>
      <c r="BM163" s="60"/>
      <c r="BN163" s="59" t="s">
        <v>84</v>
      </c>
      <c r="BO163" s="59"/>
      <c r="BP163" s="59"/>
      <c r="BQ163" s="59"/>
      <c r="BR163" s="59"/>
      <c r="CA163" t="s">
        <v>49</v>
      </c>
    </row>
    <row r="164" spans="1:79" s="9" customFormat="1" ht="12.75" customHeight="1">
      <c r="A164" s="139" t="s">
        <v>325</v>
      </c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1"/>
      <c r="U164" s="182">
        <v>899595</v>
      </c>
      <c r="V164" s="182"/>
      <c r="W164" s="182"/>
      <c r="X164" s="182"/>
      <c r="Y164" s="182"/>
      <c r="Z164" s="182">
        <v>0</v>
      </c>
      <c r="AA164" s="182"/>
      <c r="AB164" s="182"/>
      <c r="AC164" s="182"/>
      <c r="AD164" s="182"/>
      <c r="AE164" s="182">
        <v>1207648</v>
      </c>
      <c r="AF164" s="182"/>
      <c r="AG164" s="182"/>
      <c r="AH164" s="182"/>
      <c r="AI164" s="182"/>
      <c r="AJ164" s="182">
        <v>0</v>
      </c>
      <c r="AK164" s="182"/>
      <c r="AL164" s="182"/>
      <c r="AM164" s="182"/>
      <c r="AN164" s="182"/>
      <c r="AO164" s="182">
        <v>1240044</v>
      </c>
      <c r="AP164" s="182"/>
      <c r="AQ164" s="182"/>
      <c r="AR164" s="182"/>
      <c r="AS164" s="182"/>
      <c r="AT164" s="182">
        <v>0</v>
      </c>
      <c r="AU164" s="182"/>
      <c r="AV164" s="182"/>
      <c r="AW164" s="182"/>
      <c r="AX164" s="182"/>
      <c r="AY164" s="182">
        <v>0</v>
      </c>
      <c r="AZ164" s="182"/>
      <c r="BA164" s="182"/>
      <c r="BB164" s="182"/>
      <c r="BC164" s="182"/>
      <c r="BD164" s="182">
        <v>0</v>
      </c>
      <c r="BE164" s="182"/>
      <c r="BF164" s="182"/>
      <c r="BG164" s="182"/>
      <c r="BH164" s="182"/>
      <c r="BI164" s="182">
        <v>0</v>
      </c>
      <c r="BJ164" s="182"/>
      <c r="BK164" s="182"/>
      <c r="BL164" s="182"/>
      <c r="BM164" s="182"/>
      <c r="BN164" s="182">
        <v>0</v>
      </c>
      <c r="BO164" s="182"/>
      <c r="BP164" s="182"/>
      <c r="BQ164" s="182"/>
      <c r="BR164" s="182"/>
      <c r="CA164" s="9" t="s">
        <v>50</v>
      </c>
    </row>
    <row r="165" spans="1:79" s="138" customFormat="1" ht="12.75" customHeight="1">
      <c r="A165" s="132" t="s">
        <v>326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83">
        <v>845211</v>
      </c>
      <c r="V165" s="183"/>
      <c r="W165" s="183"/>
      <c r="X165" s="183"/>
      <c r="Y165" s="183"/>
      <c r="Z165" s="183">
        <v>0</v>
      </c>
      <c r="AA165" s="183"/>
      <c r="AB165" s="183"/>
      <c r="AC165" s="183"/>
      <c r="AD165" s="183"/>
      <c r="AE165" s="183">
        <v>1138777</v>
      </c>
      <c r="AF165" s="183"/>
      <c r="AG165" s="183"/>
      <c r="AH165" s="183"/>
      <c r="AI165" s="183"/>
      <c r="AJ165" s="183">
        <v>0</v>
      </c>
      <c r="AK165" s="183"/>
      <c r="AL165" s="183"/>
      <c r="AM165" s="183"/>
      <c r="AN165" s="183"/>
      <c r="AO165" s="183">
        <v>1085388</v>
      </c>
      <c r="AP165" s="183"/>
      <c r="AQ165" s="183"/>
      <c r="AR165" s="183"/>
      <c r="AS165" s="183"/>
      <c r="AT165" s="183">
        <v>0</v>
      </c>
      <c r="AU165" s="183"/>
      <c r="AV165" s="183"/>
      <c r="AW165" s="183"/>
      <c r="AX165" s="183"/>
      <c r="AY165" s="183">
        <v>0</v>
      </c>
      <c r="AZ165" s="183"/>
      <c r="BA165" s="183"/>
      <c r="BB165" s="183"/>
      <c r="BC165" s="183"/>
      <c r="BD165" s="183">
        <v>0</v>
      </c>
      <c r="BE165" s="183"/>
      <c r="BF165" s="183"/>
      <c r="BG165" s="183"/>
      <c r="BH165" s="183"/>
      <c r="BI165" s="183">
        <v>0</v>
      </c>
      <c r="BJ165" s="183"/>
      <c r="BK165" s="183"/>
      <c r="BL165" s="183"/>
      <c r="BM165" s="183"/>
      <c r="BN165" s="183">
        <v>0</v>
      </c>
      <c r="BO165" s="183"/>
      <c r="BP165" s="183"/>
      <c r="BQ165" s="183"/>
      <c r="BR165" s="183"/>
    </row>
    <row r="166" spans="1:79" s="138" customFormat="1" ht="12.75" customHeight="1">
      <c r="A166" s="132" t="s">
        <v>327</v>
      </c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4"/>
      <c r="U166" s="183">
        <v>54384</v>
      </c>
      <c r="V166" s="183"/>
      <c r="W166" s="183"/>
      <c r="X166" s="183"/>
      <c r="Y166" s="183"/>
      <c r="Z166" s="183">
        <v>0</v>
      </c>
      <c r="AA166" s="183"/>
      <c r="AB166" s="183"/>
      <c r="AC166" s="183"/>
      <c r="AD166" s="183"/>
      <c r="AE166" s="183">
        <v>68871</v>
      </c>
      <c r="AF166" s="183"/>
      <c r="AG166" s="183"/>
      <c r="AH166" s="183"/>
      <c r="AI166" s="183"/>
      <c r="AJ166" s="183">
        <v>0</v>
      </c>
      <c r="AK166" s="183"/>
      <c r="AL166" s="183"/>
      <c r="AM166" s="183"/>
      <c r="AN166" s="183"/>
      <c r="AO166" s="183">
        <v>154656</v>
      </c>
      <c r="AP166" s="183"/>
      <c r="AQ166" s="183"/>
      <c r="AR166" s="183"/>
      <c r="AS166" s="183"/>
      <c r="AT166" s="183">
        <v>0</v>
      </c>
      <c r="AU166" s="183"/>
      <c r="AV166" s="183"/>
      <c r="AW166" s="183"/>
      <c r="AX166" s="183"/>
      <c r="AY166" s="183">
        <v>0</v>
      </c>
      <c r="AZ166" s="183"/>
      <c r="BA166" s="183"/>
      <c r="BB166" s="183"/>
      <c r="BC166" s="183"/>
      <c r="BD166" s="183">
        <v>0</v>
      </c>
      <c r="BE166" s="183"/>
      <c r="BF166" s="183"/>
      <c r="BG166" s="183"/>
      <c r="BH166" s="183"/>
      <c r="BI166" s="183">
        <v>0</v>
      </c>
      <c r="BJ166" s="183"/>
      <c r="BK166" s="183"/>
      <c r="BL166" s="183"/>
      <c r="BM166" s="183"/>
      <c r="BN166" s="183">
        <v>0</v>
      </c>
      <c r="BO166" s="183"/>
      <c r="BP166" s="183"/>
      <c r="BQ166" s="183"/>
      <c r="BR166" s="183"/>
    </row>
    <row r="167" spans="1:79" s="138" customFormat="1" ht="12.75" customHeight="1">
      <c r="A167" s="132" t="s">
        <v>414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83">
        <v>150831</v>
      </c>
      <c r="V167" s="183"/>
      <c r="W167" s="183"/>
      <c r="X167" s="183"/>
      <c r="Y167" s="183"/>
      <c r="Z167" s="183">
        <v>0</v>
      </c>
      <c r="AA167" s="183"/>
      <c r="AB167" s="183"/>
      <c r="AC167" s="183"/>
      <c r="AD167" s="183"/>
      <c r="AE167" s="183">
        <v>176363</v>
      </c>
      <c r="AF167" s="183"/>
      <c r="AG167" s="183"/>
      <c r="AH167" s="183"/>
      <c r="AI167" s="183"/>
      <c r="AJ167" s="183">
        <v>0</v>
      </c>
      <c r="AK167" s="183"/>
      <c r="AL167" s="183"/>
      <c r="AM167" s="183"/>
      <c r="AN167" s="183"/>
      <c r="AO167" s="183">
        <v>0</v>
      </c>
      <c r="AP167" s="183"/>
      <c r="AQ167" s="183"/>
      <c r="AR167" s="183"/>
      <c r="AS167" s="183"/>
      <c r="AT167" s="183">
        <v>0</v>
      </c>
      <c r="AU167" s="183"/>
      <c r="AV167" s="183"/>
      <c r="AW167" s="183"/>
      <c r="AX167" s="183"/>
      <c r="AY167" s="183">
        <v>0</v>
      </c>
      <c r="AZ167" s="183"/>
      <c r="BA167" s="183"/>
      <c r="BB167" s="183"/>
      <c r="BC167" s="183"/>
      <c r="BD167" s="183">
        <v>0</v>
      </c>
      <c r="BE167" s="183"/>
      <c r="BF167" s="183"/>
      <c r="BG167" s="183"/>
      <c r="BH167" s="183"/>
      <c r="BI167" s="183">
        <v>0</v>
      </c>
      <c r="BJ167" s="183"/>
      <c r="BK167" s="183"/>
      <c r="BL167" s="183"/>
      <c r="BM167" s="183"/>
      <c r="BN167" s="183">
        <v>0</v>
      </c>
      <c r="BO167" s="183"/>
      <c r="BP167" s="183"/>
      <c r="BQ167" s="183"/>
      <c r="BR167" s="183"/>
    </row>
    <row r="168" spans="1:79" s="9" customFormat="1" ht="12.75" customHeight="1">
      <c r="A168" s="139" t="s">
        <v>329</v>
      </c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1"/>
      <c r="U168" s="182">
        <v>71085</v>
      </c>
      <c r="V168" s="182"/>
      <c r="W168" s="182"/>
      <c r="X168" s="182"/>
      <c r="Y168" s="182"/>
      <c r="Z168" s="182">
        <v>0</v>
      </c>
      <c r="AA168" s="182"/>
      <c r="AB168" s="182"/>
      <c r="AC168" s="182"/>
      <c r="AD168" s="182"/>
      <c r="AE168" s="182">
        <v>82046</v>
      </c>
      <c r="AF168" s="182"/>
      <c r="AG168" s="182"/>
      <c r="AH168" s="182"/>
      <c r="AI168" s="182"/>
      <c r="AJ168" s="182">
        <v>0</v>
      </c>
      <c r="AK168" s="182"/>
      <c r="AL168" s="182"/>
      <c r="AM168" s="182"/>
      <c r="AN168" s="182"/>
      <c r="AO168" s="182">
        <v>180898</v>
      </c>
      <c r="AP168" s="182"/>
      <c r="AQ168" s="182"/>
      <c r="AR168" s="182"/>
      <c r="AS168" s="182"/>
      <c r="AT168" s="182">
        <v>0</v>
      </c>
      <c r="AU168" s="182"/>
      <c r="AV168" s="182"/>
      <c r="AW168" s="182"/>
      <c r="AX168" s="182"/>
      <c r="AY168" s="182">
        <v>0</v>
      </c>
      <c r="AZ168" s="182"/>
      <c r="BA168" s="182"/>
      <c r="BB168" s="182"/>
      <c r="BC168" s="182"/>
      <c r="BD168" s="182">
        <v>0</v>
      </c>
      <c r="BE168" s="182"/>
      <c r="BF168" s="182"/>
      <c r="BG168" s="182"/>
      <c r="BH168" s="182"/>
      <c r="BI168" s="182">
        <v>0</v>
      </c>
      <c r="BJ168" s="182"/>
      <c r="BK168" s="182"/>
      <c r="BL168" s="182"/>
      <c r="BM168" s="182"/>
      <c r="BN168" s="182">
        <v>0</v>
      </c>
      <c r="BO168" s="182"/>
      <c r="BP168" s="182"/>
      <c r="BQ168" s="182"/>
      <c r="BR168" s="182"/>
    </row>
    <row r="169" spans="1:79" s="138" customFormat="1" ht="12.75" customHeight="1">
      <c r="A169" s="132" t="s">
        <v>330</v>
      </c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4"/>
      <c r="U169" s="183">
        <v>71085</v>
      </c>
      <c r="V169" s="183"/>
      <c r="W169" s="183"/>
      <c r="X169" s="183"/>
      <c r="Y169" s="183"/>
      <c r="Z169" s="183">
        <v>0</v>
      </c>
      <c r="AA169" s="183"/>
      <c r="AB169" s="183"/>
      <c r="AC169" s="183"/>
      <c r="AD169" s="183"/>
      <c r="AE169" s="183">
        <v>82046</v>
      </c>
      <c r="AF169" s="183"/>
      <c r="AG169" s="183"/>
      <c r="AH169" s="183"/>
      <c r="AI169" s="183"/>
      <c r="AJ169" s="183">
        <v>0</v>
      </c>
      <c r="AK169" s="183"/>
      <c r="AL169" s="183"/>
      <c r="AM169" s="183"/>
      <c r="AN169" s="183"/>
      <c r="AO169" s="183">
        <v>90449</v>
      </c>
      <c r="AP169" s="183"/>
      <c r="AQ169" s="183"/>
      <c r="AR169" s="183"/>
      <c r="AS169" s="183"/>
      <c r="AT169" s="183">
        <v>0</v>
      </c>
      <c r="AU169" s="183"/>
      <c r="AV169" s="183"/>
      <c r="AW169" s="183"/>
      <c r="AX169" s="183"/>
      <c r="AY169" s="183">
        <v>0</v>
      </c>
      <c r="AZ169" s="183"/>
      <c r="BA169" s="183"/>
      <c r="BB169" s="183"/>
      <c r="BC169" s="183"/>
      <c r="BD169" s="183">
        <v>0</v>
      </c>
      <c r="BE169" s="183"/>
      <c r="BF169" s="183"/>
      <c r="BG169" s="183"/>
      <c r="BH169" s="183"/>
      <c r="BI169" s="183">
        <v>0</v>
      </c>
      <c r="BJ169" s="183"/>
      <c r="BK169" s="183"/>
      <c r="BL169" s="183"/>
      <c r="BM169" s="183"/>
      <c r="BN169" s="183">
        <v>0</v>
      </c>
      <c r="BO169" s="183"/>
      <c r="BP169" s="183"/>
      <c r="BQ169" s="183"/>
      <c r="BR169" s="183"/>
    </row>
    <row r="170" spans="1:79" s="138" customFormat="1" ht="12.75" customHeight="1">
      <c r="A170" s="132" t="s">
        <v>390</v>
      </c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4"/>
      <c r="U170" s="183">
        <v>0</v>
      </c>
      <c r="V170" s="183"/>
      <c r="W170" s="183"/>
      <c r="X170" s="183"/>
      <c r="Y170" s="183"/>
      <c r="Z170" s="183">
        <v>0</v>
      </c>
      <c r="AA170" s="183"/>
      <c r="AB170" s="183"/>
      <c r="AC170" s="183"/>
      <c r="AD170" s="183"/>
      <c r="AE170" s="183">
        <v>0</v>
      </c>
      <c r="AF170" s="183"/>
      <c r="AG170" s="183"/>
      <c r="AH170" s="183"/>
      <c r="AI170" s="183"/>
      <c r="AJ170" s="183">
        <v>0</v>
      </c>
      <c r="AK170" s="183"/>
      <c r="AL170" s="183"/>
      <c r="AM170" s="183"/>
      <c r="AN170" s="183"/>
      <c r="AO170" s="183">
        <v>90449</v>
      </c>
      <c r="AP170" s="183"/>
      <c r="AQ170" s="183"/>
      <c r="AR170" s="183"/>
      <c r="AS170" s="183"/>
      <c r="AT170" s="183">
        <v>0</v>
      </c>
      <c r="AU170" s="183"/>
      <c r="AV170" s="183"/>
      <c r="AW170" s="183"/>
      <c r="AX170" s="183"/>
      <c r="AY170" s="183">
        <v>0</v>
      </c>
      <c r="AZ170" s="183"/>
      <c r="BA170" s="183"/>
      <c r="BB170" s="183"/>
      <c r="BC170" s="183"/>
      <c r="BD170" s="183">
        <v>0</v>
      </c>
      <c r="BE170" s="183"/>
      <c r="BF170" s="183"/>
      <c r="BG170" s="183"/>
      <c r="BH170" s="183"/>
      <c r="BI170" s="183">
        <v>0</v>
      </c>
      <c r="BJ170" s="183"/>
      <c r="BK170" s="183"/>
      <c r="BL170" s="183"/>
      <c r="BM170" s="183"/>
      <c r="BN170" s="183">
        <v>0</v>
      </c>
      <c r="BO170" s="183"/>
      <c r="BP170" s="183"/>
      <c r="BQ170" s="183"/>
      <c r="BR170" s="183"/>
    </row>
    <row r="171" spans="1:79" s="138" customFormat="1" ht="12.75" customHeight="1">
      <c r="A171" s="132" t="s">
        <v>332</v>
      </c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4"/>
      <c r="U171" s="183">
        <v>151431</v>
      </c>
      <c r="V171" s="183"/>
      <c r="W171" s="183"/>
      <c r="X171" s="183"/>
      <c r="Y171" s="183"/>
      <c r="Z171" s="183">
        <v>0</v>
      </c>
      <c r="AA171" s="183"/>
      <c r="AB171" s="183"/>
      <c r="AC171" s="183"/>
      <c r="AD171" s="183"/>
      <c r="AE171" s="183">
        <v>176243</v>
      </c>
      <c r="AF171" s="183"/>
      <c r="AG171" s="183"/>
      <c r="AH171" s="183"/>
      <c r="AI171" s="183"/>
      <c r="AJ171" s="183">
        <v>0</v>
      </c>
      <c r="AK171" s="183"/>
      <c r="AL171" s="183"/>
      <c r="AM171" s="183"/>
      <c r="AN171" s="183"/>
      <c r="AO171" s="183">
        <v>253058</v>
      </c>
      <c r="AP171" s="183"/>
      <c r="AQ171" s="183"/>
      <c r="AR171" s="183"/>
      <c r="AS171" s="183"/>
      <c r="AT171" s="183">
        <v>0</v>
      </c>
      <c r="AU171" s="183"/>
      <c r="AV171" s="183"/>
      <c r="AW171" s="183"/>
      <c r="AX171" s="183"/>
      <c r="AY171" s="183">
        <v>0</v>
      </c>
      <c r="AZ171" s="183"/>
      <c r="BA171" s="183"/>
      <c r="BB171" s="183"/>
      <c r="BC171" s="183"/>
      <c r="BD171" s="183">
        <v>0</v>
      </c>
      <c r="BE171" s="183"/>
      <c r="BF171" s="183"/>
      <c r="BG171" s="183"/>
      <c r="BH171" s="183"/>
      <c r="BI171" s="183">
        <v>0</v>
      </c>
      <c r="BJ171" s="183"/>
      <c r="BK171" s="183"/>
      <c r="BL171" s="183"/>
      <c r="BM171" s="183"/>
      <c r="BN171" s="183">
        <v>0</v>
      </c>
      <c r="BO171" s="183"/>
      <c r="BP171" s="183"/>
      <c r="BQ171" s="183"/>
      <c r="BR171" s="183"/>
    </row>
    <row r="172" spans="1:79" s="9" customFormat="1" ht="12.75" customHeight="1">
      <c r="A172" s="139" t="s">
        <v>179</v>
      </c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1"/>
      <c r="U172" s="182">
        <v>1272942</v>
      </c>
      <c r="V172" s="182"/>
      <c r="W172" s="182"/>
      <c r="X172" s="182"/>
      <c r="Y172" s="182"/>
      <c r="Z172" s="182">
        <v>0</v>
      </c>
      <c r="AA172" s="182"/>
      <c r="AB172" s="182"/>
      <c r="AC172" s="182"/>
      <c r="AD172" s="182"/>
      <c r="AE172" s="182">
        <v>1642300</v>
      </c>
      <c r="AF172" s="182"/>
      <c r="AG172" s="182"/>
      <c r="AH172" s="182"/>
      <c r="AI172" s="182"/>
      <c r="AJ172" s="182">
        <v>0</v>
      </c>
      <c r="AK172" s="182"/>
      <c r="AL172" s="182"/>
      <c r="AM172" s="182"/>
      <c r="AN172" s="182"/>
      <c r="AO172" s="182">
        <v>1674000</v>
      </c>
      <c r="AP172" s="182"/>
      <c r="AQ172" s="182"/>
      <c r="AR172" s="182"/>
      <c r="AS172" s="182"/>
      <c r="AT172" s="182">
        <v>0</v>
      </c>
      <c r="AU172" s="182"/>
      <c r="AV172" s="182"/>
      <c r="AW172" s="182"/>
      <c r="AX172" s="182"/>
      <c r="AY172" s="182">
        <v>0</v>
      </c>
      <c r="AZ172" s="182"/>
      <c r="BA172" s="182"/>
      <c r="BB172" s="182"/>
      <c r="BC172" s="182"/>
      <c r="BD172" s="182">
        <v>0</v>
      </c>
      <c r="BE172" s="182"/>
      <c r="BF172" s="182"/>
      <c r="BG172" s="182"/>
      <c r="BH172" s="182"/>
      <c r="BI172" s="182">
        <v>0</v>
      </c>
      <c r="BJ172" s="182"/>
      <c r="BK172" s="182"/>
      <c r="BL172" s="182"/>
      <c r="BM172" s="182"/>
      <c r="BN172" s="182">
        <v>0</v>
      </c>
      <c r="BO172" s="182"/>
      <c r="BP172" s="182"/>
      <c r="BQ172" s="182"/>
      <c r="BR172" s="182"/>
    </row>
    <row r="173" spans="1:79" s="138" customFormat="1" ht="38.25" customHeight="1">
      <c r="A173" s="132" t="s">
        <v>333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4"/>
      <c r="U173" s="183" t="s">
        <v>292</v>
      </c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 t="s">
        <v>292</v>
      </c>
      <c r="AF173" s="183"/>
      <c r="AG173" s="183"/>
      <c r="AH173" s="183"/>
      <c r="AI173" s="183"/>
      <c r="AJ173" s="183"/>
      <c r="AK173" s="183"/>
      <c r="AL173" s="183"/>
      <c r="AM173" s="183"/>
      <c r="AN173" s="183"/>
      <c r="AO173" s="183" t="s">
        <v>292</v>
      </c>
      <c r="AP173" s="183"/>
      <c r="AQ173" s="183"/>
      <c r="AR173" s="183"/>
      <c r="AS173" s="183"/>
      <c r="AT173" s="183"/>
      <c r="AU173" s="183"/>
      <c r="AV173" s="183"/>
      <c r="AW173" s="183"/>
      <c r="AX173" s="183"/>
      <c r="AY173" s="183" t="s">
        <v>292</v>
      </c>
      <c r="AZ173" s="183"/>
      <c r="BA173" s="183"/>
      <c r="BB173" s="183"/>
      <c r="BC173" s="183"/>
      <c r="BD173" s="183"/>
      <c r="BE173" s="183"/>
      <c r="BF173" s="183"/>
      <c r="BG173" s="183"/>
      <c r="BH173" s="183"/>
      <c r="BI173" s="183" t="s">
        <v>292</v>
      </c>
      <c r="BJ173" s="183"/>
      <c r="BK173" s="183"/>
      <c r="BL173" s="183"/>
      <c r="BM173" s="183"/>
      <c r="BN173" s="183"/>
      <c r="BO173" s="183"/>
      <c r="BP173" s="183"/>
      <c r="BQ173" s="183"/>
      <c r="BR173" s="183"/>
    </row>
    <row r="176" spans="1:79" ht="14.25" customHeight="1">
      <c r="A176" s="67" t="s">
        <v>156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>
      <c r="A177" s="87" t="s">
        <v>7</v>
      </c>
      <c r="B177" s="88"/>
      <c r="C177" s="88"/>
      <c r="D177" s="87" t="s">
        <v>11</v>
      </c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9"/>
      <c r="W177" s="57" t="s">
        <v>283</v>
      </c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 t="s">
        <v>349</v>
      </c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 t="s">
        <v>360</v>
      </c>
      <c r="AV177" s="57"/>
      <c r="AW177" s="57"/>
      <c r="AX177" s="57"/>
      <c r="AY177" s="57"/>
      <c r="AZ177" s="57"/>
      <c r="BA177" s="57" t="s">
        <v>365</v>
      </c>
      <c r="BB177" s="57"/>
      <c r="BC177" s="57"/>
      <c r="BD177" s="57"/>
      <c r="BE177" s="57"/>
      <c r="BF177" s="57"/>
      <c r="BG177" s="57" t="s">
        <v>373</v>
      </c>
      <c r="BH177" s="57"/>
      <c r="BI177" s="57"/>
      <c r="BJ177" s="57"/>
      <c r="BK177" s="57"/>
      <c r="BL177" s="57"/>
    </row>
    <row r="178" spans="1:79" ht="15" customHeight="1">
      <c r="A178" s="104"/>
      <c r="B178" s="105"/>
      <c r="C178" s="105"/>
      <c r="D178" s="104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6"/>
      <c r="W178" s="57" t="s">
        <v>5</v>
      </c>
      <c r="X178" s="57"/>
      <c r="Y178" s="57"/>
      <c r="Z178" s="57"/>
      <c r="AA178" s="57"/>
      <c r="AB178" s="57"/>
      <c r="AC178" s="57" t="s">
        <v>4</v>
      </c>
      <c r="AD178" s="57"/>
      <c r="AE178" s="57"/>
      <c r="AF178" s="57"/>
      <c r="AG178" s="57"/>
      <c r="AH178" s="57"/>
      <c r="AI178" s="57" t="s">
        <v>5</v>
      </c>
      <c r="AJ178" s="57"/>
      <c r="AK178" s="57"/>
      <c r="AL178" s="57"/>
      <c r="AM178" s="57"/>
      <c r="AN178" s="57"/>
      <c r="AO178" s="57" t="s">
        <v>4</v>
      </c>
      <c r="AP178" s="57"/>
      <c r="AQ178" s="57"/>
      <c r="AR178" s="57"/>
      <c r="AS178" s="57"/>
      <c r="AT178" s="57"/>
      <c r="AU178" s="74" t="s">
        <v>5</v>
      </c>
      <c r="AV178" s="74"/>
      <c r="AW178" s="74"/>
      <c r="AX178" s="74" t="s">
        <v>4</v>
      </c>
      <c r="AY178" s="74"/>
      <c r="AZ178" s="74"/>
      <c r="BA178" s="74" t="s">
        <v>5</v>
      </c>
      <c r="BB178" s="74"/>
      <c r="BC178" s="74"/>
      <c r="BD178" s="74" t="s">
        <v>4</v>
      </c>
      <c r="BE178" s="74"/>
      <c r="BF178" s="74"/>
      <c r="BG178" s="74" t="s">
        <v>5</v>
      </c>
      <c r="BH178" s="74"/>
      <c r="BI178" s="74"/>
      <c r="BJ178" s="74" t="s">
        <v>4</v>
      </c>
      <c r="BK178" s="74"/>
      <c r="BL178" s="74"/>
    </row>
    <row r="179" spans="1:79" ht="57" customHeight="1">
      <c r="A179" s="90"/>
      <c r="B179" s="91"/>
      <c r="C179" s="91"/>
      <c r="D179" s="90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2"/>
      <c r="W179" s="57" t="s">
        <v>13</v>
      </c>
      <c r="X179" s="57"/>
      <c r="Y179" s="57"/>
      <c r="Z179" s="57" t="s">
        <v>12</v>
      </c>
      <c r="AA179" s="57"/>
      <c r="AB179" s="57"/>
      <c r="AC179" s="57" t="s">
        <v>13</v>
      </c>
      <c r="AD179" s="57"/>
      <c r="AE179" s="57"/>
      <c r="AF179" s="57" t="s">
        <v>12</v>
      </c>
      <c r="AG179" s="57"/>
      <c r="AH179" s="57"/>
      <c r="AI179" s="57" t="s">
        <v>13</v>
      </c>
      <c r="AJ179" s="57"/>
      <c r="AK179" s="57"/>
      <c r="AL179" s="57" t="s">
        <v>12</v>
      </c>
      <c r="AM179" s="57"/>
      <c r="AN179" s="57"/>
      <c r="AO179" s="57" t="s">
        <v>13</v>
      </c>
      <c r="AP179" s="57"/>
      <c r="AQ179" s="57"/>
      <c r="AR179" s="57" t="s">
        <v>12</v>
      </c>
      <c r="AS179" s="57"/>
      <c r="AT179" s="57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</row>
    <row r="180" spans="1:79" ht="15" customHeight="1">
      <c r="A180" s="51">
        <v>1</v>
      </c>
      <c r="B180" s="52"/>
      <c r="C180" s="52"/>
      <c r="D180" s="51">
        <v>2</v>
      </c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3"/>
      <c r="W180" s="57">
        <v>3</v>
      </c>
      <c r="X180" s="57"/>
      <c r="Y180" s="57"/>
      <c r="Z180" s="57">
        <v>4</v>
      </c>
      <c r="AA180" s="57"/>
      <c r="AB180" s="57"/>
      <c r="AC180" s="57">
        <v>5</v>
      </c>
      <c r="AD180" s="57"/>
      <c r="AE180" s="57"/>
      <c r="AF180" s="57">
        <v>6</v>
      </c>
      <c r="AG180" s="57"/>
      <c r="AH180" s="57"/>
      <c r="AI180" s="57">
        <v>7</v>
      </c>
      <c r="AJ180" s="57"/>
      <c r="AK180" s="57"/>
      <c r="AL180" s="57">
        <v>8</v>
      </c>
      <c r="AM180" s="57"/>
      <c r="AN180" s="57"/>
      <c r="AO180" s="57">
        <v>9</v>
      </c>
      <c r="AP180" s="57"/>
      <c r="AQ180" s="57"/>
      <c r="AR180" s="57">
        <v>10</v>
      </c>
      <c r="AS180" s="57"/>
      <c r="AT180" s="57"/>
      <c r="AU180" s="57">
        <v>11</v>
      </c>
      <c r="AV180" s="57"/>
      <c r="AW180" s="57"/>
      <c r="AX180" s="57">
        <v>12</v>
      </c>
      <c r="AY180" s="57"/>
      <c r="AZ180" s="57"/>
      <c r="BA180" s="57">
        <v>13</v>
      </c>
      <c r="BB180" s="57"/>
      <c r="BC180" s="57"/>
      <c r="BD180" s="57">
        <v>14</v>
      </c>
      <c r="BE180" s="57"/>
      <c r="BF180" s="57"/>
      <c r="BG180" s="57">
        <v>15</v>
      </c>
      <c r="BH180" s="57"/>
      <c r="BI180" s="57"/>
      <c r="BJ180" s="57">
        <v>16</v>
      </c>
      <c r="BK180" s="57"/>
      <c r="BL180" s="57"/>
    </row>
    <row r="181" spans="1:79" s="2" customFormat="1" ht="12.75" hidden="1" customHeight="1">
      <c r="A181" s="54" t="s">
        <v>90</v>
      </c>
      <c r="B181" s="55"/>
      <c r="C181" s="55"/>
      <c r="D181" s="54" t="s">
        <v>78</v>
      </c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6"/>
      <c r="W181" s="60" t="s">
        <v>93</v>
      </c>
      <c r="X181" s="60"/>
      <c r="Y181" s="60"/>
      <c r="Z181" s="60" t="s">
        <v>94</v>
      </c>
      <c r="AA181" s="60"/>
      <c r="AB181" s="60"/>
      <c r="AC181" s="59" t="s">
        <v>95</v>
      </c>
      <c r="AD181" s="59"/>
      <c r="AE181" s="59"/>
      <c r="AF181" s="59" t="s">
        <v>96</v>
      </c>
      <c r="AG181" s="59"/>
      <c r="AH181" s="59"/>
      <c r="AI181" s="60" t="s">
        <v>97</v>
      </c>
      <c r="AJ181" s="60"/>
      <c r="AK181" s="60"/>
      <c r="AL181" s="60" t="s">
        <v>98</v>
      </c>
      <c r="AM181" s="60"/>
      <c r="AN181" s="60"/>
      <c r="AO181" s="59" t="s">
        <v>127</v>
      </c>
      <c r="AP181" s="59"/>
      <c r="AQ181" s="59"/>
      <c r="AR181" s="59" t="s">
        <v>99</v>
      </c>
      <c r="AS181" s="59"/>
      <c r="AT181" s="59"/>
      <c r="AU181" s="60" t="s">
        <v>133</v>
      </c>
      <c r="AV181" s="60"/>
      <c r="AW181" s="60"/>
      <c r="AX181" s="59" t="s">
        <v>134</v>
      </c>
      <c r="AY181" s="59"/>
      <c r="AZ181" s="59"/>
      <c r="BA181" s="60" t="s">
        <v>135</v>
      </c>
      <c r="BB181" s="60"/>
      <c r="BC181" s="60"/>
      <c r="BD181" s="59" t="s">
        <v>136</v>
      </c>
      <c r="BE181" s="59"/>
      <c r="BF181" s="59"/>
      <c r="BG181" s="60" t="s">
        <v>137</v>
      </c>
      <c r="BH181" s="60"/>
      <c r="BI181" s="60"/>
      <c r="BJ181" s="59" t="s">
        <v>138</v>
      </c>
      <c r="BK181" s="59"/>
      <c r="BL181" s="59"/>
      <c r="CA181" s="2" t="s">
        <v>126</v>
      </c>
    </row>
    <row r="182" spans="1:79" s="138" customFormat="1" ht="12.75" customHeight="1">
      <c r="A182" s="158">
        <v>1</v>
      </c>
      <c r="B182" s="159"/>
      <c r="C182" s="159"/>
      <c r="D182" s="132" t="s">
        <v>334</v>
      </c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4"/>
      <c r="W182" s="181">
        <v>7</v>
      </c>
      <c r="X182" s="181"/>
      <c r="Y182" s="181"/>
      <c r="Z182" s="181">
        <v>7</v>
      </c>
      <c r="AA182" s="181"/>
      <c r="AB182" s="181"/>
      <c r="AC182" s="181">
        <v>0</v>
      </c>
      <c r="AD182" s="181"/>
      <c r="AE182" s="181"/>
      <c r="AF182" s="181">
        <v>0</v>
      </c>
      <c r="AG182" s="181"/>
      <c r="AH182" s="181"/>
      <c r="AI182" s="181">
        <v>7</v>
      </c>
      <c r="AJ182" s="181"/>
      <c r="AK182" s="181"/>
      <c r="AL182" s="181">
        <v>0</v>
      </c>
      <c r="AM182" s="181"/>
      <c r="AN182" s="181"/>
      <c r="AO182" s="181">
        <v>0</v>
      </c>
      <c r="AP182" s="181"/>
      <c r="AQ182" s="181"/>
      <c r="AR182" s="181">
        <v>0</v>
      </c>
      <c r="AS182" s="181"/>
      <c r="AT182" s="181"/>
      <c r="AU182" s="181">
        <v>7</v>
      </c>
      <c r="AV182" s="181"/>
      <c r="AW182" s="181"/>
      <c r="AX182" s="181">
        <v>0</v>
      </c>
      <c r="AY182" s="181"/>
      <c r="AZ182" s="181"/>
      <c r="BA182" s="181">
        <v>0</v>
      </c>
      <c r="BB182" s="181"/>
      <c r="BC182" s="181"/>
      <c r="BD182" s="181">
        <v>0</v>
      </c>
      <c r="BE182" s="181"/>
      <c r="BF182" s="181"/>
      <c r="BG182" s="181">
        <v>0</v>
      </c>
      <c r="BH182" s="181"/>
      <c r="BI182" s="181"/>
      <c r="BJ182" s="181">
        <v>0</v>
      </c>
      <c r="BK182" s="181"/>
      <c r="BL182" s="181"/>
      <c r="CA182" s="138" t="s">
        <v>51</v>
      </c>
    </row>
    <row r="183" spans="1:79" s="138" customFormat="1" ht="12.75" customHeight="1">
      <c r="A183" s="158">
        <v>2</v>
      </c>
      <c r="B183" s="159"/>
      <c r="C183" s="159"/>
      <c r="D183" s="132" t="s">
        <v>335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4"/>
      <c r="W183" s="181">
        <v>5.5</v>
      </c>
      <c r="X183" s="181"/>
      <c r="Y183" s="181"/>
      <c r="Z183" s="181">
        <v>5.5</v>
      </c>
      <c r="AA183" s="181"/>
      <c r="AB183" s="181"/>
      <c r="AC183" s="181">
        <v>0</v>
      </c>
      <c r="AD183" s="181"/>
      <c r="AE183" s="181"/>
      <c r="AF183" s="181">
        <v>0</v>
      </c>
      <c r="AG183" s="181"/>
      <c r="AH183" s="181"/>
      <c r="AI183" s="181">
        <v>6.5</v>
      </c>
      <c r="AJ183" s="181"/>
      <c r="AK183" s="181"/>
      <c r="AL183" s="181">
        <v>0</v>
      </c>
      <c r="AM183" s="181"/>
      <c r="AN183" s="181"/>
      <c r="AO183" s="181">
        <v>0</v>
      </c>
      <c r="AP183" s="181"/>
      <c r="AQ183" s="181"/>
      <c r="AR183" s="181">
        <v>0</v>
      </c>
      <c r="AS183" s="181"/>
      <c r="AT183" s="181"/>
      <c r="AU183" s="181">
        <v>6.5</v>
      </c>
      <c r="AV183" s="181"/>
      <c r="AW183" s="181"/>
      <c r="AX183" s="181">
        <v>0</v>
      </c>
      <c r="AY183" s="181"/>
      <c r="AZ183" s="181"/>
      <c r="BA183" s="181">
        <v>0</v>
      </c>
      <c r="BB183" s="181"/>
      <c r="BC183" s="181"/>
      <c r="BD183" s="181">
        <v>0</v>
      </c>
      <c r="BE183" s="181"/>
      <c r="BF183" s="181"/>
      <c r="BG183" s="181">
        <v>0</v>
      </c>
      <c r="BH183" s="181"/>
      <c r="BI183" s="181"/>
      <c r="BJ183" s="181">
        <v>0</v>
      </c>
      <c r="BK183" s="181"/>
      <c r="BL183" s="181"/>
    </row>
    <row r="184" spans="1:79" s="138" customFormat="1" ht="12.75" customHeight="1">
      <c r="A184" s="158">
        <v>3</v>
      </c>
      <c r="B184" s="159"/>
      <c r="C184" s="159"/>
      <c r="D184" s="132" t="s">
        <v>336</v>
      </c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4"/>
      <c r="W184" s="181">
        <v>1.5</v>
      </c>
      <c r="X184" s="181"/>
      <c r="Y184" s="181"/>
      <c r="Z184" s="181">
        <v>1.5</v>
      </c>
      <c r="AA184" s="181"/>
      <c r="AB184" s="181"/>
      <c r="AC184" s="181">
        <v>0</v>
      </c>
      <c r="AD184" s="181"/>
      <c r="AE184" s="181"/>
      <c r="AF184" s="181">
        <v>0</v>
      </c>
      <c r="AG184" s="181"/>
      <c r="AH184" s="181"/>
      <c r="AI184" s="181">
        <v>1.5</v>
      </c>
      <c r="AJ184" s="181"/>
      <c r="AK184" s="181"/>
      <c r="AL184" s="181">
        <v>0</v>
      </c>
      <c r="AM184" s="181"/>
      <c r="AN184" s="181"/>
      <c r="AO184" s="181">
        <v>0</v>
      </c>
      <c r="AP184" s="181"/>
      <c r="AQ184" s="181"/>
      <c r="AR184" s="181">
        <v>0</v>
      </c>
      <c r="AS184" s="181"/>
      <c r="AT184" s="181"/>
      <c r="AU184" s="181">
        <v>2.5</v>
      </c>
      <c r="AV184" s="181"/>
      <c r="AW184" s="181"/>
      <c r="AX184" s="181">
        <v>0</v>
      </c>
      <c r="AY184" s="181"/>
      <c r="AZ184" s="181"/>
      <c r="BA184" s="181">
        <v>0</v>
      </c>
      <c r="BB184" s="181"/>
      <c r="BC184" s="181"/>
      <c r="BD184" s="181">
        <v>0</v>
      </c>
      <c r="BE184" s="181"/>
      <c r="BF184" s="181"/>
      <c r="BG184" s="181">
        <v>0</v>
      </c>
      <c r="BH184" s="181"/>
      <c r="BI184" s="181"/>
      <c r="BJ184" s="181">
        <v>0</v>
      </c>
      <c r="BK184" s="181"/>
      <c r="BL184" s="181"/>
    </row>
    <row r="185" spans="1:79" s="9" customFormat="1" ht="12.75" customHeight="1">
      <c r="A185" s="120">
        <v>4</v>
      </c>
      <c r="B185" s="118"/>
      <c r="C185" s="118"/>
      <c r="D185" s="139" t="s">
        <v>338</v>
      </c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1"/>
      <c r="W185" s="174">
        <v>14</v>
      </c>
      <c r="X185" s="174"/>
      <c r="Y185" s="174"/>
      <c r="Z185" s="174">
        <v>14</v>
      </c>
      <c r="AA185" s="174"/>
      <c r="AB185" s="174"/>
      <c r="AC185" s="174">
        <v>0</v>
      </c>
      <c r="AD185" s="174"/>
      <c r="AE185" s="174"/>
      <c r="AF185" s="174">
        <v>0</v>
      </c>
      <c r="AG185" s="174"/>
      <c r="AH185" s="174"/>
      <c r="AI185" s="174">
        <v>15</v>
      </c>
      <c r="AJ185" s="174"/>
      <c r="AK185" s="174"/>
      <c r="AL185" s="174">
        <v>0</v>
      </c>
      <c r="AM185" s="174"/>
      <c r="AN185" s="174"/>
      <c r="AO185" s="174">
        <v>0</v>
      </c>
      <c r="AP185" s="174"/>
      <c r="AQ185" s="174"/>
      <c r="AR185" s="174">
        <v>0</v>
      </c>
      <c r="AS185" s="174"/>
      <c r="AT185" s="174"/>
      <c r="AU185" s="174">
        <v>16</v>
      </c>
      <c r="AV185" s="174"/>
      <c r="AW185" s="174"/>
      <c r="AX185" s="174">
        <v>0</v>
      </c>
      <c r="AY185" s="174"/>
      <c r="AZ185" s="174"/>
      <c r="BA185" s="174">
        <v>0</v>
      </c>
      <c r="BB185" s="174"/>
      <c r="BC185" s="174"/>
      <c r="BD185" s="174">
        <v>0</v>
      </c>
      <c r="BE185" s="174"/>
      <c r="BF185" s="174"/>
      <c r="BG185" s="174">
        <v>0</v>
      </c>
      <c r="BH185" s="174"/>
      <c r="BI185" s="174"/>
      <c r="BJ185" s="174">
        <v>0</v>
      </c>
      <c r="BK185" s="174"/>
      <c r="BL185" s="174"/>
    </row>
    <row r="186" spans="1:79" s="138" customFormat="1" ht="25.5" customHeight="1">
      <c r="A186" s="158">
        <v>5</v>
      </c>
      <c r="B186" s="159"/>
      <c r="C186" s="159"/>
      <c r="D186" s="132" t="s">
        <v>339</v>
      </c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4"/>
      <c r="W186" s="181" t="s">
        <v>292</v>
      </c>
      <c r="X186" s="181"/>
      <c r="Y186" s="181"/>
      <c r="Z186" s="181" t="s">
        <v>292</v>
      </c>
      <c r="AA186" s="181"/>
      <c r="AB186" s="181"/>
      <c r="AC186" s="181"/>
      <c r="AD186" s="181"/>
      <c r="AE186" s="181"/>
      <c r="AF186" s="181"/>
      <c r="AG186" s="181"/>
      <c r="AH186" s="181"/>
      <c r="AI186" s="181" t="s">
        <v>292</v>
      </c>
      <c r="AJ186" s="181"/>
      <c r="AK186" s="181"/>
      <c r="AL186" s="181" t="s">
        <v>292</v>
      </c>
      <c r="AM186" s="181"/>
      <c r="AN186" s="181"/>
      <c r="AO186" s="181"/>
      <c r="AP186" s="181"/>
      <c r="AQ186" s="181"/>
      <c r="AR186" s="181"/>
      <c r="AS186" s="181"/>
      <c r="AT186" s="181"/>
      <c r="AU186" s="181" t="s">
        <v>292</v>
      </c>
      <c r="AV186" s="181"/>
      <c r="AW186" s="181"/>
      <c r="AX186" s="181"/>
      <c r="AY186" s="181"/>
      <c r="AZ186" s="181"/>
      <c r="BA186" s="181" t="s">
        <v>292</v>
      </c>
      <c r="BB186" s="181"/>
      <c r="BC186" s="181"/>
      <c r="BD186" s="181"/>
      <c r="BE186" s="181"/>
      <c r="BF186" s="181"/>
      <c r="BG186" s="181" t="s">
        <v>292</v>
      </c>
      <c r="BH186" s="181"/>
      <c r="BI186" s="181"/>
      <c r="BJ186" s="181"/>
      <c r="BK186" s="181"/>
      <c r="BL186" s="181"/>
    </row>
    <row r="189" spans="1:79" ht="14.25" customHeight="1">
      <c r="A189" s="67" t="s">
        <v>185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 customHeight="1">
      <c r="A190" s="67" t="s">
        <v>361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</row>
    <row r="191" spans="1:79" ht="15" customHeight="1">
      <c r="A191" s="62" t="s">
        <v>282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</row>
    <row r="192" spans="1:79" ht="15" customHeight="1">
      <c r="A192" s="57" t="s">
        <v>7</v>
      </c>
      <c r="B192" s="57"/>
      <c r="C192" s="57"/>
      <c r="D192" s="57"/>
      <c r="E192" s="57"/>
      <c r="F192" s="57"/>
      <c r="G192" s="57" t="s">
        <v>157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 t="s">
        <v>14</v>
      </c>
      <c r="U192" s="57"/>
      <c r="V192" s="57"/>
      <c r="W192" s="57"/>
      <c r="X192" s="57"/>
      <c r="Y192" s="57"/>
      <c r="Z192" s="57"/>
      <c r="AA192" s="51" t="s">
        <v>283</v>
      </c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3"/>
      <c r="AP192" s="51" t="s">
        <v>284</v>
      </c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3"/>
      <c r="BE192" s="51" t="s">
        <v>285</v>
      </c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3"/>
    </row>
    <row r="193" spans="1:79" ht="32.1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 t="s">
        <v>5</v>
      </c>
      <c r="AB193" s="57"/>
      <c r="AC193" s="57"/>
      <c r="AD193" s="57"/>
      <c r="AE193" s="57"/>
      <c r="AF193" s="57" t="s">
        <v>4</v>
      </c>
      <c r="AG193" s="57"/>
      <c r="AH193" s="57"/>
      <c r="AI193" s="57"/>
      <c r="AJ193" s="57"/>
      <c r="AK193" s="57" t="s">
        <v>111</v>
      </c>
      <c r="AL193" s="57"/>
      <c r="AM193" s="57"/>
      <c r="AN193" s="57"/>
      <c r="AO193" s="57"/>
      <c r="AP193" s="57" t="s">
        <v>5</v>
      </c>
      <c r="AQ193" s="57"/>
      <c r="AR193" s="57"/>
      <c r="AS193" s="57"/>
      <c r="AT193" s="57"/>
      <c r="AU193" s="57" t="s">
        <v>4</v>
      </c>
      <c r="AV193" s="57"/>
      <c r="AW193" s="57"/>
      <c r="AX193" s="57"/>
      <c r="AY193" s="57"/>
      <c r="AZ193" s="57" t="s">
        <v>118</v>
      </c>
      <c r="BA193" s="57"/>
      <c r="BB193" s="57"/>
      <c r="BC193" s="57"/>
      <c r="BD193" s="57"/>
      <c r="BE193" s="57" t="s">
        <v>5</v>
      </c>
      <c r="BF193" s="57"/>
      <c r="BG193" s="57"/>
      <c r="BH193" s="57"/>
      <c r="BI193" s="57"/>
      <c r="BJ193" s="57" t="s">
        <v>4</v>
      </c>
      <c r="BK193" s="57"/>
      <c r="BL193" s="57"/>
      <c r="BM193" s="57"/>
      <c r="BN193" s="57"/>
      <c r="BO193" s="57" t="s">
        <v>158</v>
      </c>
      <c r="BP193" s="57"/>
      <c r="BQ193" s="57"/>
      <c r="BR193" s="57"/>
      <c r="BS193" s="57"/>
    </row>
    <row r="194" spans="1:79" ht="15" customHeight="1">
      <c r="A194" s="57">
        <v>1</v>
      </c>
      <c r="B194" s="57"/>
      <c r="C194" s="57"/>
      <c r="D194" s="57"/>
      <c r="E194" s="57"/>
      <c r="F194" s="57"/>
      <c r="G194" s="57">
        <v>2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>
        <v>3</v>
      </c>
      <c r="U194" s="57"/>
      <c r="V194" s="57"/>
      <c r="W194" s="57"/>
      <c r="X194" s="57"/>
      <c r="Y194" s="57"/>
      <c r="Z194" s="57"/>
      <c r="AA194" s="57">
        <v>4</v>
      </c>
      <c r="AB194" s="57"/>
      <c r="AC194" s="57"/>
      <c r="AD194" s="57"/>
      <c r="AE194" s="57"/>
      <c r="AF194" s="57">
        <v>5</v>
      </c>
      <c r="AG194" s="57"/>
      <c r="AH194" s="57"/>
      <c r="AI194" s="57"/>
      <c r="AJ194" s="57"/>
      <c r="AK194" s="57">
        <v>6</v>
      </c>
      <c r="AL194" s="57"/>
      <c r="AM194" s="57"/>
      <c r="AN194" s="57"/>
      <c r="AO194" s="57"/>
      <c r="AP194" s="57">
        <v>7</v>
      </c>
      <c r="AQ194" s="57"/>
      <c r="AR194" s="57"/>
      <c r="AS194" s="57"/>
      <c r="AT194" s="57"/>
      <c r="AU194" s="57">
        <v>8</v>
      </c>
      <c r="AV194" s="57"/>
      <c r="AW194" s="57"/>
      <c r="AX194" s="57"/>
      <c r="AY194" s="57"/>
      <c r="AZ194" s="57">
        <v>9</v>
      </c>
      <c r="BA194" s="57"/>
      <c r="BB194" s="57"/>
      <c r="BC194" s="57"/>
      <c r="BD194" s="57"/>
      <c r="BE194" s="57">
        <v>10</v>
      </c>
      <c r="BF194" s="57"/>
      <c r="BG194" s="57"/>
      <c r="BH194" s="57"/>
      <c r="BI194" s="57"/>
      <c r="BJ194" s="57">
        <v>11</v>
      </c>
      <c r="BK194" s="57"/>
      <c r="BL194" s="57"/>
      <c r="BM194" s="57"/>
      <c r="BN194" s="57"/>
      <c r="BO194" s="57">
        <v>12</v>
      </c>
      <c r="BP194" s="57"/>
      <c r="BQ194" s="57"/>
      <c r="BR194" s="57"/>
      <c r="BS194" s="57"/>
    </row>
    <row r="195" spans="1:79" s="2" customFormat="1" ht="15" hidden="1" customHeight="1">
      <c r="A195" s="60" t="s">
        <v>90</v>
      </c>
      <c r="B195" s="60"/>
      <c r="C195" s="60"/>
      <c r="D195" s="60"/>
      <c r="E195" s="60"/>
      <c r="F195" s="60"/>
      <c r="G195" s="100" t="s">
        <v>78</v>
      </c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 t="s">
        <v>100</v>
      </c>
      <c r="U195" s="100"/>
      <c r="V195" s="100"/>
      <c r="W195" s="100"/>
      <c r="X195" s="100"/>
      <c r="Y195" s="100"/>
      <c r="Z195" s="100"/>
      <c r="AA195" s="59" t="s">
        <v>86</v>
      </c>
      <c r="AB195" s="59"/>
      <c r="AC195" s="59"/>
      <c r="AD195" s="59"/>
      <c r="AE195" s="59"/>
      <c r="AF195" s="59" t="s">
        <v>87</v>
      </c>
      <c r="AG195" s="59"/>
      <c r="AH195" s="59"/>
      <c r="AI195" s="59"/>
      <c r="AJ195" s="59"/>
      <c r="AK195" s="69" t="s">
        <v>153</v>
      </c>
      <c r="AL195" s="69"/>
      <c r="AM195" s="69"/>
      <c r="AN195" s="69"/>
      <c r="AO195" s="69"/>
      <c r="AP195" s="59" t="s">
        <v>88</v>
      </c>
      <c r="AQ195" s="59"/>
      <c r="AR195" s="59"/>
      <c r="AS195" s="59"/>
      <c r="AT195" s="59"/>
      <c r="AU195" s="59" t="s">
        <v>89</v>
      </c>
      <c r="AV195" s="59"/>
      <c r="AW195" s="59"/>
      <c r="AX195" s="59"/>
      <c r="AY195" s="59"/>
      <c r="AZ195" s="69" t="s">
        <v>153</v>
      </c>
      <c r="BA195" s="69"/>
      <c r="BB195" s="69"/>
      <c r="BC195" s="69"/>
      <c r="BD195" s="69"/>
      <c r="BE195" s="59" t="s">
        <v>79</v>
      </c>
      <c r="BF195" s="59"/>
      <c r="BG195" s="59"/>
      <c r="BH195" s="59"/>
      <c r="BI195" s="59"/>
      <c r="BJ195" s="59" t="s">
        <v>80</v>
      </c>
      <c r="BK195" s="59"/>
      <c r="BL195" s="59"/>
      <c r="BM195" s="59"/>
      <c r="BN195" s="59"/>
      <c r="BO195" s="69" t="s">
        <v>153</v>
      </c>
      <c r="BP195" s="69"/>
      <c r="BQ195" s="69"/>
      <c r="BR195" s="69"/>
      <c r="BS195" s="69"/>
      <c r="CA195" s="2" t="s">
        <v>52</v>
      </c>
    </row>
    <row r="196" spans="1:79" s="9" customFormat="1" ht="12.75" customHeight="1">
      <c r="A196" s="121"/>
      <c r="B196" s="121"/>
      <c r="C196" s="121"/>
      <c r="D196" s="121"/>
      <c r="E196" s="121"/>
      <c r="F196" s="121"/>
      <c r="G196" s="184" t="s">
        <v>179</v>
      </c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5"/>
      <c r="U196" s="185"/>
      <c r="V196" s="185"/>
      <c r="W196" s="185"/>
      <c r="X196" s="185"/>
      <c r="Y196" s="185"/>
      <c r="Z196" s="185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>
        <f>IF(ISNUMBER(AA196),AA196,0)+IF(ISNUMBER(AF196),AF196,0)</f>
        <v>0</v>
      </c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>
        <f>IF(ISNUMBER(AP196),AP196,0)+IF(ISNUMBER(AU196),AU196,0)</f>
        <v>0</v>
      </c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>
        <f>IF(ISNUMBER(BE196),BE196,0)+IF(ISNUMBER(BJ196),BJ196,0)</f>
        <v>0</v>
      </c>
      <c r="BP196" s="182"/>
      <c r="BQ196" s="182"/>
      <c r="BR196" s="182"/>
      <c r="BS196" s="182"/>
      <c r="CA196" s="9" t="s">
        <v>53</v>
      </c>
    </row>
    <row r="198" spans="1:79" ht="13.5" customHeight="1">
      <c r="A198" s="67" t="s">
        <v>374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>
      <c r="A199" s="78" t="s">
        <v>282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</row>
    <row r="200" spans="1:79" ht="15" customHeight="1">
      <c r="A200" s="57" t="s">
        <v>7</v>
      </c>
      <c r="B200" s="57"/>
      <c r="C200" s="57"/>
      <c r="D200" s="57"/>
      <c r="E200" s="57"/>
      <c r="F200" s="57"/>
      <c r="G200" s="57" t="s">
        <v>157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14</v>
      </c>
      <c r="U200" s="57"/>
      <c r="V200" s="57"/>
      <c r="W200" s="57"/>
      <c r="X200" s="57"/>
      <c r="Y200" s="57"/>
      <c r="Z200" s="57"/>
      <c r="AA200" s="51" t="s">
        <v>286</v>
      </c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3"/>
      <c r="AP200" s="51" t="s">
        <v>288</v>
      </c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3"/>
    </row>
    <row r="201" spans="1:79" ht="32.1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 t="s">
        <v>5</v>
      </c>
      <c r="AB201" s="57"/>
      <c r="AC201" s="57"/>
      <c r="AD201" s="57"/>
      <c r="AE201" s="57"/>
      <c r="AF201" s="57" t="s">
        <v>4</v>
      </c>
      <c r="AG201" s="57"/>
      <c r="AH201" s="57"/>
      <c r="AI201" s="57"/>
      <c r="AJ201" s="57"/>
      <c r="AK201" s="57" t="s">
        <v>111</v>
      </c>
      <c r="AL201" s="57"/>
      <c r="AM201" s="57"/>
      <c r="AN201" s="57"/>
      <c r="AO201" s="57"/>
      <c r="AP201" s="57" t="s">
        <v>5</v>
      </c>
      <c r="AQ201" s="57"/>
      <c r="AR201" s="57"/>
      <c r="AS201" s="57"/>
      <c r="AT201" s="57"/>
      <c r="AU201" s="57" t="s">
        <v>4</v>
      </c>
      <c r="AV201" s="57"/>
      <c r="AW201" s="57"/>
      <c r="AX201" s="57"/>
      <c r="AY201" s="57"/>
      <c r="AZ201" s="57" t="s">
        <v>118</v>
      </c>
      <c r="BA201" s="57"/>
      <c r="BB201" s="57"/>
      <c r="BC201" s="57"/>
      <c r="BD201" s="57"/>
    </row>
    <row r="202" spans="1:79" ht="15" customHeight="1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/>
      <c r="AA202" s="57">
        <v>4</v>
      </c>
      <c r="AB202" s="57"/>
      <c r="AC202" s="57"/>
      <c r="AD202" s="57"/>
      <c r="AE202" s="57"/>
      <c r="AF202" s="57">
        <v>5</v>
      </c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>
        <v>7</v>
      </c>
      <c r="AQ202" s="57"/>
      <c r="AR202" s="57"/>
      <c r="AS202" s="57"/>
      <c r="AT202" s="57"/>
      <c r="AU202" s="57">
        <v>8</v>
      </c>
      <c r="AV202" s="57"/>
      <c r="AW202" s="57"/>
      <c r="AX202" s="57"/>
      <c r="AY202" s="57"/>
      <c r="AZ202" s="57">
        <v>9</v>
      </c>
      <c r="BA202" s="57"/>
      <c r="BB202" s="57"/>
      <c r="BC202" s="57"/>
      <c r="BD202" s="57"/>
    </row>
    <row r="203" spans="1:79" s="2" customFormat="1" ht="12" hidden="1" customHeight="1">
      <c r="A203" s="60" t="s">
        <v>90</v>
      </c>
      <c r="B203" s="60"/>
      <c r="C203" s="60"/>
      <c r="D203" s="60"/>
      <c r="E203" s="60"/>
      <c r="F203" s="60"/>
      <c r="G203" s="100" t="s">
        <v>78</v>
      </c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 t="s">
        <v>100</v>
      </c>
      <c r="U203" s="100"/>
      <c r="V203" s="100"/>
      <c r="W203" s="100"/>
      <c r="X203" s="100"/>
      <c r="Y203" s="100"/>
      <c r="Z203" s="100"/>
      <c r="AA203" s="59" t="s">
        <v>81</v>
      </c>
      <c r="AB203" s="59"/>
      <c r="AC203" s="59"/>
      <c r="AD203" s="59"/>
      <c r="AE203" s="59"/>
      <c r="AF203" s="59" t="s">
        <v>82</v>
      </c>
      <c r="AG203" s="59"/>
      <c r="AH203" s="59"/>
      <c r="AI203" s="59"/>
      <c r="AJ203" s="59"/>
      <c r="AK203" s="69" t="s">
        <v>153</v>
      </c>
      <c r="AL203" s="69"/>
      <c r="AM203" s="69"/>
      <c r="AN203" s="69"/>
      <c r="AO203" s="69"/>
      <c r="AP203" s="59" t="s">
        <v>83</v>
      </c>
      <c r="AQ203" s="59"/>
      <c r="AR203" s="59"/>
      <c r="AS203" s="59"/>
      <c r="AT203" s="59"/>
      <c r="AU203" s="59" t="s">
        <v>84</v>
      </c>
      <c r="AV203" s="59"/>
      <c r="AW203" s="59"/>
      <c r="AX203" s="59"/>
      <c r="AY203" s="59"/>
      <c r="AZ203" s="69" t="s">
        <v>153</v>
      </c>
      <c r="BA203" s="69"/>
      <c r="BB203" s="69"/>
      <c r="BC203" s="69"/>
      <c r="BD203" s="69"/>
      <c r="CA203" s="2" t="s">
        <v>54</v>
      </c>
    </row>
    <row r="204" spans="1:79" s="9" customFormat="1">
      <c r="A204" s="121"/>
      <c r="B204" s="121"/>
      <c r="C204" s="121"/>
      <c r="D204" s="121"/>
      <c r="E204" s="121"/>
      <c r="F204" s="121"/>
      <c r="G204" s="184" t="s">
        <v>179</v>
      </c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5"/>
      <c r="U204" s="185"/>
      <c r="V204" s="185"/>
      <c r="W204" s="185"/>
      <c r="X204" s="185"/>
      <c r="Y204" s="185"/>
      <c r="Z204" s="185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>
        <f>IF(ISNUMBER(AA204),AA204,0)+IF(ISNUMBER(AF204),AF204,0)</f>
        <v>0</v>
      </c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>
        <f>IF(ISNUMBER(AP204),AP204,0)+IF(ISNUMBER(AU204),AU204,0)</f>
        <v>0</v>
      </c>
      <c r="BA204" s="182"/>
      <c r="BB204" s="182"/>
      <c r="BC204" s="182"/>
      <c r="BD204" s="182"/>
      <c r="CA204" s="9" t="s">
        <v>55</v>
      </c>
    </row>
    <row r="207" spans="1:79" ht="14.25" customHeight="1">
      <c r="A207" s="67" t="s">
        <v>375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78" t="s">
        <v>282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</row>
    <row r="209" spans="1:79" ht="23.1" customHeight="1">
      <c r="A209" s="57" t="s">
        <v>159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87" t="s">
        <v>160</v>
      </c>
      <c r="O209" s="88"/>
      <c r="P209" s="88"/>
      <c r="Q209" s="88"/>
      <c r="R209" s="88"/>
      <c r="S209" s="88"/>
      <c r="T209" s="88"/>
      <c r="U209" s="89"/>
      <c r="V209" s="87" t="s">
        <v>161</v>
      </c>
      <c r="W209" s="88"/>
      <c r="X209" s="88"/>
      <c r="Y209" s="88"/>
      <c r="Z209" s="89"/>
      <c r="AA209" s="57" t="s">
        <v>283</v>
      </c>
      <c r="AB209" s="57"/>
      <c r="AC209" s="57"/>
      <c r="AD209" s="57"/>
      <c r="AE209" s="57"/>
      <c r="AF209" s="57"/>
      <c r="AG209" s="57"/>
      <c r="AH209" s="57"/>
      <c r="AI209" s="57"/>
      <c r="AJ209" s="57" t="s">
        <v>284</v>
      </c>
      <c r="AK209" s="57"/>
      <c r="AL209" s="57"/>
      <c r="AM209" s="57"/>
      <c r="AN209" s="57"/>
      <c r="AO209" s="57"/>
      <c r="AP209" s="57"/>
      <c r="AQ209" s="57"/>
      <c r="AR209" s="57"/>
      <c r="AS209" s="57" t="s">
        <v>285</v>
      </c>
      <c r="AT209" s="57"/>
      <c r="AU209" s="57"/>
      <c r="AV209" s="57"/>
      <c r="AW209" s="57"/>
      <c r="AX209" s="57"/>
      <c r="AY209" s="57"/>
      <c r="AZ209" s="57"/>
      <c r="BA209" s="57"/>
      <c r="BB209" s="57" t="s">
        <v>286</v>
      </c>
      <c r="BC209" s="57"/>
      <c r="BD209" s="57"/>
      <c r="BE209" s="57"/>
      <c r="BF209" s="57"/>
      <c r="BG209" s="57"/>
      <c r="BH209" s="57"/>
      <c r="BI209" s="57"/>
      <c r="BJ209" s="57"/>
      <c r="BK209" s="57" t="s">
        <v>288</v>
      </c>
      <c r="BL209" s="57"/>
      <c r="BM209" s="57"/>
      <c r="BN209" s="57"/>
      <c r="BO209" s="57"/>
      <c r="BP209" s="57"/>
      <c r="BQ209" s="57"/>
      <c r="BR209" s="57"/>
      <c r="BS209" s="57"/>
    </row>
    <row r="210" spans="1:79" ht="95.2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90"/>
      <c r="O210" s="91"/>
      <c r="P210" s="91"/>
      <c r="Q210" s="91"/>
      <c r="R210" s="91"/>
      <c r="S210" s="91"/>
      <c r="T210" s="91"/>
      <c r="U210" s="92"/>
      <c r="V210" s="90"/>
      <c r="W210" s="91"/>
      <c r="X210" s="91"/>
      <c r="Y210" s="91"/>
      <c r="Z210" s="92"/>
      <c r="AA210" s="74" t="s">
        <v>164</v>
      </c>
      <c r="AB210" s="74"/>
      <c r="AC210" s="74"/>
      <c r="AD210" s="74"/>
      <c r="AE210" s="74"/>
      <c r="AF210" s="74" t="s">
        <v>165</v>
      </c>
      <c r="AG210" s="74"/>
      <c r="AH210" s="74"/>
      <c r="AI210" s="74"/>
      <c r="AJ210" s="74" t="s">
        <v>164</v>
      </c>
      <c r="AK210" s="74"/>
      <c r="AL210" s="74"/>
      <c r="AM210" s="74"/>
      <c r="AN210" s="74"/>
      <c r="AO210" s="74" t="s">
        <v>165</v>
      </c>
      <c r="AP210" s="74"/>
      <c r="AQ210" s="74"/>
      <c r="AR210" s="74"/>
      <c r="AS210" s="74" t="s">
        <v>164</v>
      </c>
      <c r="AT210" s="74"/>
      <c r="AU210" s="74"/>
      <c r="AV210" s="74"/>
      <c r="AW210" s="74"/>
      <c r="AX210" s="74" t="s">
        <v>165</v>
      </c>
      <c r="AY210" s="74"/>
      <c r="AZ210" s="74"/>
      <c r="BA210" s="74"/>
      <c r="BB210" s="74" t="s">
        <v>164</v>
      </c>
      <c r="BC210" s="74"/>
      <c r="BD210" s="74"/>
      <c r="BE210" s="74"/>
      <c r="BF210" s="74"/>
      <c r="BG210" s="74" t="s">
        <v>165</v>
      </c>
      <c r="BH210" s="74"/>
      <c r="BI210" s="74"/>
      <c r="BJ210" s="74"/>
      <c r="BK210" s="74" t="s">
        <v>164</v>
      </c>
      <c r="BL210" s="74"/>
      <c r="BM210" s="74"/>
      <c r="BN210" s="74"/>
      <c r="BO210" s="74"/>
      <c r="BP210" s="74" t="s">
        <v>165</v>
      </c>
      <c r="BQ210" s="74"/>
      <c r="BR210" s="74"/>
      <c r="BS210" s="74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1">
        <v>2</v>
      </c>
      <c r="O211" s="52"/>
      <c r="P211" s="52"/>
      <c r="Q211" s="52"/>
      <c r="R211" s="52"/>
      <c r="S211" s="52"/>
      <c r="T211" s="52"/>
      <c r="U211" s="53"/>
      <c r="V211" s="57">
        <v>3</v>
      </c>
      <c r="W211" s="57"/>
      <c r="X211" s="57"/>
      <c r="Y211" s="57"/>
      <c r="Z211" s="57"/>
      <c r="AA211" s="57">
        <v>4</v>
      </c>
      <c r="AB211" s="57"/>
      <c r="AC211" s="57"/>
      <c r="AD211" s="57"/>
      <c r="AE211" s="57"/>
      <c r="AF211" s="57">
        <v>5</v>
      </c>
      <c r="AG211" s="57"/>
      <c r="AH211" s="57"/>
      <c r="AI211" s="57"/>
      <c r="AJ211" s="57">
        <v>6</v>
      </c>
      <c r="AK211" s="57"/>
      <c r="AL211" s="57"/>
      <c r="AM211" s="57"/>
      <c r="AN211" s="57"/>
      <c r="AO211" s="57">
        <v>7</v>
      </c>
      <c r="AP211" s="57"/>
      <c r="AQ211" s="57"/>
      <c r="AR211" s="57"/>
      <c r="AS211" s="57">
        <v>8</v>
      </c>
      <c r="AT211" s="57"/>
      <c r="AU211" s="57"/>
      <c r="AV211" s="57"/>
      <c r="AW211" s="57"/>
      <c r="AX211" s="57">
        <v>9</v>
      </c>
      <c r="AY211" s="57"/>
      <c r="AZ211" s="57"/>
      <c r="BA211" s="57"/>
      <c r="BB211" s="57">
        <v>10</v>
      </c>
      <c r="BC211" s="57"/>
      <c r="BD211" s="57"/>
      <c r="BE211" s="57"/>
      <c r="BF211" s="57"/>
      <c r="BG211" s="57">
        <v>11</v>
      </c>
      <c r="BH211" s="57"/>
      <c r="BI211" s="57"/>
      <c r="BJ211" s="57"/>
      <c r="BK211" s="57">
        <v>12</v>
      </c>
      <c r="BL211" s="57"/>
      <c r="BM211" s="57"/>
      <c r="BN211" s="57"/>
      <c r="BO211" s="57"/>
      <c r="BP211" s="57">
        <v>13</v>
      </c>
      <c r="BQ211" s="57"/>
      <c r="BR211" s="57"/>
      <c r="BS211" s="57"/>
    </row>
    <row r="212" spans="1:79" s="2" customFormat="1" ht="12" hidden="1" customHeight="1">
      <c r="A212" s="100" t="s">
        <v>177</v>
      </c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60" t="s">
        <v>162</v>
      </c>
      <c r="O212" s="60"/>
      <c r="P212" s="60"/>
      <c r="Q212" s="60"/>
      <c r="R212" s="60"/>
      <c r="S212" s="60"/>
      <c r="T212" s="60"/>
      <c r="U212" s="60"/>
      <c r="V212" s="60" t="s">
        <v>163</v>
      </c>
      <c r="W212" s="60"/>
      <c r="X212" s="60"/>
      <c r="Y212" s="60"/>
      <c r="Z212" s="60"/>
      <c r="AA212" s="59" t="s">
        <v>86</v>
      </c>
      <c r="AB212" s="59"/>
      <c r="AC212" s="59"/>
      <c r="AD212" s="59"/>
      <c r="AE212" s="59"/>
      <c r="AF212" s="59" t="s">
        <v>87</v>
      </c>
      <c r="AG212" s="59"/>
      <c r="AH212" s="59"/>
      <c r="AI212" s="59"/>
      <c r="AJ212" s="59" t="s">
        <v>88</v>
      </c>
      <c r="AK212" s="59"/>
      <c r="AL212" s="59"/>
      <c r="AM212" s="59"/>
      <c r="AN212" s="59"/>
      <c r="AO212" s="59" t="s">
        <v>89</v>
      </c>
      <c r="AP212" s="59"/>
      <c r="AQ212" s="59"/>
      <c r="AR212" s="59"/>
      <c r="AS212" s="59" t="s">
        <v>79</v>
      </c>
      <c r="AT212" s="59"/>
      <c r="AU212" s="59"/>
      <c r="AV212" s="59"/>
      <c r="AW212" s="59"/>
      <c r="AX212" s="59" t="s">
        <v>80</v>
      </c>
      <c r="AY212" s="59"/>
      <c r="AZ212" s="59"/>
      <c r="BA212" s="59"/>
      <c r="BB212" s="59" t="s">
        <v>81</v>
      </c>
      <c r="BC212" s="59"/>
      <c r="BD212" s="59"/>
      <c r="BE212" s="59"/>
      <c r="BF212" s="59"/>
      <c r="BG212" s="59" t="s">
        <v>82</v>
      </c>
      <c r="BH212" s="59"/>
      <c r="BI212" s="59"/>
      <c r="BJ212" s="59"/>
      <c r="BK212" s="59" t="s">
        <v>83</v>
      </c>
      <c r="BL212" s="59"/>
      <c r="BM212" s="59"/>
      <c r="BN212" s="59"/>
      <c r="BO212" s="59"/>
      <c r="BP212" s="59" t="s">
        <v>84</v>
      </c>
      <c r="BQ212" s="59"/>
      <c r="BR212" s="59"/>
      <c r="BS212" s="59"/>
      <c r="CA212" s="2" t="s">
        <v>56</v>
      </c>
    </row>
    <row r="213" spans="1:79" s="138" customFormat="1" ht="25.5" customHeight="1">
      <c r="A213" s="132" t="s">
        <v>465</v>
      </c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4"/>
      <c r="N213" s="158">
        <v>2021</v>
      </c>
      <c r="O213" s="159"/>
      <c r="P213" s="159"/>
      <c r="Q213" s="159"/>
      <c r="R213" s="159"/>
      <c r="S213" s="159"/>
      <c r="T213" s="159"/>
      <c r="U213" s="160"/>
      <c r="V213" s="186">
        <v>596124.9</v>
      </c>
      <c r="W213" s="186"/>
      <c r="X213" s="186"/>
      <c r="Y213" s="186"/>
      <c r="Z213" s="186"/>
      <c r="AA213" s="186">
        <v>596124.9</v>
      </c>
      <c r="AB213" s="186"/>
      <c r="AC213" s="186"/>
      <c r="AD213" s="186"/>
      <c r="AE213" s="186"/>
      <c r="AF213" s="186">
        <v>100</v>
      </c>
      <c r="AG213" s="186"/>
      <c r="AH213" s="186"/>
      <c r="AI213" s="186"/>
      <c r="AJ213" s="186">
        <v>0</v>
      </c>
      <c r="AK213" s="186"/>
      <c r="AL213" s="186"/>
      <c r="AM213" s="186"/>
      <c r="AN213" s="186"/>
      <c r="AO213" s="186">
        <v>0</v>
      </c>
      <c r="AP213" s="186"/>
      <c r="AQ213" s="186"/>
      <c r="AR213" s="186"/>
      <c r="AS213" s="186">
        <v>0</v>
      </c>
      <c r="AT213" s="186"/>
      <c r="AU213" s="186"/>
      <c r="AV213" s="186"/>
      <c r="AW213" s="186"/>
      <c r="AX213" s="186">
        <v>0</v>
      </c>
      <c r="AY213" s="186"/>
      <c r="AZ213" s="186"/>
      <c r="BA213" s="186"/>
      <c r="BB213" s="186">
        <v>0</v>
      </c>
      <c r="BC213" s="186"/>
      <c r="BD213" s="186"/>
      <c r="BE213" s="186"/>
      <c r="BF213" s="186"/>
      <c r="BG213" s="186">
        <v>0</v>
      </c>
      <c r="BH213" s="186"/>
      <c r="BI213" s="186"/>
      <c r="BJ213" s="186"/>
      <c r="BK213" s="186">
        <v>0</v>
      </c>
      <c r="BL213" s="186"/>
      <c r="BM213" s="186"/>
      <c r="BN213" s="186"/>
      <c r="BO213" s="186"/>
      <c r="BP213" s="187">
        <v>0</v>
      </c>
      <c r="BQ213" s="188"/>
      <c r="BR213" s="188"/>
      <c r="BS213" s="189"/>
      <c r="CA213" s="138" t="s">
        <v>57</v>
      </c>
    </row>
    <row r="214" spans="1:79" s="9" customFormat="1" ht="12.75" customHeight="1">
      <c r="A214" s="139" t="s">
        <v>179</v>
      </c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1"/>
      <c r="N214" s="120"/>
      <c r="O214" s="118"/>
      <c r="P214" s="118"/>
      <c r="Q214" s="118"/>
      <c r="R214" s="118"/>
      <c r="S214" s="118"/>
      <c r="T214" s="118"/>
      <c r="U214" s="119"/>
      <c r="V214" s="190"/>
      <c r="W214" s="190"/>
      <c r="X214" s="190"/>
      <c r="Y214" s="190"/>
      <c r="Z214" s="190"/>
      <c r="AA214" s="190">
        <v>596124.9</v>
      </c>
      <c r="AB214" s="190"/>
      <c r="AC214" s="190"/>
      <c r="AD214" s="190"/>
      <c r="AE214" s="190"/>
      <c r="AF214" s="190"/>
      <c r="AG214" s="190"/>
      <c r="AH214" s="190"/>
      <c r="AI214" s="190"/>
      <c r="AJ214" s="190">
        <v>0</v>
      </c>
      <c r="AK214" s="190"/>
      <c r="AL214" s="190"/>
      <c r="AM214" s="190"/>
      <c r="AN214" s="190"/>
      <c r="AO214" s="190"/>
      <c r="AP214" s="190"/>
      <c r="AQ214" s="190"/>
      <c r="AR214" s="190"/>
      <c r="AS214" s="190">
        <v>0</v>
      </c>
      <c r="AT214" s="190"/>
      <c r="AU214" s="190"/>
      <c r="AV214" s="190"/>
      <c r="AW214" s="190"/>
      <c r="AX214" s="190"/>
      <c r="AY214" s="190"/>
      <c r="AZ214" s="190"/>
      <c r="BA214" s="190"/>
      <c r="BB214" s="190">
        <v>0</v>
      </c>
      <c r="BC214" s="190"/>
      <c r="BD214" s="190"/>
      <c r="BE214" s="190"/>
      <c r="BF214" s="190"/>
      <c r="BG214" s="190"/>
      <c r="BH214" s="190"/>
      <c r="BI214" s="190"/>
      <c r="BJ214" s="190"/>
      <c r="BK214" s="190">
        <v>0</v>
      </c>
      <c r="BL214" s="190"/>
      <c r="BM214" s="190"/>
      <c r="BN214" s="190"/>
      <c r="BO214" s="190"/>
      <c r="BP214" s="191"/>
      <c r="BQ214" s="192"/>
      <c r="BR214" s="192"/>
      <c r="BS214" s="193"/>
    </row>
    <row r="217" spans="1:79" ht="35.25" customHeight="1">
      <c r="A217" s="67" t="s">
        <v>376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>
      <c r="A218" s="150" t="s">
        <v>341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</row>
    <row r="219" spans="1:79" ht="1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28.5" customHeight="1">
      <c r="A221" s="61" t="s">
        <v>362</v>
      </c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</row>
    <row r="222" spans="1:79" ht="14.25" customHeight="1">
      <c r="A222" s="67" t="s">
        <v>347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>
      <c r="A223" s="62" t="s">
        <v>282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</row>
    <row r="224" spans="1:79" ht="42.95" customHeight="1">
      <c r="A224" s="74" t="s">
        <v>166</v>
      </c>
      <c r="B224" s="74"/>
      <c r="C224" s="74"/>
      <c r="D224" s="74"/>
      <c r="E224" s="74"/>
      <c r="F224" s="74"/>
      <c r="G224" s="57" t="s">
        <v>20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 t="s">
        <v>16</v>
      </c>
      <c r="U224" s="57"/>
      <c r="V224" s="57"/>
      <c r="W224" s="57"/>
      <c r="X224" s="57"/>
      <c r="Y224" s="57"/>
      <c r="Z224" s="57" t="s">
        <v>15</v>
      </c>
      <c r="AA224" s="57"/>
      <c r="AB224" s="57"/>
      <c r="AC224" s="57"/>
      <c r="AD224" s="57"/>
      <c r="AE224" s="57" t="s">
        <v>167</v>
      </c>
      <c r="AF224" s="57"/>
      <c r="AG224" s="57"/>
      <c r="AH224" s="57"/>
      <c r="AI224" s="57"/>
      <c r="AJ224" s="57"/>
      <c r="AK224" s="57" t="s">
        <v>168</v>
      </c>
      <c r="AL224" s="57"/>
      <c r="AM224" s="57"/>
      <c r="AN224" s="57"/>
      <c r="AO224" s="57"/>
      <c r="AP224" s="57"/>
      <c r="AQ224" s="57" t="s">
        <v>169</v>
      </c>
      <c r="AR224" s="57"/>
      <c r="AS224" s="57"/>
      <c r="AT224" s="57"/>
      <c r="AU224" s="57"/>
      <c r="AV224" s="57"/>
      <c r="AW224" s="57" t="s">
        <v>120</v>
      </c>
      <c r="AX224" s="57"/>
      <c r="AY224" s="57"/>
      <c r="AZ224" s="57"/>
      <c r="BA224" s="57"/>
      <c r="BB224" s="57"/>
      <c r="BC224" s="57"/>
      <c r="BD224" s="57"/>
      <c r="BE224" s="57"/>
      <c r="BF224" s="57"/>
      <c r="BG224" s="57" t="s">
        <v>170</v>
      </c>
      <c r="BH224" s="57"/>
      <c r="BI224" s="57"/>
      <c r="BJ224" s="57"/>
      <c r="BK224" s="57"/>
      <c r="BL224" s="57"/>
    </row>
    <row r="225" spans="1:79" ht="39.950000000000003" customHeight="1">
      <c r="A225" s="74"/>
      <c r="B225" s="74"/>
      <c r="C225" s="74"/>
      <c r="D225" s="74"/>
      <c r="E225" s="74"/>
      <c r="F225" s="74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 t="s">
        <v>18</v>
      </c>
      <c r="AX225" s="57"/>
      <c r="AY225" s="57"/>
      <c r="AZ225" s="57"/>
      <c r="BA225" s="57"/>
      <c r="BB225" s="57" t="s">
        <v>17</v>
      </c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</row>
    <row r="226" spans="1:79" ht="15" customHeight="1">
      <c r="A226" s="57">
        <v>1</v>
      </c>
      <c r="B226" s="57"/>
      <c r="C226" s="57"/>
      <c r="D226" s="57"/>
      <c r="E226" s="57"/>
      <c r="F226" s="57"/>
      <c r="G226" s="57">
        <v>2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>
        <v>3</v>
      </c>
      <c r="U226" s="57"/>
      <c r="V226" s="57"/>
      <c r="W226" s="57"/>
      <c r="X226" s="57"/>
      <c r="Y226" s="57"/>
      <c r="Z226" s="57">
        <v>4</v>
      </c>
      <c r="AA226" s="57"/>
      <c r="AB226" s="57"/>
      <c r="AC226" s="57"/>
      <c r="AD226" s="57"/>
      <c r="AE226" s="57">
        <v>5</v>
      </c>
      <c r="AF226" s="57"/>
      <c r="AG226" s="57"/>
      <c r="AH226" s="57"/>
      <c r="AI226" s="57"/>
      <c r="AJ226" s="57"/>
      <c r="AK226" s="57">
        <v>6</v>
      </c>
      <c r="AL226" s="57"/>
      <c r="AM226" s="57"/>
      <c r="AN226" s="57"/>
      <c r="AO226" s="57"/>
      <c r="AP226" s="57"/>
      <c r="AQ226" s="57">
        <v>7</v>
      </c>
      <c r="AR226" s="57"/>
      <c r="AS226" s="57"/>
      <c r="AT226" s="57"/>
      <c r="AU226" s="57"/>
      <c r="AV226" s="57"/>
      <c r="AW226" s="57">
        <v>8</v>
      </c>
      <c r="AX226" s="57"/>
      <c r="AY226" s="57"/>
      <c r="AZ226" s="57"/>
      <c r="BA226" s="57"/>
      <c r="BB226" s="57">
        <v>9</v>
      </c>
      <c r="BC226" s="57"/>
      <c r="BD226" s="57"/>
      <c r="BE226" s="57"/>
      <c r="BF226" s="57"/>
      <c r="BG226" s="57">
        <v>10</v>
      </c>
      <c r="BH226" s="57"/>
      <c r="BI226" s="57"/>
      <c r="BJ226" s="57"/>
      <c r="BK226" s="57"/>
      <c r="BL226" s="57"/>
    </row>
    <row r="227" spans="1:79" s="2" customFormat="1" ht="12" hidden="1" customHeight="1">
      <c r="A227" s="60" t="s">
        <v>85</v>
      </c>
      <c r="B227" s="60"/>
      <c r="C227" s="60"/>
      <c r="D227" s="60"/>
      <c r="E227" s="60"/>
      <c r="F227" s="60"/>
      <c r="G227" s="100" t="s">
        <v>78</v>
      </c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59" t="s">
        <v>101</v>
      </c>
      <c r="U227" s="59"/>
      <c r="V227" s="59"/>
      <c r="W227" s="59"/>
      <c r="X227" s="59"/>
      <c r="Y227" s="59"/>
      <c r="Z227" s="59" t="s">
        <v>102</v>
      </c>
      <c r="AA227" s="59"/>
      <c r="AB227" s="59"/>
      <c r="AC227" s="59"/>
      <c r="AD227" s="59"/>
      <c r="AE227" s="59" t="s">
        <v>103</v>
      </c>
      <c r="AF227" s="59"/>
      <c r="AG227" s="59"/>
      <c r="AH227" s="59"/>
      <c r="AI227" s="59"/>
      <c r="AJ227" s="59"/>
      <c r="AK227" s="59" t="s">
        <v>104</v>
      </c>
      <c r="AL227" s="59"/>
      <c r="AM227" s="59"/>
      <c r="AN227" s="59"/>
      <c r="AO227" s="59"/>
      <c r="AP227" s="59"/>
      <c r="AQ227" s="101" t="s">
        <v>122</v>
      </c>
      <c r="AR227" s="59"/>
      <c r="AS227" s="59"/>
      <c r="AT227" s="59"/>
      <c r="AU227" s="59"/>
      <c r="AV227" s="59"/>
      <c r="AW227" s="59" t="s">
        <v>105</v>
      </c>
      <c r="AX227" s="59"/>
      <c r="AY227" s="59"/>
      <c r="AZ227" s="59"/>
      <c r="BA227" s="59"/>
      <c r="BB227" s="59" t="s">
        <v>106</v>
      </c>
      <c r="BC227" s="59"/>
      <c r="BD227" s="59"/>
      <c r="BE227" s="59"/>
      <c r="BF227" s="59"/>
      <c r="BG227" s="101" t="s">
        <v>123</v>
      </c>
      <c r="BH227" s="59"/>
      <c r="BI227" s="59"/>
      <c r="BJ227" s="59"/>
      <c r="BK227" s="59"/>
      <c r="BL227" s="59"/>
      <c r="CA227" s="2" t="s">
        <v>58</v>
      </c>
    </row>
    <row r="228" spans="1:79" s="138" customFormat="1" ht="12.75" customHeight="1">
      <c r="A228" s="172">
        <v>2111</v>
      </c>
      <c r="B228" s="172"/>
      <c r="C228" s="172"/>
      <c r="D228" s="172"/>
      <c r="E228" s="172"/>
      <c r="F228" s="172"/>
      <c r="G228" s="132" t="s">
        <v>298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83">
        <v>1338900</v>
      </c>
      <c r="U228" s="183"/>
      <c r="V228" s="183"/>
      <c r="W228" s="183"/>
      <c r="X228" s="183"/>
      <c r="Y228" s="183"/>
      <c r="Z228" s="183">
        <v>1272941.6000000001</v>
      </c>
      <c r="AA228" s="183"/>
      <c r="AB228" s="183"/>
      <c r="AC228" s="183"/>
      <c r="AD228" s="183"/>
      <c r="AE228" s="183">
        <v>0</v>
      </c>
      <c r="AF228" s="183"/>
      <c r="AG228" s="183"/>
      <c r="AH228" s="183"/>
      <c r="AI228" s="183"/>
      <c r="AJ228" s="183"/>
      <c r="AK228" s="183">
        <v>0</v>
      </c>
      <c r="AL228" s="183"/>
      <c r="AM228" s="183"/>
      <c r="AN228" s="183"/>
      <c r="AO228" s="183"/>
      <c r="AP228" s="183"/>
      <c r="AQ228" s="183">
        <f>IF(ISNUMBER(AK228),AK228,0)-IF(ISNUMBER(AE228),AE228,0)</f>
        <v>0</v>
      </c>
      <c r="AR228" s="183"/>
      <c r="AS228" s="183"/>
      <c r="AT228" s="183"/>
      <c r="AU228" s="183"/>
      <c r="AV228" s="183"/>
      <c r="AW228" s="183">
        <v>0</v>
      </c>
      <c r="AX228" s="183"/>
      <c r="AY228" s="183"/>
      <c r="AZ228" s="183"/>
      <c r="BA228" s="183"/>
      <c r="BB228" s="183">
        <v>0</v>
      </c>
      <c r="BC228" s="183"/>
      <c r="BD228" s="183"/>
      <c r="BE228" s="183"/>
      <c r="BF228" s="183"/>
      <c r="BG228" s="183">
        <f>IF(ISNUMBER(Z228),Z228,0)+IF(ISNUMBER(AK228),AK228,0)</f>
        <v>1272941.6000000001</v>
      </c>
      <c r="BH228" s="183"/>
      <c r="BI228" s="183"/>
      <c r="BJ228" s="183"/>
      <c r="BK228" s="183"/>
      <c r="BL228" s="183"/>
      <c r="CA228" s="138" t="s">
        <v>59</v>
      </c>
    </row>
    <row r="229" spans="1:79" s="138" customFormat="1" ht="12.75" customHeight="1">
      <c r="A229" s="172">
        <v>2120</v>
      </c>
      <c r="B229" s="172"/>
      <c r="C229" s="172"/>
      <c r="D229" s="172"/>
      <c r="E229" s="172"/>
      <c r="F229" s="172"/>
      <c r="G229" s="132" t="s">
        <v>299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83">
        <v>301600</v>
      </c>
      <c r="U229" s="183"/>
      <c r="V229" s="183"/>
      <c r="W229" s="183"/>
      <c r="X229" s="183"/>
      <c r="Y229" s="183"/>
      <c r="Z229" s="183">
        <v>284478.7</v>
      </c>
      <c r="AA229" s="183"/>
      <c r="AB229" s="183"/>
      <c r="AC229" s="183"/>
      <c r="AD229" s="183"/>
      <c r="AE229" s="183">
        <v>0</v>
      </c>
      <c r="AF229" s="183"/>
      <c r="AG229" s="183"/>
      <c r="AH229" s="183"/>
      <c r="AI229" s="183"/>
      <c r="AJ229" s="183"/>
      <c r="AK229" s="183">
        <v>0</v>
      </c>
      <c r="AL229" s="183"/>
      <c r="AM229" s="183"/>
      <c r="AN229" s="183"/>
      <c r="AO229" s="183"/>
      <c r="AP229" s="183"/>
      <c r="AQ229" s="183">
        <f>IF(ISNUMBER(AK229),AK229,0)-IF(ISNUMBER(AE229),AE229,0)</f>
        <v>0</v>
      </c>
      <c r="AR229" s="183"/>
      <c r="AS229" s="183"/>
      <c r="AT229" s="183"/>
      <c r="AU229" s="183"/>
      <c r="AV229" s="183"/>
      <c r="AW229" s="183">
        <v>0</v>
      </c>
      <c r="AX229" s="183"/>
      <c r="AY229" s="183"/>
      <c r="AZ229" s="183"/>
      <c r="BA229" s="183"/>
      <c r="BB229" s="183">
        <v>0</v>
      </c>
      <c r="BC229" s="183"/>
      <c r="BD229" s="183"/>
      <c r="BE229" s="183"/>
      <c r="BF229" s="183"/>
      <c r="BG229" s="183">
        <f>IF(ISNUMBER(Z229),Z229,0)+IF(ISNUMBER(AK229),AK229,0)</f>
        <v>284478.7</v>
      </c>
      <c r="BH229" s="183"/>
      <c r="BI229" s="183"/>
      <c r="BJ229" s="183"/>
      <c r="BK229" s="183"/>
      <c r="BL229" s="183"/>
    </row>
    <row r="230" spans="1:79" s="138" customFormat="1" ht="25.5" customHeight="1">
      <c r="A230" s="172">
        <v>2210</v>
      </c>
      <c r="B230" s="172"/>
      <c r="C230" s="172"/>
      <c r="D230" s="172"/>
      <c r="E230" s="172"/>
      <c r="F230" s="172"/>
      <c r="G230" s="132" t="s">
        <v>300</v>
      </c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4"/>
      <c r="T230" s="183">
        <v>102209</v>
      </c>
      <c r="U230" s="183"/>
      <c r="V230" s="183"/>
      <c r="W230" s="183"/>
      <c r="X230" s="183"/>
      <c r="Y230" s="183"/>
      <c r="Z230" s="183">
        <v>102136.38</v>
      </c>
      <c r="AA230" s="183"/>
      <c r="AB230" s="183"/>
      <c r="AC230" s="183"/>
      <c r="AD230" s="183"/>
      <c r="AE230" s="183">
        <v>0</v>
      </c>
      <c r="AF230" s="183"/>
      <c r="AG230" s="183"/>
      <c r="AH230" s="183"/>
      <c r="AI230" s="183"/>
      <c r="AJ230" s="183"/>
      <c r="AK230" s="183">
        <v>0</v>
      </c>
      <c r="AL230" s="183"/>
      <c r="AM230" s="183"/>
      <c r="AN230" s="183"/>
      <c r="AO230" s="183"/>
      <c r="AP230" s="183"/>
      <c r="AQ230" s="183">
        <f>IF(ISNUMBER(AK230),AK230,0)-IF(ISNUMBER(AE230),AE230,0)</f>
        <v>0</v>
      </c>
      <c r="AR230" s="183"/>
      <c r="AS230" s="183"/>
      <c r="AT230" s="183"/>
      <c r="AU230" s="183"/>
      <c r="AV230" s="183"/>
      <c r="AW230" s="183">
        <v>0</v>
      </c>
      <c r="AX230" s="183"/>
      <c r="AY230" s="183"/>
      <c r="AZ230" s="183"/>
      <c r="BA230" s="183"/>
      <c r="BB230" s="183">
        <v>0</v>
      </c>
      <c r="BC230" s="183"/>
      <c r="BD230" s="183"/>
      <c r="BE230" s="183"/>
      <c r="BF230" s="183"/>
      <c r="BG230" s="183">
        <f>IF(ISNUMBER(Z230),Z230,0)+IF(ISNUMBER(AK230),AK230,0)</f>
        <v>102136.38</v>
      </c>
      <c r="BH230" s="183"/>
      <c r="BI230" s="183"/>
      <c r="BJ230" s="183"/>
      <c r="BK230" s="183"/>
      <c r="BL230" s="183"/>
    </row>
    <row r="231" spans="1:79" s="138" customFormat="1" ht="12.75" customHeight="1">
      <c r="A231" s="172">
        <v>2240</v>
      </c>
      <c r="B231" s="172"/>
      <c r="C231" s="172"/>
      <c r="D231" s="172"/>
      <c r="E231" s="172"/>
      <c r="F231" s="172"/>
      <c r="G231" s="132" t="s">
        <v>302</v>
      </c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4"/>
      <c r="T231" s="183">
        <v>219572.6</v>
      </c>
      <c r="U231" s="183"/>
      <c r="V231" s="183"/>
      <c r="W231" s="183"/>
      <c r="X231" s="183"/>
      <c r="Y231" s="183"/>
      <c r="Z231" s="183">
        <v>195783.4</v>
      </c>
      <c r="AA231" s="183"/>
      <c r="AB231" s="183"/>
      <c r="AC231" s="183"/>
      <c r="AD231" s="183"/>
      <c r="AE231" s="183">
        <v>0</v>
      </c>
      <c r="AF231" s="183"/>
      <c r="AG231" s="183"/>
      <c r="AH231" s="183"/>
      <c r="AI231" s="183"/>
      <c r="AJ231" s="183"/>
      <c r="AK231" s="183">
        <v>0</v>
      </c>
      <c r="AL231" s="183"/>
      <c r="AM231" s="183"/>
      <c r="AN231" s="183"/>
      <c r="AO231" s="183"/>
      <c r="AP231" s="183"/>
      <c r="AQ231" s="183">
        <f>IF(ISNUMBER(AK231),AK231,0)-IF(ISNUMBER(AE231),AE231,0)</f>
        <v>0</v>
      </c>
      <c r="AR231" s="183"/>
      <c r="AS231" s="183"/>
      <c r="AT231" s="183"/>
      <c r="AU231" s="183"/>
      <c r="AV231" s="183"/>
      <c r="AW231" s="183">
        <v>0</v>
      </c>
      <c r="AX231" s="183"/>
      <c r="AY231" s="183"/>
      <c r="AZ231" s="183"/>
      <c r="BA231" s="183"/>
      <c r="BB231" s="183">
        <v>0</v>
      </c>
      <c r="BC231" s="183"/>
      <c r="BD231" s="183"/>
      <c r="BE231" s="183"/>
      <c r="BF231" s="183"/>
      <c r="BG231" s="183">
        <f>IF(ISNUMBER(Z231),Z231,0)+IF(ISNUMBER(AK231),AK231,0)</f>
        <v>195783.4</v>
      </c>
      <c r="BH231" s="183"/>
      <c r="BI231" s="183"/>
      <c r="BJ231" s="183"/>
      <c r="BK231" s="183"/>
      <c r="BL231" s="183"/>
    </row>
    <row r="232" spans="1:79" s="138" customFormat="1" ht="12.75" customHeight="1">
      <c r="A232" s="172">
        <v>2250</v>
      </c>
      <c r="B232" s="172"/>
      <c r="C232" s="172"/>
      <c r="D232" s="172"/>
      <c r="E232" s="172"/>
      <c r="F232" s="172"/>
      <c r="G232" s="132" t="s">
        <v>303</v>
      </c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4"/>
      <c r="T232" s="183">
        <v>1100</v>
      </c>
      <c r="U232" s="183"/>
      <c r="V232" s="183"/>
      <c r="W232" s="183"/>
      <c r="X232" s="183"/>
      <c r="Y232" s="183"/>
      <c r="Z232" s="183">
        <v>0</v>
      </c>
      <c r="AA232" s="183"/>
      <c r="AB232" s="183"/>
      <c r="AC232" s="183"/>
      <c r="AD232" s="183"/>
      <c r="AE232" s="183">
        <v>0</v>
      </c>
      <c r="AF232" s="183"/>
      <c r="AG232" s="183"/>
      <c r="AH232" s="183"/>
      <c r="AI232" s="183"/>
      <c r="AJ232" s="183"/>
      <c r="AK232" s="183">
        <v>0</v>
      </c>
      <c r="AL232" s="183"/>
      <c r="AM232" s="183"/>
      <c r="AN232" s="183"/>
      <c r="AO232" s="183"/>
      <c r="AP232" s="183"/>
      <c r="AQ232" s="183">
        <f>IF(ISNUMBER(AK232),AK232,0)-IF(ISNUMBER(AE232),AE232,0)</f>
        <v>0</v>
      </c>
      <c r="AR232" s="183"/>
      <c r="AS232" s="183"/>
      <c r="AT232" s="183"/>
      <c r="AU232" s="183"/>
      <c r="AV232" s="183"/>
      <c r="AW232" s="183">
        <v>0</v>
      </c>
      <c r="AX232" s="183"/>
      <c r="AY232" s="183"/>
      <c r="AZ232" s="183"/>
      <c r="BA232" s="183"/>
      <c r="BB232" s="183">
        <v>0</v>
      </c>
      <c r="BC232" s="183"/>
      <c r="BD232" s="183"/>
      <c r="BE232" s="183"/>
      <c r="BF232" s="183"/>
      <c r="BG232" s="183">
        <f>IF(ISNUMBER(Z232),Z232,0)+IF(ISNUMBER(AK232),AK232,0)</f>
        <v>0</v>
      </c>
      <c r="BH232" s="183"/>
      <c r="BI232" s="183"/>
      <c r="BJ232" s="183"/>
      <c r="BK232" s="183"/>
      <c r="BL232" s="183"/>
    </row>
    <row r="233" spans="1:79" s="138" customFormat="1" ht="12.75" customHeight="1">
      <c r="A233" s="172">
        <v>2273</v>
      </c>
      <c r="B233" s="172"/>
      <c r="C233" s="172"/>
      <c r="D233" s="172"/>
      <c r="E233" s="172"/>
      <c r="F233" s="172"/>
      <c r="G233" s="132" t="s">
        <v>305</v>
      </c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4"/>
      <c r="T233" s="183">
        <v>171500</v>
      </c>
      <c r="U233" s="183"/>
      <c r="V233" s="183"/>
      <c r="W233" s="183"/>
      <c r="X233" s="183"/>
      <c r="Y233" s="183"/>
      <c r="Z233" s="183">
        <v>128799.08</v>
      </c>
      <c r="AA233" s="183"/>
      <c r="AB233" s="183"/>
      <c r="AC233" s="183"/>
      <c r="AD233" s="183"/>
      <c r="AE233" s="183">
        <v>0</v>
      </c>
      <c r="AF233" s="183"/>
      <c r="AG233" s="183"/>
      <c r="AH233" s="183"/>
      <c r="AI233" s="183"/>
      <c r="AJ233" s="183"/>
      <c r="AK233" s="183">
        <v>0</v>
      </c>
      <c r="AL233" s="183"/>
      <c r="AM233" s="183"/>
      <c r="AN233" s="183"/>
      <c r="AO233" s="183"/>
      <c r="AP233" s="183"/>
      <c r="AQ233" s="183">
        <f>IF(ISNUMBER(AK233),AK233,0)-IF(ISNUMBER(AE233),AE233,0)</f>
        <v>0</v>
      </c>
      <c r="AR233" s="183"/>
      <c r="AS233" s="183"/>
      <c r="AT233" s="183"/>
      <c r="AU233" s="183"/>
      <c r="AV233" s="183"/>
      <c r="AW233" s="183">
        <v>0</v>
      </c>
      <c r="AX233" s="183"/>
      <c r="AY233" s="183"/>
      <c r="AZ233" s="183"/>
      <c r="BA233" s="183"/>
      <c r="BB233" s="183">
        <v>0</v>
      </c>
      <c r="BC233" s="183"/>
      <c r="BD233" s="183"/>
      <c r="BE233" s="183"/>
      <c r="BF233" s="183"/>
      <c r="BG233" s="183">
        <f>IF(ISNUMBER(Z233),Z233,0)+IF(ISNUMBER(AK233),AK233,0)</f>
        <v>128799.08</v>
      </c>
      <c r="BH233" s="183"/>
      <c r="BI233" s="183"/>
      <c r="BJ233" s="183"/>
      <c r="BK233" s="183"/>
      <c r="BL233" s="183"/>
    </row>
    <row r="234" spans="1:79" s="138" customFormat="1" ht="12.75" customHeight="1">
      <c r="A234" s="172">
        <v>2274</v>
      </c>
      <c r="B234" s="172"/>
      <c r="C234" s="172"/>
      <c r="D234" s="172"/>
      <c r="E234" s="172"/>
      <c r="F234" s="172"/>
      <c r="G234" s="132" t="s">
        <v>306</v>
      </c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4"/>
      <c r="T234" s="183">
        <v>198660</v>
      </c>
      <c r="U234" s="183"/>
      <c r="V234" s="183"/>
      <c r="W234" s="183"/>
      <c r="X234" s="183"/>
      <c r="Y234" s="183"/>
      <c r="Z234" s="183">
        <v>151851.69</v>
      </c>
      <c r="AA234" s="183"/>
      <c r="AB234" s="183"/>
      <c r="AC234" s="183"/>
      <c r="AD234" s="183"/>
      <c r="AE234" s="183">
        <v>0</v>
      </c>
      <c r="AF234" s="183"/>
      <c r="AG234" s="183"/>
      <c r="AH234" s="183"/>
      <c r="AI234" s="183"/>
      <c r="AJ234" s="183"/>
      <c r="AK234" s="183">
        <v>0</v>
      </c>
      <c r="AL234" s="183"/>
      <c r="AM234" s="183"/>
      <c r="AN234" s="183"/>
      <c r="AO234" s="183"/>
      <c r="AP234" s="183"/>
      <c r="AQ234" s="183">
        <f>IF(ISNUMBER(AK234),AK234,0)-IF(ISNUMBER(AE234),AE234,0)</f>
        <v>0</v>
      </c>
      <c r="AR234" s="183"/>
      <c r="AS234" s="183"/>
      <c r="AT234" s="183"/>
      <c r="AU234" s="183"/>
      <c r="AV234" s="183"/>
      <c r="AW234" s="183">
        <v>0</v>
      </c>
      <c r="AX234" s="183"/>
      <c r="AY234" s="183"/>
      <c r="AZ234" s="183"/>
      <c r="BA234" s="183"/>
      <c r="BB234" s="183">
        <v>0</v>
      </c>
      <c r="BC234" s="183"/>
      <c r="BD234" s="183"/>
      <c r="BE234" s="183"/>
      <c r="BF234" s="183"/>
      <c r="BG234" s="183">
        <f>IF(ISNUMBER(Z234),Z234,0)+IF(ISNUMBER(AK234),AK234,0)</f>
        <v>151851.69</v>
      </c>
      <c r="BH234" s="183"/>
      <c r="BI234" s="183"/>
      <c r="BJ234" s="183"/>
      <c r="BK234" s="183"/>
      <c r="BL234" s="183"/>
    </row>
    <row r="235" spans="1:79" s="138" customFormat="1" ht="38.25" customHeight="1">
      <c r="A235" s="172">
        <v>2282</v>
      </c>
      <c r="B235" s="172"/>
      <c r="C235" s="172"/>
      <c r="D235" s="172"/>
      <c r="E235" s="172"/>
      <c r="F235" s="172"/>
      <c r="G235" s="132" t="s">
        <v>308</v>
      </c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4"/>
      <c r="T235" s="183">
        <v>2000</v>
      </c>
      <c r="U235" s="183"/>
      <c r="V235" s="183"/>
      <c r="W235" s="183"/>
      <c r="X235" s="183"/>
      <c r="Y235" s="183"/>
      <c r="Z235" s="183">
        <v>1820</v>
      </c>
      <c r="AA235" s="183"/>
      <c r="AB235" s="183"/>
      <c r="AC235" s="183"/>
      <c r="AD235" s="183"/>
      <c r="AE235" s="183">
        <v>0</v>
      </c>
      <c r="AF235" s="183"/>
      <c r="AG235" s="183"/>
      <c r="AH235" s="183"/>
      <c r="AI235" s="183"/>
      <c r="AJ235" s="183"/>
      <c r="AK235" s="183">
        <v>0</v>
      </c>
      <c r="AL235" s="183"/>
      <c r="AM235" s="183"/>
      <c r="AN235" s="183"/>
      <c r="AO235" s="183"/>
      <c r="AP235" s="183"/>
      <c r="AQ235" s="183">
        <f>IF(ISNUMBER(AK235),AK235,0)-IF(ISNUMBER(AE235),AE235,0)</f>
        <v>0</v>
      </c>
      <c r="AR235" s="183"/>
      <c r="AS235" s="183"/>
      <c r="AT235" s="183"/>
      <c r="AU235" s="183"/>
      <c r="AV235" s="183"/>
      <c r="AW235" s="183">
        <v>0</v>
      </c>
      <c r="AX235" s="183"/>
      <c r="AY235" s="183"/>
      <c r="AZ235" s="183"/>
      <c r="BA235" s="183"/>
      <c r="BB235" s="183">
        <v>0</v>
      </c>
      <c r="BC235" s="183"/>
      <c r="BD235" s="183"/>
      <c r="BE235" s="183"/>
      <c r="BF235" s="183"/>
      <c r="BG235" s="183">
        <f>IF(ISNUMBER(Z235),Z235,0)+IF(ISNUMBER(AK235),AK235,0)</f>
        <v>1820</v>
      </c>
      <c r="BH235" s="183"/>
      <c r="BI235" s="183"/>
      <c r="BJ235" s="183"/>
      <c r="BK235" s="183"/>
      <c r="BL235" s="183"/>
    </row>
    <row r="236" spans="1:79" s="138" customFormat="1" ht="12.75" customHeight="1">
      <c r="A236" s="172">
        <v>2800</v>
      </c>
      <c r="B236" s="172"/>
      <c r="C236" s="172"/>
      <c r="D236" s="172"/>
      <c r="E236" s="172"/>
      <c r="F236" s="172"/>
      <c r="G236" s="132" t="s">
        <v>309</v>
      </c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4"/>
      <c r="T236" s="183">
        <v>1400</v>
      </c>
      <c r="U236" s="183"/>
      <c r="V236" s="183"/>
      <c r="W236" s="183"/>
      <c r="X236" s="183"/>
      <c r="Y236" s="183"/>
      <c r="Z236" s="183">
        <v>451.24</v>
      </c>
      <c r="AA236" s="183"/>
      <c r="AB236" s="183"/>
      <c r="AC236" s="183"/>
      <c r="AD236" s="183"/>
      <c r="AE236" s="183">
        <v>0</v>
      </c>
      <c r="AF236" s="183"/>
      <c r="AG236" s="183"/>
      <c r="AH236" s="183"/>
      <c r="AI236" s="183"/>
      <c r="AJ236" s="183"/>
      <c r="AK236" s="183">
        <v>0</v>
      </c>
      <c r="AL236" s="183"/>
      <c r="AM236" s="183"/>
      <c r="AN236" s="183"/>
      <c r="AO236" s="183"/>
      <c r="AP236" s="183"/>
      <c r="AQ236" s="183">
        <f>IF(ISNUMBER(AK236),AK236,0)-IF(ISNUMBER(AE236),AE236,0)</f>
        <v>0</v>
      </c>
      <c r="AR236" s="183"/>
      <c r="AS236" s="183"/>
      <c r="AT236" s="183"/>
      <c r="AU236" s="183"/>
      <c r="AV236" s="183"/>
      <c r="AW236" s="183">
        <v>0</v>
      </c>
      <c r="AX236" s="183"/>
      <c r="AY236" s="183"/>
      <c r="AZ236" s="183"/>
      <c r="BA236" s="183"/>
      <c r="BB236" s="183">
        <v>0</v>
      </c>
      <c r="BC236" s="183"/>
      <c r="BD236" s="183"/>
      <c r="BE236" s="183"/>
      <c r="BF236" s="183"/>
      <c r="BG236" s="183">
        <f>IF(ISNUMBER(Z236),Z236,0)+IF(ISNUMBER(AK236),AK236,0)</f>
        <v>451.24</v>
      </c>
      <c r="BH236" s="183"/>
      <c r="BI236" s="183"/>
      <c r="BJ236" s="183"/>
      <c r="BK236" s="183"/>
      <c r="BL236" s="183"/>
    </row>
    <row r="237" spans="1:79" s="138" customFormat="1" ht="25.5" customHeight="1">
      <c r="A237" s="172">
        <v>3110</v>
      </c>
      <c r="B237" s="172"/>
      <c r="C237" s="172"/>
      <c r="D237" s="172"/>
      <c r="E237" s="172"/>
      <c r="F237" s="172"/>
      <c r="G237" s="132" t="s">
        <v>310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83">
        <v>0</v>
      </c>
      <c r="U237" s="183"/>
      <c r="V237" s="183"/>
      <c r="W237" s="183"/>
      <c r="X237" s="183"/>
      <c r="Y237" s="183"/>
      <c r="Z237" s="183">
        <v>0</v>
      </c>
      <c r="AA237" s="183"/>
      <c r="AB237" s="183"/>
      <c r="AC237" s="183"/>
      <c r="AD237" s="183"/>
      <c r="AE237" s="183">
        <v>0</v>
      </c>
      <c r="AF237" s="183"/>
      <c r="AG237" s="183"/>
      <c r="AH237" s="183"/>
      <c r="AI237" s="183"/>
      <c r="AJ237" s="183"/>
      <c r="AK237" s="183">
        <v>0</v>
      </c>
      <c r="AL237" s="183"/>
      <c r="AM237" s="183"/>
      <c r="AN237" s="183"/>
      <c r="AO237" s="183"/>
      <c r="AP237" s="183"/>
      <c r="AQ237" s="183">
        <f>IF(ISNUMBER(AK237),AK237,0)-IF(ISNUMBER(AE237),AE237,0)</f>
        <v>0</v>
      </c>
      <c r="AR237" s="183"/>
      <c r="AS237" s="183"/>
      <c r="AT237" s="183"/>
      <c r="AU237" s="183"/>
      <c r="AV237" s="183"/>
      <c r="AW237" s="183">
        <v>0</v>
      </c>
      <c r="AX237" s="183"/>
      <c r="AY237" s="183"/>
      <c r="AZ237" s="183"/>
      <c r="BA237" s="183"/>
      <c r="BB237" s="183">
        <v>0</v>
      </c>
      <c r="BC237" s="183"/>
      <c r="BD237" s="183"/>
      <c r="BE237" s="183"/>
      <c r="BF237" s="183"/>
      <c r="BG237" s="183">
        <f>IF(ISNUMBER(Z237),Z237,0)+IF(ISNUMBER(AK237),AK237,0)</f>
        <v>0</v>
      </c>
      <c r="BH237" s="183"/>
      <c r="BI237" s="183"/>
      <c r="BJ237" s="183"/>
      <c r="BK237" s="183"/>
      <c r="BL237" s="183"/>
    </row>
    <row r="238" spans="1:79" s="9" customFormat="1" ht="12.75" customHeight="1">
      <c r="A238" s="121"/>
      <c r="B238" s="121"/>
      <c r="C238" s="121"/>
      <c r="D238" s="121"/>
      <c r="E238" s="121"/>
      <c r="F238" s="121"/>
      <c r="G238" s="139" t="s">
        <v>179</v>
      </c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1"/>
      <c r="T238" s="182">
        <v>2336941.6</v>
      </c>
      <c r="U238" s="182"/>
      <c r="V238" s="182"/>
      <c r="W238" s="182"/>
      <c r="X238" s="182"/>
      <c r="Y238" s="182"/>
      <c r="Z238" s="182">
        <v>2138262.0900000003</v>
      </c>
      <c r="AA238" s="182"/>
      <c r="AB238" s="182"/>
      <c r="AC238" s="182"/>
      <c r="AD238" s="182"/>
      <c r="AE238" s="182">
        <v>0</v>
      </c>
      <c r="AF238" s="182"/>
      <c r="AG238" s="182"/>
      <c r="AH238" s="182"/>
      <c r="AI238" s="182"/>
      <c r="AJ238" s="182"/>
      <c r="AK238" s="182">
        <v>0</v>
      </c>
      <c r="AL238" s="182"/>
      <c r="AM238" s="182"/>
      <c r="AN238" s="182"/>
      <c r="AO238" s="182"/>
      <c r="AP238" s="182"/>
      <c r="AQ238" s="182">
        <f>IF(ISNUMBER(AK238),AK238,0)-IF(ISNUMBER(AE238),AE238,0)</f>
        <v>0</v>
      </c>
      <c r="AR238" s="182"/>
      <c r="AS238" s="182"/>
      <c r="AT238" s="182"/>
      <c r="AU238" s="182"/>
      <c r="AV238" s="182"/>
      <c r="AW238" s="182">
        <v>0</v>
      </c>
      <c r="AX238" s="182"/>
      <c r="AY238" s="182"/>
      <c r="AZ238" s="182"/>
      <c r="BA238" s="182"/>
      <c r="BB238" s="182">
        <v>0</v>
      </c>
      <c r="BC238" s="182"/>
      <c r="BD238" s="182"/>
      <c r="BE238" s="182"/>
      <c r="BF238" s="182"/>
      <c r="BG238" s="182">
        <f>IF(ISNUMBER(Z238),Z238,0)+IF(ISNUMBER(AK238),AK238,0)</f>
        <v>2138262.0900000003</v>
      </c>
      <c r="BH238" s="182"/>
      <c r="BI238" s="182"/>
      <c r="BJ238" s="182"/>
      <c r="BK238" s="182"/>
      <c r="BL238" s="182"/>
    </row>
    <row r="240" spans="1:79" ht="14.25" customHeight="1">
      <c r="A240" s="67" t="s">
        <v>363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79" ht="15" customHeight="1">
      <c r="A241" s="62" t="s">
        <v>282</v>
      </c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</row>
    <row r="242" spans="1:79" ht="18" customHeight="1">
      <c r="A242" s="57" t="s">
        <v>166</v>
      </c>
      <c r="B242" s="57"/>
      <c r="C242" s="57"/>
      <c r="D242" s="57"/>
      <c r="E242" s="57"/>
      <c r="F242" s="57"/>
      <c r="G242" s="57" t="s">
        <v>20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 t="s">
        <v>350</v>
      </c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 t="s">
        <v>360</v>
      </c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</row>
    <row r="243" spans="1:79" ht="42.9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 t="s">
        <v>171</v>
      </c>
      <c r="R243" s="57"/>
      <c r="S243" s="57"/>
      <c r="T243" s="57"/>
      <c r="U243" s="57"/>
      <c r="V243" s="74" t="s">
        <v>172</v>
      </c>
      <c r="W243" s="74"/>
      <c r="X243" s="74"/>
      <c r="Y243" s="74"/>
      <c r="Z243" s="57" t="s">
        <v>173</v>
      </c>
      <c r="AA243" s="57"/>
      <c r="AB243" s="57"/>
      <c r="AC243" s="57"/>
      <c r="AD243" s="57"/>
      <c r="AE243" s="57"/>
      <c r="AF243" s="57"/>
      <c r="AG243" s="57"/>
      <c r="AH243" s="57"/>
      <c r="AI243" s="57"/>
      <c r="AJ243" s="57" t="s">
        <v>174</v>
      </c>
      <c r="AK243" s="57"/>
      <c r="AL243" s="57"/>
      <c r="AM243" s="57"/>
      <c r="AN243" s="57"/>
      <c r="AO243" s="57" t="s">
        <v>21</v>
      </c>
      <c r="AP243" s="57"/>
      <c r="AQ243" s="57"/>
      <c r="AR243" s="57"/>
      <c r="AS243" s="57"/>
      <c r="AT243" s="74" t="s">
        <v>175</v>
      </c>
      <c r="AU243" s="74"/>
      <c r="AV243" s="74"/>
      <c r="AW243" s="74"/>
      <c r="AX243" s="57" t="s">
        <v>173</v>
      </c>
      <c r="AY243" s="57"/>
      <c r="AZ243" s="57"/>
      <c r="BA243" s="57"/>
      <c r="BB243" s="57"/>
      <c r="BC243" s="57"/>
      <c r="BD243" s="57"/>
      <c r="BE243" s="57"/>
      <c r="BF243" s="57"/>
      <c r="BG243" s="57"/>
      <c r="BH243" s="57" t="s">
        <v>176</v>
      </c>
      <c r="BI243" s="57"/>
      <c r="BJ243" s="57"/>
      <c r="BK243" s="57"/>
      <c r="BL243" s="57"/>
    </row>
    <row r="244" spans="1:79" ht="63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74"/>
      <c r="W244" s="74"/>
      <c r="X244" s="74"/>
      <c r="Y244" s="74"/>
      <c r="Z244" s="57" t="s">
        <v>18</v>
      </c>
      <c r="AA244" s="57"/>
      <c r="AB244" s="57"/>
      <c r="AC244" s="57"/>
      <c r="AD244" s="57"/>
      <c r="AE244" s="57" t="s">
        <v>17</v>
      </c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74"/>
      <c r="AU244" s="74"/>
      <c r="AV244" s="74"/>
      <c r="AW244" s="74"/>
      <c r="AX244" s="57" t="s">
        <v>18</v>
      </c>
      <c r="AY244" s="57"/>
      <c r="AZ244" s="57"/>
      <c r="BA244" s="57"/>
      <c r="BB244" s="57"/>
      <c r="BC244" s="57" t="s">
        <v>17</v>
      </c>
      <c r="BD244" s="57"/>
      <c r="BE244" s="57"/>
      <c r="BF244" s="57"/>
      <c r="BG244" s="57"/>
      <c r="BH244" s="57"/>
      <c r="BI244" s="57"/>
      <c r="BJ244" s="57"/>
      <c r="BK244" s="57"/>
      <c r="BL244" s="57"/>
    </row>
    <row r="245" spans="1:79" ht="15" customHeight="1">
      <c r="A245" s="57">
        <v>1</v>
      </c>
      <c r="B245" s="57"/>
      <c r="C245" s="57"/>
      <c r="D245" s="57"/>
      <c r="E245" s="57"/>
      <c r="F245" s="57"/>
      <c r="G245" s="57">
        <v>2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>
        <v>3</v>
      </c>
      <c r="R245" s="57"/>
      <c r="S245" s="57"/>
      <c r="T245" s="57"/>
      <c r="U245" s="57"/>
      <c r="V245" s="57">
        <v>4</v>
      </c>
      <c r="W245" s="57"/>
      <c r="X245" s="57"/>
      <c r="Y245" s="57"/>
      <c r="Z245" s="57">
        <v>5</v>
      </c>
      <c r="AA245" s="57"/>
      <c r="AB245" s="57"/>
      <c r="AC245" s="57"/>
      <c r="AD245" s="57"/>
      <c r="AE245" s="57">
        <v>6</v>
      </c>
      <c r="AF245" s="57"/>
      <c r="AG245" s="57"/>
      <c r="AH245" s="57"/>
      <c r="AI245" s="57"/>
      <c r="AJ245" s="57">
        <v>7</v>
      </c>
      <c r="AK245" s="57"/>
      <c r="AL245" s="57"/>
      <c r="AM245" s="57"/>
      <c r="AN245" s="57"/>
      <c r="AO245" s="57">
        <v>8</v>
      </c>
      <c r="AP245" s="57"/>
      <c r="AQ245" s="57"/>
      <c r="AR245" s="57"/>
      <c r="AS245" s="57"/>
      <c r="AT245" s="57">
        <v>9</v>
      </c>
      <c r="AU245" s="57"/>
      <c r="AV245" s="57"/>
      <c r="AW245" s="57"/>
      <c r="AX245" s="57">
        <v>10</v>
      </c>
      <c r="AY245" s="57"/>
      <c r="AZ245" s="57"/>
      <c r="BA245" s="57"/>
      <c r="BB245" s="57"/>
      <c r="BC245" s="57">
        <v>11</v>
      </c>
      <c r="BD245" s="57"/>
      <c r="BE245" s="57"/>
      <c r="BF245" s="57"/>
      <c r="BG245" s="57"/>
      <c r="BH245" s="57">
        <v>12</v>
      </c>
      <c r="BI245" s="57"/>
      <c r="BJ245" s="57"/>
      <c r="BK245" s="57"/>
      <c r="BL245" s="57"/>
    </row>
    <row r="246" spans="1:79" s="2" customFormat="1" ht="12" hidden="1" customHeight="1">
      <c r="A246" s="60" t="s">
        <v>85</v>
      </c>
      <c r="B246" s="60"/>
      <c r="C246" s="60"/>
      <c r="D246" s="60"/>
      <c r="E246" s="60"/>
      <c r="F246" s="60"/>
      <c r="G246" s="100" t="s">
        <v>78</v>
      </c>
      <c r="H246" s="100"/>
      <c r="I246" s="100"/>
      <c r="J246" s="100"/>
      <c r="K246" s="100"/>
      <c r="L246" s="100"/>
      <c r="M246" s="100"/>
      <c r="N246" s="100"/>
      <c r="O246" s="100"/>
      <c r="P246" s="100"/>
      <c r="Q246" s="59" t="s">
        <v>101</v>
      </c>
      <c r="R246" s="59"/>
      <c r="S246" s="59"/>
      <c r="T246" s="59"/>
      <c r="U246" s="59"/>
      <c r="V246" s="59" t="s">
        <v>102</v>
      </c>
      <c r="W246" s="59"/>
      <c r="X246" s="59"/>
      <c r="Y246" s="59"/>
      <c r="Z246" s="59" t="s">
        <v>103</v>
      </c>
      <c r="AA246" s="59"/>
      <c r="AB246" s="59"/>
      <c r="AC246" s="59"/>
      <c r="AD246" s="59"/>
      <c r="AE246" s="59" t="s">
        <v>104</v>
      </c>
      <c r="AF246" s="59"/>
      <c r="AG246" s="59"/>
      <c r="AH246" s="59"/>
      <c r="AI246" s="59"/>
      <c r="AJ246" s="101" t="s">
        <v>124</v>
      </c>
      <c r="AK246" s="59"/>
      <c r="AL246" s="59"/>
      <c r="AM246" s="59"/>
      <c r="AN246" s="59"/>
      <c r="AO246" s="59" t="s">
        <v>105</v>
      </c>
      <c r="AP246" s="59"/>
      <c r="AQ246" s="59"/>
      <c r="AR246" s="59"/>
      <c r="AS246" s="59"/>
      <c r="AT246" s="101" t="s">
        <v>125</v>
      </c>
      <c r="AU246" s="59"/>
      <c r="AV246" s="59"/>
      <c r="AW246" s="59"/>
      <c r="AX246" s="59" t="s">
        <v>106</v>
      </c>
      <c r="AY246" s="59"/>
      <c r="AZ246" s="59"/>
      <c r="BA246" s="59"/>
      <c r="BB246" s="59"/>
      <c r="BC246" s="59" t="s">
        <v>107</v>
      </c>
      <c r="BD246" s="59"/>
      <c r="BE246" s="59"/>
      <c r="BF246" s="59"/>
      <c r="BG246" s="59"/>
      <c r="BH246" s="101" t="s">
        <v>124</v>
      </c>
      <c r="BI246" s="59"/>
      <c r="BJ246" s="59"/>
      <c r="BK246" s="59"/>
      <c r="BL246" s="59"/>
      <c r="CA246" s="2" t="s">
        <v>60</v>
      </c>
    </row>
    <row r="247" spans="1:79" s="138" customFormat="1" ht="12.75" customHeight="1">
      <c r="A247" s="172">
        <v>2111</v>
      </c>
      <c r="B247" s="172"/>
      <c r="C247" s="172"/>
      <c r="D247" s="172"/>
      <c r="E247" s="172"/>
      <c r="F247" s="172"/>
      <c r="G247" s="132" t="s">
        <v>298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83">
        <v>1642300</v>
      </c>
      <c r="R247" s="183"/>
      <c r="S247" s="183"/>
      <c r="T247" s="183"/>
      <c r="U247" s="183"/>
      <c r="V247" s="183">
        <v>0</v>
      </c>
      <c r="W247" s="183"/>
      <c r="X247" s="183"/>
      <c r="Y247" s="183"/>
      <c r="Z247" s="183">
        <v>0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>
        <f>IF(ISNUMBER(Q247),Q247,0)-IF(ISNUMBER(Z247),Z247,0)</f>
        <v>1642300</v>
      </c>
      <c r="AK247" s="183"/>
      <c r="AL247" s="183"/>
      <c r="AM247" s="183"/>
      <c r="AN247" s="183"/>
      <c r="AO247" s="183">
        <v>1674000</v>
      </c>
      <c r="AP247" s="183"/>
      <c r="AQ247" s="183"/>
      <c r="AR247" s="183"/>
      <c r="AS247" s="183"/>
      <c r="AT247" s="183">
        <f>IF(ISNUMBER(V247),V247,0)-IF(ISNUMBER(Z247),Z247,0)-IF(ISNUMBER(AE247),AE247,0)</f>
        <v>0</v>
      </c>
      <c r="AU247" s="183"/>
      <c r="AV247" s="183"/>
      <c r="AW247" s="183"/>
      <c r="AX247" s="183">
        <v>0</v>
      </c>
      <c r="AY247" s="183"/>
      <c r="AZ247" s="183"/>
      <c r="BA247" s="183"/>
      <c r="BB247" s="183"/>
      <c r="BC247" s="183">
        <v>0</v>
      </c>
      <c r="BD247" s="183"/>
      <c r="BE247" s="183"/>
      <c r="BF247" s="183"/>
      <c r="BG247" s="183"/>
      <c r="BH247" s="183">
        <f>IF(ISNUMBER(AO247),AO247,0)-IF(ISNUMBER(AX247),AX247,0)</f>
        <v>1674000</v>
      </c>
      <c r="BI247" s="183"/>
      <c r="BJ247" s="183"/>
      <c r="BK247" s="183"/>
      <c r="BL247" s="183"/>
      <c r="CA247" s="138" t="s">
        <v>61</v>
      </c>
    </row>
    <row r="248" spans="1:79" s="138" customFormat="1" ht="12.75" customHeight="1">
      <c r="A248" s="172">
        <v>2120</v>
      </c>
      <c r="B248" s="172"/>
      <c r="C248" s="172"/>
      <c r="D248" s="172"/>
      <c r="E248" s="172"/>
      <c r="F248" s="172"/>
      <c r="G248" s="132" t="s">
        <v>299</v>
      </c>
      <c r="H248" s="133"/>
      <c r="I248" s="133"/>
      <c r="J248" s="133"/>
      <c r="K248" s="133"/>
      <c r="L248" s="133"/>
      <c r="M248" s="133"/>
      <c r="N248" s="133"/>
      <c r="O248" s="133"/>
      <c r="P248" s="134"/>
      <c r="Q248" s="183">
        <v>377700</v>
      </c>
      <c r="R248" s="183"/>
      <c r="S248" s="183"/>
      <c r="T248" s="183"/>
      <c r="U248" s="183"/>
      <c r="V248" s="183">
        <v>0</v>
      </c>
      <c r="W248" s="183"/>
      <c r="X248" s="183"/>
      <c r="Y248" s="183"/>
      <c r="Z248" s="183">
        <v>0</v>
      </c>
      <c r="AA248" s="183"/>
      <c r="AB248" s="183"/>
      <c r="AC248" s="183"/>
      <c r="AD248" s="183"/>
      <c r="AE248" s="183">
        <v>0</v>
      </c>
      <c r="AF248" s="183"/>
      <c r="AG248" s="183"/>
      <c r="AH248" s="183"/>
      <c r="AI248" s="183"/>
      <c r="AJ248" s="183">
        <f>IF(ISNUMBER(Q248),Q248,0)-IF(ISNUMBER(Z248),Z248,0)</f>
        <v>377700</v>
      </c>
      <c r="AK248" s="183"/>
      <c r="AL248" s="183"/>
      <c r="AM248" s="183"/>
      <c r="AN248" s="183"/>
      <c r="AO248" s="183">
        <v>414600</v>
      </c>
      <c r="AP248" s="183"/>
      <c r="AQ248" s="183"/>
      <c r="AR248" s="183"/>
      <c r="AS248" s="183"/>
      <c r="AT248" s="183">
        <f>IF(ISNUMBER(V248),V248,0)-IF(ISNUMBER(Z248),Z248,0)-IF(ISNUMBER(AE248),AE248,0)</f>
        <v>0</v>
      </c>
      <c r="AU248" s="183"/>
      <c r="AV248" s="183"/>
      <c r="AW248" s="183"/>
      <c r="AX248" s="183">
        <v>0</v>
      </c>
      <c r="AY248" s="183"/>
      <c r="AZ248" s="183"/>
      <c r="BA248" s="183"/>
      <c r="BB248" s="183"/>
      <c r="BC248" s="183">
        <v>0</v>
      </c>
      <c r="BD248" s="183"/>
      <c r="BE248" s="183"/>
      <c r="BF248" s="183"/>
      <c r="BG248" s="183"/>
      <c r="BH248" s="183">
        <f>IF(ISNUMBER(AO248),AO248,0)-IF(ISNUMBER(AX248),AX248,0)</f>
        <v>414600</v>
      </c>
      <c r="BI248" s="183"/>
      <c r="BJ248" s="183"/>
      <c r="BK248" s="183"/>
      <c r="BL248" s="183"/>
    </row>
    <row r="249" spans="1:79" s="138" customFormat="1" ht="25.5" customHeight="1">
      <c r="A249" s="172">
        <v>2210</v>
      </c>
      <c r="B249" s="172"/>
      <c r="C249" s="172"/>
      <c r="D249" s="172"/>
      <c r="E249" s="172"/>
      <c r="F249" s="172"/>
      <c r="G249" s="132" t="s">
        <v>300</v>
      </c>
      <c r="H249" s="133"/>
      <c r="I249" s="133"/>
      <c r="J249" s="133"/>
      <c r="K249" s="133"/>
      <c r="L249" s="133"/>
      <c r="M249" s="133"/>
      <c r="N249" s="133"/>
      <c r="O249" s="133"/>
      <c r="P249" s="134"/>
      <c r="Q249" s="183">
        <v>139605</v>
      </c>
      <c r="R249" s="183"/>
      <c r="S249" s="183"/>
      <c r="T249" s="183"/>
      <c r="U249" s="183"/>
      <c r="V249" s="183">
        <v>0</v>
      </c>
      <c r="W249" s="183"/>
      <c r="X249" s="183"/>
      <c r="Y249" s="183"/>
      <c r="Z249" s="183">
        <v>0</v>
      </c>
      <c r="AA249" s="183"/>
      <c r="AB249" s="183"/>
      <c r="AC249" s="183"/>
      <c r="AD249" s="183"/>
      <c r="AE249" s="183">
        <v>0</v>
      </c>
      <c r="AF249" s="183"/>
      <c r="AG249" s="183"/>
      <c r="AH249" s="183"/>
      <c r="AI249" s="183"/>
      <c r="AJ249" s="183">
        <f>IF(ISNUMBER(Q249),Q249,0)-IF(ISNUMBER(Z249),Z249,0)</f>
        <v>139605</v>
      </c>
      <c r="AK249" s="183"/>
      <c r="AL249" s="183"/>
      <c r="AM249" s="183"/>
      <c r="AN249" s="183"/>
      <c r="AO249" s="183">
        <v>59400</v>
      </c>
      <c r="AP249" s="183"/>
      <c r="AQ249" s="183"/>
      <c r="AR249" s="183"/>
      <c r="AS249" s="183"/>
      <c r="AT249" s="183">
        <f>IF(ISNUMBER(V249),V249,0)-IF(ISNUMBER(Z249),Z249,0)-IF(ISNUMBER(AE249),AE249,0)</f>
        <v>0</v>
      </c>
      <c r="AU249" s="183"/>
      <c r="AV249" s="183"/>
      <c r="AW249" s="183"/>
      <c r="AX249" s="183">
        <v>0</v>
      </c>
      <c r="AY249" s="183"/>
      <c r="AZ249" s="183"/>
      <c r="BA249" s="183"/>
      <c r="BB249" s="183"/>
      <c r="BC249" s="183">
        <v>0</v>
      </c>
      <c r="BD249" s="183"/>
      <c r="BE249" s="183"/>
      <c r="BF249" s="183"/>
      <c r="BG249" s="183"/>
      <c r="BH249" s="183">
        <f>IF(ISNUMBER(AO249),AO249,0)-IF(ISNUMBER(AX249),AX249,0)</f>
        <v>59400</v>
      </c>
      <c r="BI249" s="183"/>
      <c r="BJ249" s="183"/>
      <c r="BK249" s="183"/>
      <c r="BL249" s="183"/>
    </row>
    <row r="250" spans="1:79" s="138" customFormat="1" ht="25.5" customHeight="1">
      <c r="A250" s="172">
        <v>2240</v>
      </c>
      <c r="B250" s="172"/>
      <c r="C250" s="172"/>
      <c r="D250" s="172"/>
      <c r="E250" s="172"/>
      <c r="F250" s="172"/>
      <c r="G250" s="132" t="s">
        <v>302</v>
      </c>
      <c r="H250" s="133"/>
      <c r="I250" s="133"/>
      <c r="J250" s="133"/>
      <c r="K250" s="133"/>
      <c r="L250" s="133"/>
      <c r="M250" s="133"/>
      <c r="N250" s="133"/>
      <c r="O250" s="133"/>
      <c r="P250" s="134"/>
      <c r="Q250" s="183">
        <v>159144</v>
      </c>
      <c r="R250" s="183"/>
      <c r="S250" s="183"/>
      <c r="T250" s="183"/>
      <c r="U250" s="183"/>
      <c r="V250" s="183">
        <v>0</v>
      </c>
      <c r="W250" s="183"/>
      <c r="X250" s="183"/>
      <c r="Y250" s="183"/>
      <c r="Z250" s="183">
        <v>0</v>
      </c>
      <c r="AA250" s="183"/>
      <c r="AB250" s="183"/>
      <c r="AC250" s="183"/>
      <c r="AD250" s="183"/>
      <c r="AE250" s="183">
        <v>0</v>
      </c>
      <c r="AF250" s="183"/>
      <c r="AG250" s="183"/>
      <c r="AH250" s="183"/>
      <c r="AI250" s="183"/>
      <c r="AJ250" s="183">
        <f>IF(ISNUMBER(Q250),Q250,0)-IF(ISNUMBER(Z250),Z250,0)</f>
        <v>159144</v>
      </c>
      <c r="AK250" s="183"/>
      <c r="AL250" s="183"/>
      <c r="AM250" s="183"/>
      <c r="AN250" s="183"/>
      <c r="AO250" s="183">
        <v>107100</v>
      </c>
      <c r="AP250" s="183"/>
      <c r="AQ250" s="183"/>
      <c r="AR250" s="183"/>
      <c r="AS250" s="183"/>
      <c r="AT250" s="183">
        <f>IF(ISNUMBER(V250),V250,0)-IF(ISNUMBER(Z250),Z250,0)-IF(ISNUMBER(AE250),AE250,0)</f>
        <v>0</v>
      </c>
      <c r="AU250" s="183"/>
      <c r="AV250" s="183"/>
      <c r="AW250" s="183"/>
      <c r="AX250" s="183">
        <v>0</v>
      </c>
      <c r="AY250" s="183"/>
      <c r="AZ250" s="183"/>
      <c r="BA250" s="183"/>
      <c r="BB250" s="183"/>
      <c r="BC250" s="183">
        <v>0</v>
      </c>
      <c r="BD250" s="183"/>
      <c r="BE250" s="183"/>
      <c r="BF250" s="183"/>
      <c r="BG250" s="183"/>
      <c r="BH250" s="183">
        <f>IF(ISNUMBER(AO250),AO250,0)-IF(ISNUMBER(AX250),AX250,0)</f>
        <v>107100</v>
      </c>
      <c r="BI250" s="183"/>
      <c r="BJ250" s="183"/>
      <c r="BK250" s="183"/>
      <c r="BL250" s="183"/>
    </row>
    <row r="251" spans="1:79" s="138" customFormat="1" ht="12.75" customHeight="1">
      <c r="A251" s="172">
        <v>2250</v>
      </c>
      <c r="B251" s="172"/>
      <c r="C251" s="172"/>
      <c r="D251" s="172"/>
      <c r="E251" s="172"/>
      <c r="F251" s="172"/>
      <c r="G251" s="132" t="s">
        <v>303</v>
      </c>
      <c r="H251" s="133"/>
      <c r="I251" s="133"/>
      <c r="J251" s="133"/>
      <c r="K251" s="133"/>
      <c r="L251" s="133"/>
      <c r="M251" s="133"/>
      <c r="N251" s="133"/>
      <c r="O251" s="133"/>
      <c r="P251" s="134"/>
      <c r="Q251" s="183">
        <v>0</v>
      </c>
      <c r="R251" s="183"/>
      <c r="S251" s="183"/>
      <c r="T251" s="183"/>
      <c r="U251" s="183"/>
      <c r="V251" s="183">
        <v>0</v>
      </c>
      <c r="W251" s="183"/>
      <c r="X251" s="183"/>
      <c r="Y251" s="183"/>
      <c r="Z251" s="183">
        <v>0</v>
      </c>
      <c r="AA251" s="183"/>
      <c r="AB251" s="183"/>
      <c r="AC251" s="183"/>
      <c r="AD251" s="183"/>
      <c r="AE251" s="183">
        <v>0</v>
      </c>
      <c r="AF251" s="183"/>
      <c r="AG251" s="183"/>
      <c r="AH251" s="183"/>
      <c r="AI251" s="183"/>
      <c r="AJ251" s="183">
        <f>IF(ISNUMBER(Q251),Q251,0)-IF(ISNUMBER(Z251),Z251,0)</f>
        <v>0</v>
      </c>
      <c r="AK251" s="183"/>
      <c r="AL251" s="183"/>
      <c r="AM251" s="183"/>
      <c r="AN251" s="183"/>
      <c r="AO251" s="183">
        <v>2100</v>
      </c>
      <c r="AP251" s="183"/>
      <c r="AQ251" s="183"/>
      <c r="AR251" s="183"/>
      <c r="AS251" s="183"/>
      <c r="AT251" s="183">
        <f>IF(ISNUMBER(V251),V251,0)-IF(ISNUMBER(Z251),Z251,0)-IF(ISNUMBER(AE251),AE251,0)</f>
        <v>0</v>
      </c>
      <c r="AU251" s="183"/>
      <c r="AV251" s="183"/>
      <c r="AW251" s="183"/>
      <c r="AX251" s="183">
        <v>0</v>
      </c>
      <c r="AY251" s="183"/>
      <c r="AZ251" s="183"/>
      <c r="BA251" s="183"/>
      <c r="BB251" s="183"/>
      <c r="BC251" s="183">
        <v>0</v>
      </c>
      <c r="BD251" s="183"/>
      <c r="BE251" s="183"/>
      <c r="BF251" s="183"/>
      <c r="BG251" s="183"/>
      <c r="BH251" s="183">
        <f>IF(ISNUMBER(AO251),AO251,0)-IF(ISNUMBER(AX251),AX251,0)</f>
        <v>2100</v>
      </c>
      <c r="BI251" s="183"/>
      <c r="BJ251" s="183"/>
      <c r="BK251" s="183"/>
      <c r="BL251" s="183"/>
    </row>
    <row r="252" spans="1:79" s="138" customFormat="1" ht="12.75" customHeight="1">
      <c r="A252" s="172">
        <v>2273</v>
      </c>
      <c r="B252" s="172"/>
      <c r="C252" s="172"/>
      <c r="D252" s="172"/>
      <c r="E252" s="172"/>
      <c r="F252" s="172"/>
      <c r="G252" s="132" t="s">
        <v>305</v>
      </c>
      <c r="H252" s="133"/>
      <c r="I252" s="133"/>
      <c r="J252" s="133"/>
      <c r="K252" s="133"/>
      <c r="L252" s="133"/>
      <c r="M252" s="133"/>
      <c r="N252" s="133"/>
      <c r="O252" s="133"/>
      <c r="P252" s="134"/>
      <c r="Q252" s="183">
        <v>228600</v>
      </c>
      <c r="R252" s="183"/>
      <c r="S252" s="183"/>
      <c r="T252" s="183"/>
      <c r="U252" s="183"/>
      <c r="V252" s="183">
        <v>0</v>
      </c>
      <c r="W252" s="183"/>
      <c r="X252" s="183"/>
      <c r="Y252" s="183"/>
      <c r="Z252" s="183">
        <v>0</v>
      </c>
      <c r="AA252" s="183"/>
      <c r="AB252" s="183"/>
      <c r="AC252" s="183"/>
      <c r="AD252" s="183"/>
      <c r="AE252" s="183">
        <v>0</v>
      </c>
      <c r="AF252" s="183"/>
      <c r="AG252" s="183"/>
      <c r="AH252" s="183"/>
      <c r="AI252" s="183"/>
      <c r="AJ252" s="183">
        <f>IF(ISNUMBER(Q252),Q252,0)-IF(ISNUMBER(Z252),Z252,0)</f>
        <v>228600</v>
      </c>
      <c r="AK252" s="183"/>
      <c r="AL252" s="183"/>
      <c r="AM252" s="183"/>
      <c r="AN252" s="183"/>
      <c r="AO252" s="183">
        <v>261000</v>
      </c>
      <c r="AP252" s="183"/>
      <c r="AQ252" s="183"/>
      <c r="AR252" s="183"/>
      <c r="AS252" s="183"/>
      <c r="AT252" s="183">
        <f>IF(ISNUMBER(V252),V252,0)-IF(ISNUMBER(Z252),Z252,0)-IF(ISNUMBER(AE252),AE252,0)</f>
        <v>0</v>
      </c>
      <c r="AU252" s="183"/>
      <c r="AV252" s="183"/>
      <c r="AW252" s="183"/>
      <c r="AX252" s="183">
        <v>0</v>
      </c>
      <c r="AY252" s="183"/>
      <c r="AZ252" s="183"/>
      <c r="BA252" s="183"/>
      <c r="BB252" s="183"/>
      <c r="BC252" s="183">
        <v>0</v>
      </c>
      <c r="BD252" s="183"/>
      <c r="BE252" s="183"/>
      <c r="BF252" s="183"/>
      <c r="BG252" s="183"/>
      <c r="BH252" s="183">
        <f>IF(ISNUMBER(AO252),AO252,0)-IF(ISNUMBER(AX252),AX252,0)</f>
        <v>261000</v>
      </c>
      <c r="BI252" s="183"/>
      <c r="BJ252" s="183"/>
      <c r="BK252" s="183"/>
      <c r="BL252" s="183"/>
    </row>
    <row r="253" spans="1:79" s="138" customFormat="1" ht="12.75" customHeight="1">
      <c r="A253" s="172">
        <v>2274</v>
      </c>
      <c r="B253" s="172"/>
      <c r="C253" s="172"/>
      <c r="D253" s="172"/>
      <c r="E253" s="172"/>
      <c r="F253" s="172"/>
      <c r="G253" s="132" t="s">
        <v>306</v>
      </c>
      <c r="H253" s="133"/>
      <c r="I253" s="133"/>
      <c r="J253" s="133"/>
      <c r="K253" s="133"/>
      <c r="L253" s="133"/>
      <c r="M253" s="133"/>
      <c r="N253" s="133"/>
      <c r="O253" s="133"/>
      <c r="P253" s="134"/>
      <c r="Q253" s="183">
        <v>280400</v>
      </c>
      <c r="R253" s="183"/>
      <c r="S253" s="183"/>
      <c r="T253" s="183"/>
      <c r="U253" s="183"/>
      <c r="V253" s="183">
        <v>0</v>
      </c>
      <c r="W253" s="183"/>
      <c r="X253" s="183"/>
      <c r="Y253" s="183"/>
      <c r="Z253" s="183">
        <v>0</v>
      </c>
      <c r="AA253" s="183"/>
      <c r="AB253" s="183"/>
      <c r="AC253" s="183"/>
      <c r="AD253" s="183"/>
      <c r="AE253" s="183">
        <v>0</v>
      </c>
      <c r="AF253" s="183"/>
      <c r="AG253" s="183"/>
      <c r="AH253" s="183"/>
      <c r="AI253" s="183"/>
      <c r="AJ253" s="183">
        <f>IF(ISNUMBER(Q253),Q253,0)-IF(ISNUMBER(Z253),Z253,0)</f>
        <v>280400</v>
      </c>
      <c r="AK253" s="183"/>
      <c r="AL253" s="183"/>
      <c r="AM253" s="183"/>
      <c r="AN253" s="183"/>
      <c r="AO253" s="183">
        <v>241600</v>
      </c>
      <c r="AP253" s="183"/>
      <c r="AQ253" s="183"/>
      <c r="AR253" s="183"/>
      <c r="AS253" s="183"/>
      <c r="AT253" s="183">
        <f>IF(ISNUMBER(V253),V253,0)-IF(ISNUMBER(Z253),Z253,0)-IF(ISNUMBER(AE253),AE253,0)</f>
        <v>0</v>
      </c>
      <c r="AU253" s="183"/>
      <c r="AV253" s="183"/>
      <c r="AW253" s="183"/>
      <c r="AX253" s="183">
        <v>0</v>
      </c>
      <c r="AY253" s="183"/>
      <c r="AZ253" s="183"/>
      <c r="BA253" s="183"/>
      <c r="BB253" s="183"/>
      <c r="BC253" s="183">
        <v>0</v>
      </c>
      <c r="BD253" s="183"/>
      <c r="BE253" s="183"/>
      <c r="BF253" s="183"/>
      <c r="BG253" s="183"/>
      <c r="BH253" s="183">
        <f>IF(ISNUMBER(AO253),AO253,0)-IF(ISNUMBER(AX253),AX253,0)</f>
        <v>241600</v>
      </c>
      <c r="BI253" s="183"/>
      <c r="BJ253" s="183"/>
      <c r="BK253" s="183"/>
      <c r="BL253" s="183"/>
    </row>
    <row r="254" spans="1:79" s="138" customFormat="1" ht="51" customHeight="1">
      <c r="A254" s="172">
        <v>2282</v>
      </c>
      <c r="B254" s="172"/>
      <c r="C254" s="172"/>
      <c r="D254" s="172"/>
      <c r="E254" s="172"/>
      <c r="F254" s="172"/>
      <c r="G254" s="132" t="s">
        <v>308</v>
      </c>
      <c r="H254" s="133"/>
      <c r="I254" s="133"/>
      <c r="J254" s="133"/>
      <c r="K254" s="133"/>
      <c r="L254" s="133"/>
      <c r="M254" s="133"/>
      <c r="N254" s="133"/>
      <c r="O254" s="133"/>
      <c r="P254" s="134"/>
      <c r="Q254" s="183">
        <v>3000</v>
      </c>
      <c r="R254" s="183"/>
      <c r="S254" s="183"/>
      <c r="T254" s="183"/>
      <c r="U254" s="183"/>
      <c r="V254" s="183">
        <v>0</v>
      </c>
      <c r="W254" s="183"/>
      <c r="X254" s="183"/>
      <c r="Y254" s="183"/>
      <c r="Z254" s="183">
        <v>0</v>
      </c>
      <c r="AA254" s="183"/>
      <c r="AB254" s="183"/>
      <c r="AC254" s="183"/>
      <c r="AD254" s="183"/>
      <c r="AE254" s="183">
        <v>0</v>
      </c>
      <c r="AF254" s="183"/>
      <c r="AG254" s="183"/>
      <c r="AH254" s="183"/>
      <c r="AI254" s="183"/>
      <c r="AJ254" s="183">
        <f>IF(ISNUMBER(Q254),Q254,0)-IF(ISNUMBER(Z254),Z254,0)</f>
        <v>3000</v>
      </c>
      <c r="AK254" s="183"/>
      <c r="AL254" s="183"/>
      <c r="AM254" s="183"/>
      <c r="AN254" s="183"/>
      <c r="AO254" s="183">
        <v>4100</v>
      </c>
      <c r="AP254" s="183"/>
      <c r="AQ254" s="183"/>
      <c r="AR254" s="183"/>
      <c r="AS254" s="183"/>
      <c r="AT254" s="183">
        <f>IF(ISNUMBER(V254),V254,0)-IF(ISNUMBER(Z254),Z254,0)-IF(ISNUMBER(AE254),AE254,0)</f>
        <v>0</v>
      </c>
      <c r="AU254" s="183"/>
      <c r="AV254" s="183"/>
      <c r="AW254" s="183"/>
      <c r="AX254" s="183">
        <v>0</v>
      </c>
      <c r="AY254" s="183"/>
      <c r="AZ254" s="183"/>
      <c r="BA254" s="183"/>
      <c r="BB254" s="183"/>
      <c r="BC254" s="183">
        <v>0</v>
      </c>
      <c r="BD254" s="183"/>
      <c r="BE254" s="183"/>
      <c r="BF254" s="183"/>
      <c r="BG254" s="183"/>
      <c r="BH254" s="183">
        <f>IF(ISNUMBER(AO254),AO254,0)-IF(ISNUMBER(AX254),AX254,0)</f>
        <v>4100</v>
      </c>
      <c r="BI254" s="183"/>
      <c r="BJ254" s="183"/>
      <c r="BK254" s="183"/>
      <c r="BL254" s="183"/>
    </row>
    <row r="255" spans="1:79" s="138" customFormat="1" ht="12.75" customHeight="1">
      <c r="A255" s="172">
        <v>2800</v>
      </c>
      <c r="B255" s="172"/>
      <c r="C255" s="172"/>
      <c r="D255" s="172"/>
      <c r="E255" s="172"/>
      <c r="F255" s="172"/>
      <c r="G255" s="132" t="s">
        <v>309</v>
      </c>
      <c r="H255" s="133"/>
      <c r="I255" s="133"/>
      <c r="J255" s="133"/>
      <c r="K255" s="133"/>
      <c r="L255" s="133"/>
      <c r="M255" s="133"/>
      <c r="N255" s="133"/>
      <c r="O255" s="133"/>
      <c r="P255" s="134"/>
      <c r="Q255" s="183">
        <v>1800</v>
      </c>
      <c r="R255" s="183"/>
      <c r="S255" s="183"/>
      <c r="T255" s="183"/>
      <c r="U255" s="183"/>
      <c r="V255" s="183">
        <v>0</v>
      </c>
      <c r="W255" s="183"/>
      <c r="X255" s="183"/>
      <c r="Y255" s="183"/>
      <c r="Z255" s="183">
        <v>0</v>
      </c>
      <c r="AA255" s="183"/>
      <c r="AB255" s="183"/>
      <c r="AC255" s="183"/>
      <c r="AD255" s="183"/>
      <c r="AE255" s="183">
        <v>0</v>
      </c>
      <c r="AF255" s="183"/>
      <c r="AG255" s="183"/>
      <c r="AH255" s="183"/>
      <c r="AI255" s="183"/>
      <c r="AJ255" s="183">
        <f>IF(ISNUMBER(Q255),Q255,0)-IF(ISNUMBER(Z255),Z255,0)</f>
        <v>1800</v>
      </c>
      <c r="AK255" s="183"/>
      <c r="AL255" s="183"/>
      <c r="AM255" s="183"/>
      <c r="AN255" s="183"/>
      <c r="AO255" s="183">
        <v>2400</v>
      </c>
      <c r="AP255" s="183"/>
      <c r="AQ255" s="183"/>
      <c r="AR255" s="183"/>
      <c r="AS255" s="183"/>
      <c r="AT255" s="183">
        <f>IF(ISNUMBER(V255),V255,0)-IF(ISNUMBER(Z255),Z255,0)-IF(ISNUMBER(AE255),AE255,0)</f>
        <v>0</v>
      </c>
      <c r="AU255" s="183"/>
      <c r="AV255" s="183"/>
      <c r="AW255" s="183"/>
      <c r="AX255" s="183">
        <v>0</v>
      </c>
      <c r="AY255" s="183"/>
      <c r="AZ255" s="183"/>
      <c r="BA255" s="183"/>
      <c r="BB255" s="183"/>
      <c r="BC255" s="183">
        <v>0</v>
      </c>
      <c r="BD255" s="183"/>
      <c r="BE255" s="183"/>
      <c r="BF255" s="183"/>
      <c r="BG255" s="183"/>
      <c r="BH255" s="183">
        <f>IF(ISNUMBER(AO255),AO255,0)-IF(ISNUMBER(AX255),AX255,0)</f>
        <v>2400</v>
      </c>
      <c r="BI255" s="183"/>
      <c r="BJ255" s="183"/>
      <c r="BK255" s="183"/>
      <c r="BL255" s="183"/>
    </row>
    <row r="256" spans="1:79" s="9" customFormat="1" ht="12.75" customHeight="1">
      <c r="A256" s="121"/>
      <c r="B256" s="121"/>
      <c r="C256" s="121"/>
      <c r="D256" s="121"/>
      <c r="E256" s="121"/>
      <c r="F256" s="121"/>
      <c r="G256" s="139" t="s">
        <v>179</v>
      </c>
      <c r="H256" s="140"/>
      <c r="I256" s="140"/>
      <c r="J256" s="140"/>
      <c r="K256" s="140"/>
      <c r="L256" s="140"/>
      <c r="M256" s="140"/>
      <c r="N256" s="140"/>
      <c r="O256" s="140"/>
      <c r="P256" s="141"/>
      <c r="Q256" s="182">
        <v>2832549</v>
      </c>
      <c r="R256" s="182"/>
      <c r="S256" s="182"/>
      <c r="T256" s="182"/>
      <c r="U256" s="182"/>
      <c r="V256" s="182">
        <v>0</v>
      </c>
      <c r="W256" s="182"/>
      <c r="X256" s="182"/>
      <c r="Y256" s="182"/>
      <c r="Z256" s="182">
        <v>0</v>
      </c>
      <c r="AA256" s="182"/>
      <c r="AB256" s="182"/>
      <c r="AC256" s="182"/>
      <c r="AD256" s="182"/>
      <c r="AE256" s="182">
        <v>0</v>
      </c>
      <c r="AF256" s="182"/>
      <c r="AG256" s="182"/>
      <c r="AH256" s="182"/>
      <c r="AI256" s="182"/>
      <c r="AJ256" s="182">
        <f>IF(ISNUMBER(Q256),Q256,0)-IF(ISNUMBER(Z256),Z256,0)</f>
        <v>2832549</v>
      </c>
      <c r="AK256" s="182"/>
      <c r="AL256" s="182"/>
      <c r="AM256" s="182"/>
      <c r="AN256" s="182"/>
      <c r="AO256" s="182">
        <v>2766300</v>
      </c>
      <c r="AP256" s="182"/>
      <c r="AQ256" s="182"/>
      <c r="AR256" s="182"/>
      <c r="AS256" s="182"/>
      <c r="AT256" s="182">
        <f>IF(ISNUMBER(V256),V256,0)-IF(ISNUMBER(Z256),Z256,0)-IF(ISNUMBER(AE256),AE256,0)</f>
        <v>0</v>
      </c>
      <c r="AU256" s="182"/>
      <c r="AV256" s="182"/>
      <c r="AW256" s="182"/>
      <c r="AX256" s="182">
        <v>0</v>
      </c>
      <c r="AY256" s="182"/>
      <c r="AZ256" s="182"/>
      <c r="BA256" s="182"/>
      <c r="BB256" s="182"/>
      <c r="BC256" s="182">
        <v>0</v>
      </c>
      <c r="BD256" s="182"/>
      <c r="BE256" s="182"/>
      <c r="BF256" s="182"/>
      <c r="BG256" s="182"/>
      <c r="BH256" s="182">
        <f>IF(ISNUMBER(AO256),AO256,0)-IF(ISNUMBER(AX256),AX256,0)</f>
        <v>2766300</v>
      </c>
      <c r="BI256" s="182"/>
      <c r="BJ256" s="182"/>
      <c r="BK256" s="182"/>
      <c r="BL256" s="182"/>
    </row>
    <row r="258" spans="1:79" ht="14.25" customHeight="1">
      <c r="A258" s="67" t="s">
        <v>351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</row>
    <row r="259" spans="1:79" ht="15" customHeight="1">
      <c r="A259" s="62" t="s">
        <v>282</v>
      </c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</row>
    <row r="260" spans="1:79" ht="42.95" customHeight="1">
      <c r="A260" s="74" t="s">
        <v>166</v>
      </c>
      <c r="B260" s="74"/>
      <c r="C260" s="74"/>
      <c r="D260" s="74"/>
      <c r="E260" s="74"/>
      <c r="F260" s="74"/>
      <c r="G260" s="57" t="s">
        <v>20</v>
      </c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 t="s">
        <v>16</v>
      </c>
      <c r="U260" s="57"/>
      <c r="V260" s="57"/>
      <c r="W260" s="57"/>
      <c r="X260" s="57"/>
      <c r="Y260" s="57"/>
      <c r="Z260" s="57" t="s">
        <v>15</v>
      </c>
      <c r="AA260" s="57"/>
      <c r="AB260" s="57"/>
      <c r="AC260" s="57"/>
      <c r="AD260" s="57"/>
      <c r="AE260" s="57" t="s">
        <v>348</v>
      </c>
      <c r="AF260" s="57"/>
      <c r="AG260" s="57"/>
      <c r="AH260" s="57"/>
      <c r="AI260" s="57"/>
      <c r="AJ260" s="57"/>
      <c r="AK260" s="57" t="s">
        <v>352</v>
      </c>
      <c r="AL260" s="57"/>
      <c r="AM260" s="57"/>
      <c r="AN260" s="57"/>
      <c r="AO260" s="57"/>
      <c r="AP260" s="57"/>
      <c r="AQ260" s="57" t="s">
        <v>364</v>
      </c>
      <c r="AR260" s="57"/>
      <c r="AS260" s="57"/>
      <c r="AT260" s="57"/>
      <c r="AU260" s="57"/>
      <c r="AV260" s="57"/>
      <c r="AW260" s="57" t="s">
        <v>19</v>
      </c>
      <c r="AX260" s="57"/>
      <c r="AY260" s="57"/>
      <c r="AZ260" s="57"/>
      <c r="BA260" s="57"/>
      <c r="BB260" s="57"/>
      <c r="BC260" s="57"/>
      <c r="BD260" s="57"/>
      <c r="BE260" s="57" t="s">
        <v>190</v>
      </c>
      <c r="BF260" s="57"/>
      <c r="BG260" s="57"/>
      <c r="BH260" s="57"/>
      <c r="BI260" s="57"/>
      <c r="BJ260" s="57"/>
      <c r="BK260" s="57"/>
      <c r="BL260" s="57"/>
    </row>
    <row r="261" spans="1:79" ht="21.75" customHeight="1">
      <c r="A261" s="74"/>
      <c r="B261" s="74"/>
      <c r="C261" s="74"/>
      <c r="D261" s="74"/>
      <c r="E261" s="74"/>
      <c r="F261" s="74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</row>
    <row r="262" spans="1:79" ht="15" customHeight="1">
      <c r="A262" s="57">
        <v>1</v>
      </c>
      <c r="B262" s="57"/>
      <c r="C262" s="57"/>
      <c r="D262" s="57"/>
      <c r="E262" s="57"/>
      <c r="F262" s="57"/>
      <c r="G262" s="57">
        <v>2</v>
      </c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>
        <v>3</v>
      </c>
      <c r="U262" s="57"/>
      <c r="V262" s="57"/>
      <c r="W262" s="57"/>
      <c r="X262" s="57"/>
      <c r="Y262" s="57"/>
      <c r="Z262" s="57">
        <v>4</v>
      </c>
      <c r="AA262" s="57"/>
      <c r="AB262" s="57"/>
      <c r="AC262" s="57"/>
      <c r="AD262" s="57"/>
      <c r="AE262" s="57">
        <v>5</v>
      </c>
      <c r="AF262" s="57"/>
      <c r="AG262" s="57"/>
      <c r="AH262" s="57"/>
      <c r="AI262" s="57"/>
      <c r="AJ262" s="57"/>
      <c r="AK262" s="57">
        <v>6</v>
      </c>
      <c r="AL262" s="57"/>
      <c r="AM262" s="57"/>
      <c r="AN262" s="57"/>
      <c r="AO262" s="57"/>
      <c r="AP262" s="57"/>
      <c r="AQ262" s="57">
        <v>7</v>
      </c>
      <c r="AR262" s="57"/>
      <c r="AS262" s="57"/>
      <c r="AT262" s="57"/>
      <c r="AU262" s="57"/>
      <c r="AV262" s="57"/>
      <c r="AW262" s="60">
        <v>8</v>
      </c>
      <c r="AX262" s="60"/>
      <c r="AY262" s="60"/>
      <c r="AZ262" s="60"/>
      <c r="BA262" s="60"/>
      <c r="BB262" s="60"/>
      <c r="BC262" s="60"/>
      <c r="BD262" s="60"/>
      <c r="BE262" s="60">
        <v>9</v>
      </c>
      <c r="BF262" s="60"/>
      <c r="BG262" s="60"/>
      <c r="BH262" s="60"/>
      <c r="BI262" s="60"/>
      <c r="BJ262" s="60"/>
      <c r="BK262" s="60"/>
      <c r="BL262" s="60"/>
    </row>
    <row r="263" spans="1:79" s="2" customFormat="1" ht="18.75" hidden="1" customHeight="1">
      <c r="A263" s="60" t="s">
        <v>85</v>
      </c>
      <c r="B263" s="60"/>
      <c r="C263" s="60"/>
      <c r="D263" s="60"/>
      <c r="E263" s="60"/>
      <c r="F263" s="60"/>
      <c r="G263" s="100" t="s">
        <v>78</v>
      </c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59" t="s">
        <v>101</v>
      </c>
      <c r="U263" s="59"/>
      <c r="V263" s="59"/>
      <c r="W263" s="59"/>
      <c r="X263" s="59"/>
      <c r="Y263" s="59"/>
      <c r="Z263" s="59" t="s">
        <v>102</v>
      </c>
      <c r="AA263" s="59"/>
      <c r="AB263" s="59"/>
      <c r="AC263" s="59"/>
      <c r="AD263" s="59"/>
      <c r="AE263" s="59" t="s">
        <v>103</v>
      </c>
      <c r="AF263" s="59"/>
      <c r="AG263" s="59"/>
      <c r="AH263" s="59"/>
      <c r="AI263" s="59"/>
      <c r="AJ263" s="59"/>
      <c r="AK263" s="59" t="s">
        <v>104</v>
      </c>
      <c r="AL263" s="59"/>
      <c r="AM263" s="59"/>
      <c r="AN263" s="59"/>
      <c r="AO263" s="59"/>
      <c r="AP263" s="59"/>
      <c r="AQ263" s="59" t="s">
        <v>105</v>
      </c>
      <c r="AR263" s="59"/>
      <c r="AS263" s="59"/>
      <c r="AT263" s="59"/>
      <c r="AU263" s="59"/>
      <c r="AV263" s="59"/>
      <c r="AW263" s="100" t="s">
        <v>108</v>
      </c>
      <c r="AX263" s="100"/>
      <c r="AY263" s="100"/>
      <c r="AZ263" s="100"/>
      <c r="BA263" s="100"/>
      <c r="BB263" s="100"/>
      <c r="BC263" s="100"/>
      <c r="BD263" s="100"/>
      <c r="BE263" s="100" t="s">
        <v>109</v>
      </c>
      <c r="BF263" s="100"/>
      <c r="BG263" s="100"/>
      <c r="BH263" s="100"/>
      <c r="BI263" s="100"/>
      <c r="BJ263" s="100"/>
      <c r="BK263" s="100"/>
      <c r="BL263" s="100"/>
      <c r="CA263" s="2" t="s">
        <v>62</v>
      </c>
    </row>
    <row r="264" spans="1:79" s="138" customFormat="1" ht="12.75" customHeight="1">
      <c r="A264" s="172">
        <v>2111</v>
      </c>
      <c r="B264" s="172"/>
      <c r="C264" s="172"/>
      <c r="D264" s="172"/>
      <c r="E264" s="172"/>
      <c r="F264" s="172"/>
      <c r="G264" s="132" t="s">
        <v>298</v>
      </c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4"/>
      <c r="T264" s="183">
        <v>1338900</v>
      </c>
      <c r="U264" s="183"/>
      <c r="V264" s="183"/>
      <c r="W264" s="183"/>
      <c r="X264" s="183"/>
      <c r="Y264" s="183"/>
      <c r="Z264" s="183">
        <v>1272941.6000000001</v>
      </c>
      <c r="AA264" s="183"/>
      <c r="AB264" s="183"/>
      <c r="AC264" s="183"/>
      <c r="AD264" s="183"/>
      <c r="AE264" s="183">
        <v>0</v>
      </c>
      <c r="AF264" s="183"/>
      <c r="AG264" s="183"/>
      <c r="AH264" s="183"/>
      <c r="AI264" s="183"/>
      <c r="AJ264" s="183"/>
      <c r="AK264" s="183">
        <v>0</v>
      </c>
      <c r="AL264" s="183"/>
      <c r="AM264" s="183"/>
      <c r="AN264" s="183"/>
      <c r="AO264" s="183"/>
      <c r="AP264" s="183"/>
      <c r="AQ264" s="183">
        <v>0</v>
      </c>
      <c r="AR264" s="183"/>
      <c r="AS264" s="183"/>
      <c r="AT264" s="183"/>
      <c r="AU264" s="183"/>
      <c r="AV264" s="183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4"/>
      <c r="CA264" s="138" t="s">
        <v>63</v>
      </c>
    </row>
    <row r="265" spans="1:79" s="138" customFormat="1" ht="12.75" customHeight="1">
      <c r="A265" s="172">
        <v>2120</v>
      </c>
      <c r="B265" s="172"/>
      <c r="C265" s="172"/>
      <c r="D265" s="172"/>
      <c r="E265" s="172"/>
      <c r="F265" s="172"/>
      <c r="G265" s="132" t="s">
        <v>299</v>
      </c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4"/>
      <c r="T265" s="183">
        <v>301600</v>
      </c>
      <c r="U265" s="183"/>
      <c r="V265" s="183"/>
      <c r="W265" s="183"/>
      <c r="X265" s="183"/>
      <c r="Y265" s="183"/>
      <c r="Z265" s="183">
        <v>284478.7</v>
      </c>
      <c r="AA265" s="183"/>
      <c r="AB265" s="183"/>
      <c r="AC265" s="183"/>
      <c r="AD265" s="183"/>
      <c r="AE265" s="183">
        <v>0</v>
      </c>
      <c r="AF265" s="183"/>
      <c r="AG265" s="183"/>
      <c r="AH265" s="183"/>
      <c r="AI265" s="183"/>
      <c r="AJ265" s="183"/>
      <c r="AK265" s="183">
        <v>0</v>
      </c>
      <c r="AL265" s="183"/>
      <c r="AM265" s="183"/>
      <c r="AN265" s="183"/>
      <c r="AO265" s="183"/>
      <c r="AP265" s="183"/>
      <c r="AQ265" s="183">
        <v>0</v>
      </c>
      <c r="AR265" s="183"/>
      <c r="AS265" s="183"/>
      <c r="AT265" s="183"/>
      <c r="AU265" s="183"/>
      <c r="AV265" s="183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4"/>
    </row>
    <row r="266" spans="1:79" s="138" customFormat="1" ht="25.5" customHeight="1">
      <c r="A266" s="172">
        <v>2210</v>
      </c>
      <c r="B266" s="172"/>
      <c r="C266" s="172"/>
      <c r="D266" s="172"/>
      <c r="E266" s="172"/>
      <c r="F266" s="172"/>
      <c r="G266" s="132" t="s">
        <v>300</v>
      </c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4"/>
      <c r="T266" s="183">
        <v>102209</v>
      </c>
      <c r="U266" s="183"/>
      <c r="V266" s="183"/>
      <c r="W266" s="183"/>
      <c r="X266" s="183"/>
      <c r="Y266" s="183"/>
      <c r="Z266" s="183">
        <v>102136.38</v>
      </c>
      <c r="AA266" s="183"/>
      <c r="AB266" s="183"/>
      <c r="AC266" s="183"/>
      <c r="AD266" s="183"/>
      <c r="AE266" s="183">
        <v>0</v>
      </c>
      <c r="AF266" s="183"/>
      <c r="AG266" s="183"/>
      <c r="AH266" s="183"/>
      <c r="AI266" s="183"/>
      <c r="AJ266" s="183"/>
      <c r="AK266" s="183">
        <v>0</v>
      </c>
      <c r="AL266" s="183"/>
      <c r="AM266" s="183"/>
      <c r="AN266" s="183"/>
      <c r="AO266" s="183"/>
      <c r="AP266" s="183"/>
      <c r="AQ266" s="183">
        <v>0</v>
      </c>
      <c r="AR266" s="183"/>
      <c r="AS266" s="183"/>
      <c r="AT266" s="183"/>
      <c r="AU266" s="183"/>
      <c r="AV266" s="183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4"/>
    </row>
    <row r="267" spans="1:79" s="138" customFormat="1" ht="12.75" customHeight="1">
      <c r="A267" s="172">
        <v>2240</v>
      </c>
      <c r="B267" s="172"/>
      <c r="C267" s="172"/>
      <c r="D267" s="172"/>
      <c r="E267" s="172"/>
      <c r="F267" s="172"/>
      <c r="G267" s="132" t="s">
        <v>302</v>
      </c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4"/>
      <c r="T267" s="183">
        <v>219572.6</v>
      </c>
      <c r="U267" s="183"/>
      <c r="V267" s="183"/>
      <c r="W267" s="183"/>
      <c r="X267" s="183"/>
      <c r="Y267" s="183"/>
      <c r="Z267" s="183">
        <v>195783.4</v>
      </c>
      <c r="AA267" s="183"/>
      <c r="AB267" s="183"/>
      <c r="AC267" s="183"/>
      <c r="AD267" s="183"/>
      <c r="AE267" s="183">
        <v>0</v>
      </c>
      <c r="AF267" s="183"/>
      <c r="AG267" s="183"/>
      <c r="AH267" s="183"/>
      <c r="AI267" s="183"/>
      <c r="AJ267" s="183"/>
      <c r="AK267" s="183">
        <v>0</v>
      </c>
      <c r="AL267" s="183"/>
      <c r="AM267" s="183"/>
      <c r="AN267" s="183"/>
      <c r="AO267" s="183"/>
      <c r="AP267" s="183"/>
      <c r="AQ267" s="183">
        <v>0</v>
      </c>
      <c r="AR267" s="183"/>
      <c r="AS267" s="183"/>
      <c r="AT267" s="183"/>
      <c r="AU267" s="183"/>
      <c r="AV267" s="183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4"/>
    </row>
    <row r="268" spans="1:79" s="138" customFormat="1" ht="12.75" customHeight="1">
      <c r="A268" s="172">
        <v>2250</v>
      </c>
      <c r="B268" s="172"/>
      <c r="C268" s="172"/>
      <c r="D268" s="172"/>
      <c r="E268" s="172"/>
      <c r="F268" s="172"/>
      <c r="G268" s="132" t="s">
        <v>303</v>
      </c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4"/>
      <c r="T268" s="183">
        <v>1100</v>
      </c>
      <c r="U268" s="183"/>
      <c r="V268" s="183"/>
      <c r="W268" s="183"/>
      <c r="X268" s="183"/>
      <c r="Y268" s="183"/>
      <c r="Z268" s="183">
        <v>0</v>
      </c>
      <c r="AA268" s="183"/>
      <c r="AB268" s="183"/>
      <c r="AC268" s="183"/>
      <c r="AD268" s="183"/>
      <c r="AE268" s="183">
        <v>0</v>
      </c>
      <c r="AF268" s="183"/>
      <c r="AG268" s="183"/>
      <c r="AH268" s="183"/>
      <c r="AI268" s="183"/>
      <c r="AJ268" s="183"/>
      <c r="AK268" s="183">
        <v>0</v>
      </c>
      <c r="AL268" s="183"/>
      <c r="AM268" s="183"/>
      <c r="AN268" s="183"/>
      <c r="AO268" s="183"/>
      <c r="AP268" s="183"/>
      <c r="AQ268" s="183">
        <v>0</v>
      </c>
      <c r="AR268" s="183"/>
      <c r="AS268" s="183"/>
      <c r="AT268" s="183"/>
      <c r="AU268" s="183"/>
      <c r="AV268" s="183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</row>
    <row r="269" spans="1:79" s="138" customFormat="1" ht="12.75" customHeight="1">
      <c r="A269" s="172">
        <v>2273</v>
      </c>
      <c r="B269" s="172"/>
      <c r="C269" s="172"/>
      <c r="D269" s="172"/>
      <c r="E269" s="172"/>
      <c r="F269" s="172"/>
      <c r="G269" s="132" t="s">
        <v>305</v>
      </c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4"/>
      <c r="T269" s="183">
        <v>171500</v>
      </c>
      <c r="U269" s="183"/>
      <c r="V269" s="183"/>
      <c r="W269" s="183"/>
      <c r="X269" s="183"/>
      <c r="Y269" s="183"/>
      <c r="Z269" s="183">
        <v>128799.08</v>
      </c>
      <c r="AA269" s="183"/>
      <c r="AB269" s="183"/>
      <c r="AC269" s="183"/>
      <c r="AD269" s="183"/>
      <c r="AE269" s="183">
        <v>0</v>
      </c>
      <c r="AF269" s="183"/>
      <c r="AG269" s="183"/>
      <c r="AH269" s="183"/>
      <c r="AI269" s="183"/>
      <c r="AJ269" s="183"/>
      <c r="AK269" s="183">
        <v>0</v>
      </c>
      <c r="AL269" s="183"/>
      <c r="AM269" s="183"/>
      <c r="AN269" s="183"/>
      <c r="AO269" s="183"/>
      <c r="AP269" s="183"/>
      <c r="AQ269" s="183">
        <v>0</v>
      </c>
      <c r="AR269" s="183"/>
      <c r="AS269" s="183"/>
      <c r="AT269" s="183"/>
      <c r="AU269" s="183"/>
      <c r="AV269" s="183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4"/>
      <c r="BL269" s="194"/>
    </row>
    <row r="270" spans="1:79" s="138" customFormat="1" ht="12.75" customHeight="1">
      <c r="A270" s="172">
        <v>2274</v>
      </c>
      <c r="B270" s="172"/>
      <c r="C270" s="172"/>
      <c r="D270" s="172"/>
      <c r="E270" s="172"/>
      <c r="F270" s="172"/>
      <c r="G270" s="132" t="s">
        <v>306</v>
      </c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4"/>
      <c r="T270" s="183">
        <v>198660</v>
      </c>
      <c r="U270" s="183"/>
      <c r="V270" s="183"/>
      <c r="W270" s="183"/>
      <c r="X270" s="183"/>
      <c r="Y270" s="183"/>
      <c r="Z270" s="183">
        <v>151851.69</v>
      </c>
      <c r="AA270" s="183"/>
      <c r="AB270" s="183"/>
      <c r="AC270" s="183"/>
      <c r="AD270" s="183"/>
      <c r="AE270" s="183">
        <v>0</v>
      </c>
      <c r="AF270" s="183"/>
      <c r="AG270" s="183"/>
      <c r="AH270" s="183"/>
      <c r="AI270" s="183"/>
      <c r="AJ270" s="183"/>
      <c r="AK270" s="183">
        <v>0</v>
      </c>
      <c r="AL270" s="183"/>
      <c r="AM270" s="183"/>
      <c r="AN270" s="183"/>
      <c r="AO270" s="183"/>
      <c r="AP270" s="183"/>
      <c r="AQ270" s="183">
        <v>0</v>
      </c>
      <c r="AR270" s="183"/>
      <c r="AS270" s="183"/>
      <c r="AT270" s="183"/>
      <c r="AU270" s="183"/>
      <c r="AV270" s="183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4"/>
    </row>
    <row r="271" spans="1:79" s="138" customFormat="1" ht="38.25" customHeight="1">
      <c r="A271" s="172">
        <v>2282</v>
      </c>
      <c r="B271" s="172"/>
      <c r="C271" s="172"/>
      <c r="D271" s="172"/>
      <c r="E271" s="172"/>
      <c r="F271" s="172"/>
      <c r="G271" s="132" t="s">
        <v>308</v>
      </c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4"/>
      <c r="T271" s="183">
        <v>2000</v>
      </c>
      <c r="U271" s="183"/>
      <c r="V271" s="183"/>
      <c r="W271" s="183"/>
      <c r="X271" s="183"/>
      <c r="Y271" s="183"/>
      <c r="Z271" s="183">
        <v>1820</v>
      </c>
      <c r="AA271" s="183"/>
      <c r="AB271" s="183"/>
      <c r="AC271" s="183"/>
      <c r="AD271" s="183"/>
      <c r="AE271" s="183">
        <v>0</v>
      </c>
      <c r="AF271" s="183"/>
      <c r="AG271" s="183"/>
      <c r="AH271" s="183"/>
      <c r="AI271" s="183"/>
      <c r="AJ271" s="183"/>
      <c r="AK271" s="183">
        <v>0</v>
      </c>
      <c r="AL271" s="183"/>
      <c r="AM271" s="183"/>
      <c r="AN271" s="183"/>
      <c r="AO271" s="183"/>
      <c r="AP271" s="183"/>
      <c r="AQ271" s="183">
        <v>0</v>
      </c>
      <c r="AR271" s="183"/>
      <c r="AS271" s="183"/>
      <c r="AT271" s="183"/>
      <c r="AU271" s="183"/>
      <c r="AV271" s="183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4"/>
    </row>
    <row r="272" spans="1:79" s="138" customFormat="1" ht="12.75" customHeight="1">
      <c r="A272" s="172">
        <v>2800</v>
      </c>
      <c r="B272" s="172"/>
      <c r="C272" s="172"/>
      <c r="D272" s="172"/>
      <c r="E272" s="172"/>
      <c r="F272" s="172"/>
      <c r="G272" s="132" t="s">
        <v>309</v>
      </c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4"/>
      <c r="T272" s="183">
        <v>1400</v>
      </c>
      <c r="U272" s="183"/>
      <c r="V272" s="183"/>
      <c r="W272" s="183"/>
      <c r="X272" s="183"/>
      <c r="Y272" s="183"/>
      <c r="Z272" s="183">
        <v>451.24</v>
      </c>
      <c r="AA272" s="183"/>
      <c r="AB272" s="183"/>
      <c r="AC272" s="183"/>
      <c r="AD272" s="183"/>
      <c r="AE272" s="183">
        <v>0</v>
      </c>
      <c r="AF272" s="183"/>
      <c r="AG272" s="183"/>
      <c r="AH272" s="183"/>
      <c r="AI272" s="183"/>
      <c r="AJ272" s="183"/>
      <c r="AK272" s="183">
        <v>0</v>
      </c>
      <c r="AL272" s="183"/>
      <c r="AM272" s="183"/>
      <c r="AN272" s="183"/>
      <c r="AO272" s="183"/>
      <c r="AP272" s="183"/>
      <c r="AQ272" s="183">
        <v>0</v>
      </c>
      <c r="AR272" s="183"/>
      <c r="AS272" s="183"/>
      <c r="AT272" s="183"/>
      <c r="AU272" s="183"/>
      <c r="AV272" s="183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4"/>
    </row>
    <row r="273" spans="1:64" s="138" customFormat="1" ht="25.5" customHeight="1">
      <c r="A273" s="172">
        <v>3110</v>
      </c>
      <c r="B273" s="172"/>
      <c r="C273" s="172"/>
      <c r="D273" s="172"/>
      <c r="E273" s="172"/>
      <c r="F273" s="172"/>
      <c r="G273" s="132" t="s">
        <v>310</v>
      </c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4"/>
      <c r="T273" s="183">
        <v>0</v>
      </c>
      <c r="U273" s="183"/>
      <c r="V273" s="183"/>
      <c r="W273" s="183"/>
      <c r="X273" s="183"/>
      <c r="Y273" s="183"/>
      <c r="Z273" s="183">
        <v>0</v>
      </c>
      <c r="AA273" s="183"/>
      <c r="AB273" s="183"/>
      <c r="AC273" s="183"/>
      <c r="AD273" s="183"/>
      <c r="AE273" s="183">
        <v>0</v>
      </c>
      <c r="AF273" s="183"/>
      <c r="AG273" s="183"/>
      <c r="AH273" s="183"/>
      <c r="AI273" s="183"/>
      <c r="AJ273" s="183"/>
      <c r="AK273" s="183">
        <v>0</v>
      </c>
      <c r="AL273" s="183"/>
      <c r="AM273" s="183"/>
      <c r="AN273" s="183"/>
      <c r="AO273" s="183"/>
      <c r="AP273" s="183"/>
      <c r="AQ273" s="183">
        <v>0</v>
      </c>
      <c r="AR273" s="183"/>
      <c r="AS273" s="183"/>
      <c r="AT273" s="183"/>
      <c r="AU273" s="183"/>
      <c r="AV273" s="183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  <c r="BK273" s="194"/>
      <c r="BL273" s="194"/>
    </row>
    <row r="274" spans="1:64" s="9" customFormat="1" ht="12.75" customHeight="1">
      <c r="A274" s="121"/>
      <c r="B274" s="121"/>
      <c r="C274" s="121"/>
      <c r="D274" s="121"/>
      <c r="E274" s="121"/>
      <c r="F274" s="121"/>
      <c r="G274" s="139" t="s">
        <v>179</v>
      </c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1"/>
      <c r="T274" s="182">
        <v>2336941.6</v>
      </c>
      <c r="U274" s="182"/>
      <c r="V274" s="182"/>
      <c r="W274" s="182"/>
      <c r="X274" s="182"/>
      <c r="Y274" s="182"/>
      <c r="Z274" s="182">
        <v>2138262.0900000003</v>
      </c>
      <c r="AA274" s="182"/>
      <c r="AB274" s="182"/>
      <c r="AC274" s="182"/>
      <c r="AD274" s="182"/>
      <c r="AE274" s="182">
        <v>0</v>
      </c>
      <c r="AF274" s="182"/>
      <c r="AG274" s="182"/>
      <c r="AH274" s="182"/>
      <c r="AI274" s="182"/>
      <c r="AJ274" s="182"/>
      <c r="AK274" s="182">
        <v>0</v>
      </c>
      <c r="AL274" s="182"/>
      <c r="AM274" s="182"/>
      <c r="AN274" s="182"/>
      <c r="AO274" s="182"/>
      <c r="AP274" s="182"/>
      <c r="AQ274" s="182">
        <v>0</v>
      </c>
      <c r="AR274" s="182"/>
      <c r="AS274" s="182"/>
      <c r="AT274" s="182"/>
      <c r="AU274" s="182"/>
      <c r="AV274" s="182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</row>
    <row r="276" spans="1:64" ht="14.25" customHeight="1">
      <c r="A276" s="67" t="s">
        <v>353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</row>
    <row r="277" spans="1:64" ht="1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</row>
    <row r="278" spans="1:64" ht="1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80" spans="1:64" ht="14.25">
      <c r="A280" s="67" t="s">
        <v>377</v>
      </c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</row>
    <row r="281" spans="1:64" ht="14.25">
      <c r="A281" s="67" t="s">
        <v>354</v>
      </c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</row>
    <row r="282" spans="1:64" ht="1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</row>
    <row r="283" spans="1:64" ht="1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6" spans="1:64" ht="18.95" customHeight="1">
      <c r="A286" s="154" t="s">
        <v>276</v>
      </c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40"/>
      <c r="AC286" s="40"/>
      <c r="AD286" s="40"/>
      <c r="AE286" s="40"/>
      <c r="AF286" s="40"/>
      <c r="AG286" s="40"/>
      <c r="AH286" s="43"/>
      <c r="AI286" s="43"/>
      <c r="AJ286" s="43"/>
      <c r="AK286" s="43"/>
      <c r="AL286" s="43"/>
      <c r="AM286" s="43"/>
      <c r="AN286" s="43"/>
      <c r="AO286" s="43"/>
      <c r="AP286" s="43"/>
      <c r="AQ286" s="40"/>
      <c r="AR286" s="40"/>
      <c r="AS286" s="40"/>
      <c r="AT286" s="40"/>
      <c r="AU286" s="155" t="s">
        <v>345</v>
      </c>
      <c r="AV286" s="153"/>
      <c r="AW286" s="153"/>
      <c r="AX286" s="153"/>
      <c r="AY286" s="153"/>
      <c r="AZ286" s="153"/>
      <c r="BA286" s="153"/>
      <c r="BB286" s="153"/>
      <c r="BC286" s="153"/>
      <c r="BD286" s="153"/>
      <c r="BE286" s="153"/>
      <c r="BF286" s="153"/>
    </row>
    <row r="287" spans="1:64" ht="12.75" customHeight="1">
      <c r="AB287" s="41"/>
      <c r="AC287" s="41"/>
      <c r="AD287" s="41"/>
      <c r="AE287" s="41"/>
      <c r="AF287" s="41"/>
      <c r="AG287" s="41"/>
      <c r="AH287" s="45" t="s">
        <v>2</v>
      </c>
      <c r="AI287" s="45"/>
      <c r="AJ287" s="45"/>
      <c r="AK287" s="45"/>
      <c r="AL287" s="45"/>
      <c r="AM287" s="45"/>
      <c r="AN287" s="45"/>
      <c r="AO287" s="45"/>
      <c r="AP287" s="45"/>
      <c r="AQ287" s="41"/>
      <c r="AR287" s="41"/>
      <c r="AS287" s="41"/>
      <c r="AT287" s="41"/>
      <c r="AU287" s="45" t="s">
        <v>219</v>
      </c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</row>
    <row r="288" spans="1:64" ht="15">
      <c r="AB288" s="41"/>
      <c r="AC288" s="41"/>
      <c r="AD288" s="41"/>
      <c r="AE288" s="41"/>
      <c r="AF288" s="41"/>
      <c r="AG288" s="41"/>
      <c r="AH288" s="42"/>
      <c r="AI288" s="42"/>
      <c r="AJ288" s="42"/>
      <c r="AK288" s="42"/>
      <c r="AL288" s="42"/>
      <c r="AM288" s="42"/>
      <c r="AN288" s="42"/>
      <c r="AO288" s="42"/>
      <c r="AP288" s="42"/>
      <c r="AQ288" s="41"/>
      <c r="AR288" s="41"/>
      <c r="AS288" s="41"/>
      <c r="AT288" s="41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</row>
    <row r="289" spans="1:58" ht="18" customHeight="1">
      <c r="A289" s="154" t="s">
        <v>277</v>
      </c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41"/>
      <c r="AC289" s="41"/>
      <c r="AD289" s="41"/>
      <c r="AE289" s="41"/>
      <c r="AF289" s="41"/>
      <c r="AG289" s="41"/>
      <c r="AH289" s="44"/>
      <c r="AI289" s="44"/>
      <c r="AJ289" s="44"/>
      <c r="AK289" s="44"/>
      <c r="AL289" s="44"/>
      <c r="AM289" s="44"/>
      <c r="AN289" s="44"/>
      <c r="AO289" s="44"/>
      <c r="AP289" s="44"/>
      <c r="AQ289" s="41"/>
      <c r="AR289" s="41"/>
      <c r="AS289" s="41"/>
      <c r="AT289" s="41"/>
      <c r="AU289" s="156" t="s">
        <v>346</v>
      </c>
      <c r="AV289" s="153"/>
      <c r="AW289" s="153"/>
      <c r="AX289" s="153"/>
      <c r="AY289" s="153"/>
      <c r="AZ289" s="153"/>
      <c r="BA289" s="153"/>
      <c r="BB289" s="153"/>
      <c r="BC289" s="153"/>
      <c r="BD289" s="153"/>
      <c r="BE289" s="153"/>
      <c r="BF289" s="153"/>
    </row>
    <row r="290" spans="1:58" ht="12" customHeight="1">
      <c r="AB290" s="41"/>
      <c r="AC290" s="41"/>
      <c r="AD290" s="41"/>
      <c r="AE290" s="41"/>
      <c r="AF290" s="41"/>
      <c r="AG290" s="41"/>
      <c r="AH290" s="45" t="s">
        <v>2</v>
      </c>
      <c r="AI290" s="45"/>
      <c r="AJ290" s="45"/>
      <c r="AK290" s="45"/>
      <c r="AL290" s="45"/>
      <c r="AM290" s="45"/>
      <c r="AN290" s="45"/>
      <c r="AO290" s="45"/>
      <c r="AP290" s="45"/>
      <c r="AQ290" s="41"/>
      <c r="AR290" s="41"/>
      <c r="AS290" s="41"/>
      <c r="AT290" s="41"/>
      <c r="AU290" s="45" t="s">
        <v>219</v>
      </c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</row>
  </sheetData>
  <mergeCells count="2051">
    <mergeCell ref="BE274:BL274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272:F272"/>
    <mergeCell ref="G272:S272"/>
    <mergeCell ref="T272:Y272"/>
    <mergeCell ref="Z272:AD272"/>
    <mergeCell ref="AE272:AJ272"/>
    <mergeCell ref="AK272:AP272"/>
    <mergeCell ref="BE270:BL270"/>
    <mergeCell ref="A271:F271"/>
    <mergeCell ref="G271:S271"/>
    <mergeCell ref="T271:Y271"/>
    <mergeCell ref="Z271:AD271"/>
    <mergeCell ref="AE271:AJ271"/>
    <mergeCell ref="AK271:AP271"/>
    <mergeCell ref="AQ271:AV271"/>
    <mergeCell ref="AW271:BD271"/>
    <mergeCell ref="BE271:BL271"/>
    <mergeCell ref="AW269:BD269"/>
    <mergeCell ref="BE269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268:F268"/>
    <mergeCell ref="G268:S268"/>
    <mergeCell ref="T268:Y268"/>
    <mergeCell ref="Z268:AD268"/>
    <mergeCell ref="AE268:AJ268"/>
    <mergeCell ref="AK268:AP268"/>
    <mergeCell ref="BE266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T266:Y266"/>
    <mergeCell ref="Z266:AD266"/>
    <mergeCell ref="AE266:AJ266"/>
    <mergeCell ref="AK266:AP266"/>
    <mergeCell ref="AQ266:AV266"/>
    <mergeCell ref="AW266:BD266"/>
    <mergeCell ref="A265:F265"/>
    <mergeCell ref="G265:S265"/>
    <mergeCell ref="T265:Y265"/>
    <mergeCell ref="Z265:AD265"/>
    <mergeCell ref="AE265:AJ265"/>
    <mergeCell ref="AK265:AP265"/>
    <mergeCell ref="AQ265:AV265"/>
    <mergeCell ref="BH256:BL256"/>
    <mergeCell ref="AE256:AI256"/>
    <mergeCell ref="AJ256:AN256"/>
    <mergeCell ref="AO256:AS256"/>
    <mergeCell ref="AT256:AW256"/>
    <mergeCell ref="AX256:BB256"/>
    <mergeCell ref="BC256:BG256"/>
    <mergeCell ref="AO255:AS255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E255:AI255"/>
    <mergeCell ref="AJ255:AN255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AO254:AS254"/>
    <mergeCell ref="AT254:AW254"/>
    <mergeCell ref="AE253:AI253"/>
    <mergeCell ref="AJ253:AN253"/>
    <mergeCell ref="AO253:AS253"/>
    <mergeCell ref="AT253:AW253"/>
    <mergeCell ref="AX253:BB253"/>
    <mergeCell ref="BC253:BG253"/>
    <mergeCell ref="AO252:AS252"/>
    <mergeCell ref="AT252:AW252"/>
    <mergeCell ref="AX252:BB252"/>
    <mergeCell ref="BC252:BG252"/>
    <mergeCell ref="BH252:BL252"/>
    <mergeCell ref="A253:F253"/>
    <mergeCell ref="G253:P253"/>
    <mergeCell ref="Q253:U253"/>
    <mergeCell ref="V253:Y253"/>
    <mergeCell ref="Z253:AD253"/>
    <mergeCell ref="AX251:BB251"/>
    <mergeCell ref="BC251:BG251"/>
    <mergeCell ref="BH251:BL251"/>
    <mergeCell ref="A252:F252"/>
    <mergeCell ref="G252:P252"/>
    <mergeCell ref="Q252:U252"/>
    <mergeCell ref="V252:Y252"/>
    <mergeCell ref="Z252:AD252"/>
    <mergeCell ref="AE252:AI252"/>
    <mergeCell ref="AJ252:AN252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AO251:AS251"/>
    <mergeCell ref="AT251:AW251"/>
    <mergeCell ref="AE250:AI250"/>
    <mergeCell ref="AJ250:AN250"/>
    <mergeCell ref="AO250:AS250"/>
    <mergeCell ref="AT250:AW250"/>
    <mergeCell ref="AX250:BB250"/>
    <mergeCell ref="BC250:BG250"/>
    <mergeCell ref="AO249:AS249"/>
    <mergeCell ref="AT249:AW249"/>
    <mergeCell ref="AX249:BB249"/>
    <mergeCell ref="BC249:BG249"/>
    <mergeCell ref="BH249:BL249"/>
    <mergeCell ref="A250:F250"/>
    <mergeCell ref="G250:P250"/>
    <mergeCell ref="Q250:U250"/>
    <mergeCell ref="V250:Y250"/>
    <mergeCell ref="Z250:AD250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AT248:AW248"/>
    <mergeCell ref="BG238:BL238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B238:BF238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A229:F229"/>
    <mergeCell ref="G229:S229"/>
    <mergeCell ref="T229:Y229"/>
    <mergeCell ref="Z229:AD229"/>
    <mergeCell ref="AE229:AJ229"/>
    <mergeCell ref="BK214:BO214"/>
    <mergeCell ref="BP214:BS214"/>
    <mergeCell ref="A214:M214"/>
    <mergeCell ref="N214:U214"/>
    <mergeCell ref="V214:Z214"/>
    <mergeCell ref="AA214:AE214"/>
    <mergeCell ref="AF214:AI214"/>
    <mergeCell ref="AJ214:AN214"/>
    <mergeCell ref="AO214:AR214"/>
    <mergeCell ref="BA186:BC186"/>
    <mergeCell ref="BD186:BF186"/>
    <mergeCell ref="BG186:BI186"/>
    <mergeCell ref="BJ186:BL186"/>
    <mergeCell ref="AI186:AK186"/>
    <mergeCell ref="AL186:AN186"/>
    <mergeCell ref="AO186:AQ186"/>
    <mergeCell ref="AR186:AT186"/>
    <mergeCell ref="AU186:AW186"/>
    <mergeCell ref="AX186:AZ186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A184:C184"/>
    <mergeCell ref="D184:V184"/>
    <mergeCell ref="W184:Y184"/>
    <mergeCell ref="Z184:AB184"/>
    <mergeCell ref="AC184:AE184"/>
    <mergeCell ref="AF184:AH184"/>
    <mergeCell ref="AU183:AW183"/>
    <mergeCell ref="AX183:AZ183"/>
    <mergeCell ref="BA183:BC183"/>
    <mergeCell ref="BD183:BF183"/>
    <mergeCell ref="BG183:BI183"/>
    <mergeCell ref="BJ183:BL183"/>
    <mergeCell ref="AC183:AE183"/>
    <mergeCell ref="AF183:AH183"/>
    <mergeCell ref="AI183:AK183"/>
    <mergeCell ref="AL183:AN183"/>
    <mergeCell ref="AO183:AQ183"/>
    <mergeCell ref="AR183:AT183"/>
    <mergeCell ref="AT173:AX173"/>
    <mergeCell ref="AY173:BC173"/>
    <mergeCell ref="BD173:BH173"/>
    <mergeCell ref="BI173:BM173"/>
    <mergeCell ref="BN173:BR173"/>
    <mergeCell ref="A173:T173"/>
    <mergeCell ref="U173:Y173"/>
    <mergeCell ref="Z173:AD173"/>
    <mergeCell ref="AE173:AI173"/>
    <mergeCell ref="AJ173:AN173"/>
    <mergeCell ref="AO173:AS173"/>
    <mergeCell ref="AO172:AS172"/>
    <mergeCell ref="AT172:AX172"/>
    <mergeCell ref="AY172:BC172"/>
    <mergeCell ref="BD172:BH172"/>
    <mergeCell ref="BI172:BM172"/>
    <mergeCell ref="BN172:BR172"/>
    <mergeCell ref="AT171:AX171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171:T171"/>
    <mergeCell ref="U171:Y171"/>
    <mergeCell ref="Z171:AD171"/>
    <mergeCell ref="AE171:AI171"/>
    <mergeCell ref="AJ171:AN171"/>
    <mergeCell ref="AO171:AS171"/>
    <mergeCell ref="AO170:AS170"/>
    <mergeCell ref="AT170:AX170"/>
    <mergeCell ref="AY170:BC170"/>
    <mergeCell ref="BD170:BH170"/>
    <mergeCell ref="BI170:BM170"/>
    <mergeCell ref="BN170:BR170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O168:AS168"/>
    <mergeCell ref="AT168:AX168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AY167:BC167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AY166:BC166"/>
    <mergeCell ref="BD166:BH166"/>
    <mergeCell ref="A165:T165"/>
    <mergeCell ref="U165:Y165"/>
    <mergeCell ref="Z165:AD165"/>
    <mergeCell ref="AE165:AI165"/>
    <mergeCell ref="AJ165:AN165"/>
    <mergeCell ref="AO165:AS165"/>
    <mergeCell ref="AP156:AT156"/>
    <mergeCell ref="AU156:AY156"/>
    <mergeCell ref="AZ156:BD156"/>
    <mergeCell ref="BE156:BI156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150:C150"/>
    <mergeCell ref="D150:P150"/>
    <mergeCell ref="Q150:U150"/>
    <mergeCell ref="V150:AE150"/>
    <mergeCell ref="AF150:AJ150"/>
    <mergeCell ref="AK150:AO150"/>
    <mergeCell ref="A149:C149"/>
    <mergeCell ref="D149:P149"/>
    <mergeCell ref="Q149:U149"/>
    <mergeCell ref="V149:AE149"/>
    <mergeCell ref="AF149:AJ149"/>
    <mergeCell ref="AK149:AO149"/>
    <mergeCell ref="BT141:BX141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124:C124"/>
    <mergeCell ref="D124:T124"/>
    <mergeCell ref="U124:Y124"/>
    <mergeCell ref="Z124:AD124"/>
    <mergeCell ref="AE124:AI124"/>
    <mergeCell ref="AJ124:AN124"/>
    <mergeCell ref="AO124:AS124"/>
    <mergeCell ref="BB115:BF115"/>
    <mergeCell ref="BG115:BK115"/>
    <mergeCell ref="BL115:BP115"/>
    <mergeCell ref="BQ115:BT115"/>
    <mergeCell ref="BU115:BY115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AC88:AG88"/>
    <mergeCell ref="AH88:AL88"/>
    <mergeCell ref="AM88:AQ88"/>
    <mergeCell ref="AR88:AV88"/>
    <mergeCell ref="AW88:BA88"/>
    <mergeCell ref="BB88:BF8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BL70:BP70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9:AA289"/>
    <mergeCell ref="AH289:AP289"/>
    <mergeCell ref="AU289:BF289"/>
    <mergeCell ref="AH290:AP290"/>
    <mergeCell ref="AU290:BF290"/>
    <mergeCell ref="A31:D31"/>
    <mergeCell ref="E31:T31"/>
    <mergeCell ref="U31:Y31"/>
    <mergeCell ref="Z31:AD31"/>
    <mergeCell ref="AE31:AH31"/>
    <mergeCell ref="A282:BL282"/>
    <mergeCell ref="A286:AA286"/>
    <mergeCell ref="AH286:AP286"/>
    <mergeCell ref="AU286:BF286"/>
    <mergeCell ref="AH287:AP287"/>
    <mergeCell ref="AU287:BF287"/>
    <mergeCell ref="AW264:BD264"/>
    <mergeCell ref="BE264:BL264"/>
    <mergeCell ref="A276:BL276"/>
    <mergeCell ref="A277:BL277"/>
    <mergeCell ref="A280:BL280"/>
    <mergeCell ref="A281:BL281"/>
    <mergeCell ref="AW265:BD265"/>
    <mergeCell ref="BE265:BL265"/>
    <mergeCell ref="A266:F266"/>
    <mergeCell ref="G266:S266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263:F263"/>
    <mergeCell ref="G263:S263"/>
    <mergeCell ref="T263:Y263"/>
    <mergeCell ref="Z263:AD263"/>
    <mergeCell ref="AE263:AJ263"/>
    <mergeCell ref="AK263:AP263"/>
    <mergeCell ref="BE260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258:BL258"/>
    <mergeCell ref="A259:BL259"/>
    <mergeCell ref="A260:F261"/>
    <mergeCell ref="G260:S261"/>
    <mergeCell ref="T260:Y261"/>
    <mergeCell ref="Z260:AD261"/>
    <mergeCell ref="AE260:AJ261"/>
    <mergeCell ref="AK260:AP261"/>
    <mergeCell ref="AQ260:AV261"/>
    <mergeCell ref="AW260:BD261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T243:AW244"/>
    <mergeCell ref="AX243:BG243"/>
    <mergeCell ref="BH243:BL244"/>
    <mergeCell ref="Z244:AD244"/>
    <mergeCell ref="AE244:AI244"/>
    <mergeCell ref="AX244:BB244"/>
    <mergeCell ref="BC244:BG244"/>
    <mergeCell ref="A241:BL241"/>
    <mergeCell ref="A242:F244"/>
    <mergeCell ref="G242:P244"/>
    <mergeCell ref="Q242:AN242"/>
    <mergeCell ref="AO242:BL242"/>
    <mergeCell ref="Q243:U244"/>
    <mergeCell ref="V243:Y244"/>
    <mergeCell ref="Z243:AI243"/>
    <mergeCell ref="AJ243:AN244"/>
    <mergeCell ref="AO243:AS244"/>
    <mergeCell ref="AK228:AP228"/>
    <mergeCell ref="AQ228:AV228"/>
    <mergeCell ref="AW228:BA228"/>
    <mergeCell ref="BB228:BF228"/>
    <mergeCell ref="BG228:BL228"/>
    <mergeCell ref="A240:BL240"/>
    <mergeCell ref="AK229:AP229"/>
    <mergeCell ref="AQ229:AV229"/>
    <mergeCell ref="AW229:BA229"/>
    <mergeCell ref="BB229:BF229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Q224:AV225"/>
    <mergeCell ref="AW224:BF224"/>
    <mergeCell ref="BG224:BL225"/>
    <mergeCell ref="AW225:BA225"/>
    <mergeCell ref="BB225:BF225"/>
    <mergeCell ref="A226:F226"/>
    <mergeCell ref="G226:S226"/>
    <mergeCell ref="T226:Y226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BP213:BS213"/>
    <mergeCell ref="A217:BL217"/>
    <mergeCell ref="A218:BL218"/>
    <mergeCell ref="A221:BL221"/>
    <mergeCell ref="A222:BL222"/>
    <mergeCell ref="A223:BL223"/>
    <mergeCell ref="AS214:AW214"/>
    <mergeCell ref="AX214:BA214"/>
    <mergeCell ref="BB214:BF214"/>
    <mergeCell ref="BG214:BJ214"/>
    <mergeCell ref="AO213:AR213"/>
    <mergeCell ref="AS213:AW213"/>
    <mergeCell ref="AX213:BA213"/>
    <mergeCell ref="BB213:BF213"/>
    <mergeCell ref="BG213:BJ213"/>
    <mergeCell ref="BK213:BO213"/>
    <mergeCell ref="BB212:BF212"/>
    <mergeCell ref="BG212:BJ212"/>
    <mergeCell ref="BK212:BO212"/>
    <mergeCell ref="BP212:BS212"/>
    <mergeCell ref="A213:M213"/>
    <mergeCell ref="N213:U213"/>
    <mergeCell ref="V213:Z213"/>
    <mergeCell ref="AA213:AE213"/>
    <mergeCell ref="AF213:AI213"/>
    <mergeCell ref="AJ213:AN213"/>
    <mergeCell ref="BP211:BS211"/>
    <mergeCell ref="A212:M212"/>
    <mergeCell ref="N212:U212"/>
    <mergeCell ref="V212:Z212"/>
    <mergeCell ref="AA212:AE212"/>
    <mergeCell ref="AF212:AI212"/>
    <mergeCell ref="AJ212:AN212"/>
    <mergeCell ref="AO212:AR212"/>
    <mergeCell ref="AS212:AW212"/>
    <mergeCell ref="AX212:BA212"/>
    <mergeCell ref="AO211:AR211"/>
    <mergeCell ref="AS211:AW211"/>
    <mergeCell ref="AX211:BA211"/>
    <mergeCell ref="BB211:BF211"/>
    <mergeCell ref="BG211:BJ211"/>
    <mergeCell ref="BK211:BO211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AA210:AE210"/>
    <mergeCell ref="AF210:AI210"/>
    <mergeCell ref="AJ210:AN210"/>
    <mergeCell ref="AO210:AR210"/>
    <mergeCell ref="AS210:AW210"/>
    <mergeCell ref="AX210:BA210"/>
    <mergeCell ref="A207:BL207"/>
    <mergeCell ref="A208:BM208"/>
    <mergeCell ref="A209:M210"/>
    <mergeCell ref="N209:U210"/>
    <mergeCell ref="V209:Z210"/>
    <mergeCell ref="AA209:AI209"/>
    <mergeCell ref="AJ209:AR209"/>
    <mergeCell ref="AS209:BA209"/>
    <mergeCell ref="BB209:BJ209"/>
    <mergeCell ref="BK209:BS209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P201:AT201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198:BL198"/>
    <mergeCell ref="A199:BD199"/>
    <mergeCell ref="A200:F201"/>
    <mergeCell ref="G200:S201"/>
    <mergeCell ref="T200:Z201"/>
    <mergeCell ref="AA200:AO200"/>
    <mergeCell ref="AP200:BD200"/>
    <mergeCell ref="AA201:AE201"/>
    <mergeCell ref="AF201:AJ201"/>
    <mergeCell ref="AK201:AO201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1:BS191"/>
    <mergeCell ref="A192:F193"/>
    <mergeCell ref="G192:S193"/>
    <mergeCell ref="T192:Z193"/>
    <mergeCell ref="AA192:AO192"/>
    <mergeCell ref="AP192:BD192"/>
    <mergeCell ref="BE192:BS192"/>
    <mergeCell ref="AA193:AE193"/>
    <mergeCell ref="AF193:AJ193"/>
    <mergeCell ref="AK193:AO193"/>
    <mergeCell ref="BA182:BC182"/>
    <mergeCell ref="BD182:BF182"/>
    <mergeCell ref="BG182:BI182"/>
    <mergeCell ref="BJ182:BL182"/>
    <mergeCell ref="A189:BL189"/>
    <mergeCell ref="A190:BS190"/>
    <mergeCell ref="A183:C183"/>
    <mergeCell ref="D183:V183"/>
    <mergeCell ref="W183:Y183"/>
    <mergeCell ref="Z183:AB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0:AK180"/>
    <mergeCell ref="AL180:AN180"/>
    <mergeCell ref="AO180:AQ180"/>
    <mergeCell ref="AR180:AT180"/>
    <mergeCell ref="AU180:AW180"/>
    <mergeCell ref="AX180:AZ180"/>
    <mergeCell ref="A180:C180"/>
    <mergeCell ref="D180:V180"/>
    <mergeCell ref="W180:Y180"/>
    <mergeCell ref="Z180:AB180"/>
    <mergeCell ref="AC180:AE180"/>
    <mergeCell ref="AF180:AH180"/>
    <mergeCell ref="BJ178:BL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BG177:BL177"/>
    <mergeCell ref="W178:AB178"/>
    <mergeCell ref="AC178:AH178"/>
    <mergeCell ref="AI178:AN178"/>
    <mergeCell ref="AO178:AT178"/>
    <mergeCell ref="AU178:AW179"/>
    <mergeCell ref="AX178:AZ179"/>
    <mergeCell ref="BA178:BC179"/>
    <mergeCell ref="BD178:BF179"/>
    <mergeCell ref="BG178:BI179"/>
    <mergeCell ref="A177:C179"/>
    <mergeCell ref="D177:V179"/>
    <mergeCell ref="W177:AH177"/>
    <mergeCell ref="AI177:AT177"/>
    <mergeCell ref="AU177:AZ177"/>
    <mergeCell ref="BA177:BF177"/>
    <mergeCell ref="AT164:AX164"/>
    <mergeCell ref="AY164:BC164"/>
    <mergeCell ref="BD164:BH164"/>
    <mergeCell ref="BI164:BM164"/>
    <mergeCell ref="BN164:BR164"/>
    <mergeCell ref="A176:BL176"/>
    <mergeCell ref="AT165:AX165"/>
    <mergeCell ref="AY165:BC165"/>
    <mergeCell ref="BD165:BH165"/>
    <mergeCell ref="BI165:BM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48:AT148"/>
    <mergeCell ref="AU148:AY148"/>
    <mergeCell ref="AZ148:BD148"/>
    <mergeCell ref="BE148:BI148"/>
    <mergeCell ref="A158:BL158"/>
    <mergeCell ref="A159:BR159"/>
    <mergeCell ref="AP149:AT149"/>
    <mergeCell ref="AU149:AY149"/>
    <mergeCell ref="AZ149:BD149"/>
    <mergeCell ref="BE149:BI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BT133:BX133"/>
    <mergeCell ref="A143:BL143"/>
    <mergeCell ref="A144:C145"/>
    <mergeCell ref="D144:P145"/>
    <mergeCell ref="Q144:U145"/>
    <mergeCell ref="V144:AE145"/>
    <mergeCell ref="AF144:AT144"/>
    <mergeCell ref="AU144:BI144"/>
    <mergeCell ref="AF145:AJ145"/>
    <mergeCell ref="AK145:AO145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3:AS123"/>
    <mergeCell ref="AT123:AX123"/>
    <mergeCell ref="AY123:BC123"/>
    <mergeCell ref="BD123:BH123"/>
    <mergeCell ref="A127:BL127"/>
    <mergeCell ref="A128:BL128"/>
    <mergeCell ref="AT124:AX124"/>
    <mergeCell ref="AY124:BC124"/>
    <mergeCell ref="BD124:BH124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121:C121"/>
    <mergeCell ref="D121:T121"/>
    <mergeCell ref="U121:Y121"/>
    <mergeCell ref="Z121:AD121"/>
    <mergeCell ref="AE121:AI121"/>
    <mergeCell ref="AJ121:AN121"/>
    <mergeCell ref="AE120:AI120"/>
    <mergeCell ref="AJ120:AN120"/>
    <mergeCell ref="AO120:AS120"/>
    <mergeCell ref="AT120:AX120"/>
    <mergeCell ref="AY120:BC120"/>
    <mergeCell ref="BD120:BH120"/>
    <mergeCell ref="BQ114:BT114"/>
    <mergeCell ref="BU114:BY114"/>
    <mergeCell ref="A117:BL117"/>
    <mergeCell ref="A118:BH118"/>
    <mergeCell ref="A119:C120"/>
    <mergeCell ref="D119:T120"/>
    <mergeCell ref="U119:AN119"/>
    <mergeCell ref="AO119:BH119"/>
    <mergeCell ref="U120:Y120"/>
    <mergeCell ref="Z120:AD120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AR86:AV86"/>
    <mergeCell ref="AW86:BA86"/>
    <mergeCell ref="BB86:BF86"/>
    <mergeCell ref="BG86:BK86"/>
    <mergeCell ref="A98:BL98"/>
    <mergeCell ref="A99:BK99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60:BY60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4:A115 A123:A124 A182:A186">
    <cfRule type="cellIs" dxfId="30" priority="3" stopIfTrue="1" operator="equal">
      <formula>A113</formula>
    </cfRule>
  </conditionalFormatting>
  <conditionalFormatting sqref="A133:C141 A148:C156">
    <cfRule type="cellIs" dxfId="29" priority="1" stopIfTrue="1" operator="equal">
      <formula>A132</formula>
    </cfRule>
    <cfRule type="cellIs" dxfId="28" priority="2" stopIfTrue="1" operator="equal">
      <formula>0</formula>
    </cfRule>
  </conditionalFormatting>
  <conditionalFormatting sqref="A125">
    <cfRule type="cellIs" dxfId="27" priority="5" stopIfTrue="1" operator="equal">
      <formula>A123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5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479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480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481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476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477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478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235344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235344</v>
      </c>
      <c r="AJ30" s="163"/>
      <c r="AK30" s="163"/>
      <c r="AL30" s="163"/>
      <c r="AM30" s="164"/>
      <c r="AN30" s="162">
        <v>216000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216000</v>
      </c>
      <c r="BC30" s="163"/>
      <c r="BD30" s="163"/>
      <c r="BE30" s="163"/>
      <c r="BF30" s="164"/>
      <c r="BG30" s="162">
        <v>306000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306000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235344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235344</v>
      </c>
      <c r="AJ31" s="167"/>
      <c r="AK31" s="167"/>
      <c r="AL31" s="167"/>
      <c r="AM31" s="168"/>
      <c r="AN31" s="166">
        <v>216000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216000</v>
      </c>
      <c r="BC31" s="167"/>
      <c r="BD31" s="167"/>
      <c r="BE31" s="167"/>
      <c r="BF31" s="168"/>
      <c r="BG31" s="166">
        <v>306000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306000</v>
      </c>
      <c r="BV31" s="167"/>
      <c r="BW31" s="167"/>
      <c r="BX31" s="167"/>
      <c r="BY31" s="168"/>
    </row>
    <row r="33" spans="1:79" ht="14.25" customHeight="1">
      <c r="A33" s="83" t="s">
        <v>368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282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286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288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>
      <c r="A39" s="158"/>
      <c r="B39" s="159"/>
      <c r="C39" s="159"/>
      <c r="D39" s="160"/>
      <c r="E39" s="132" t="s">
        <v>291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292</v>
      </c>
      <c r="AD39" s="163"/>
      <c r="AE39" s="163"/>
      <c r="AF39" s="163"/>
      <c r="AG39" s="164"/>
      <c r="AH39" s="162" t="s">
        <v>292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292</v>
      </c>
      <c r="AX39" s="163"/>
      <c r="AY39" s="163"/>
      <c r="AZ39" s="163"/>
      <c r="BA39" s="164"/>
      <c r="BB39" s="162" t="s">
        <v>292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356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282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283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284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285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>
      <c r="A50" s="158">
        <v>2210</v>
      </c>
      <c r="B50" s="159"/>
      <c r="C50" s="159"/>
      <c r="D50" s="160"/>
      <c r="E50" s="132" t="s">
        <v>300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60434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60434</v>
      </c>
      <c r="AJ50" s="163"/>
      <c r="AK50" s="163"/>
      <c r="AL50" s="163"/>
      <c r="AM50" s="164"/>
      <c r="AN50" s="162">
        <v>111000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111000</v>
      </c>
      <c r="BC50" s="163"/>
      <c r="BD50" s="163"/>
      <c r="BE50" s="163"/>
      <c r="BF50" s="164"/>
      <c r="BG50" s="162">
        <v>164000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164000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>
      <c r="A51" s="158">
        <v>2240</v>
      </c>
      <c r="B51" s="159"/>
      <c r="C51" s="159"/>
      <c r="D51" s="160"/>
      <c r="E51" s="132" t="s">
        <v>302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174910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174910</v>
      </c>
      <c r="AJ51" s="163"/>
      <c r="AK51" s="163"/>
      <c r="AL51" s="163"/>
      <c r="AM51" s="164"/>
      <c r="AN51" s="162">
        <v>105000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105000</v>
      </c>
      <c r="BC51" s="163"/>
      <c r="BD51" s="163"/>
      <c r="BE51" s="163"/>
      <c r="BF51" s="164"/>
      <c r="BG51" s="162">
        <v>142000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142000</v>
      </c>
      <c r="BV51" s="163"/>
      <c r="BW51" s="163"/>
      <c r="BX51" s="163"/>
      <c r="BY51" s="164"/>
    </row>
    <row r="52" spans="1:79" s="9" customFormat="1" ht="12.75" customHeight="1">
      <c r="A52" s="120"/>
      <c r="B52" s="118"/>
      <c r="C52" s="118"/>
      <c r="D52" s="119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235344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235344</v>
      </c>
      <c r="AJ52" s="167"/>
      <c r="AK52" s="167"/>
      <c r="AL52" s="167"/>
      <c r="AM52" s="168"/>
      <c r="AN52" s="166">
        <v>216000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216000</v>
      </c>
      <c r="BC52" s="167"/>
      <c r="BD52" s="167"/>
      <c r="BE52" s="167"/>
      <c r="BF52" s="168"/>
      <c r="BG52" s="166">
        <v>306000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306000</v>
      </c>
      <c r="BV52" s="167"/>
      <c r="BW52" s="167"/>
      <c r="BX52" s="167"/>
      <c r="BY52" s="168"/>
    </row>
    <row r="54" spans="1:79" ht="14.25" customHeight="1">
      <c r="A54" s="67" t="s">
        <v>357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>
      <c r="A55" s="78" t="s">
        <v>282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>
      <c r="A56" s="94" t="s">
        <v>150</v>
      </c>
      <c r="B56" s="95"/>
      <c r="C56" s="95"/>
      <c r="D56" s="95"/>
      <c r="E56" s="96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283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284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285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>
      <c r="A57" s="97"/>
      <c r="B57" s="98"/>
      <c r="C57" s="98"/>
      <c r="D57" s="98"/>
      <c r="E57" s="99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215</v>
      </c>
      <c r="BV59" s="69"/>
      <c r="BW59" s="69"/>
      <c r="BX59" s="69"/>
      <c r="BY59" s="69"/>
      <c r="CA59" t="s">
        <v>35</v>
      </c>
    </row>
    <row r="60" spans="1:79" s="9" customFormat="1" ht="12.75" customHeight="1">
      <c r="A60" s="120"/>
      <c r="B60" s="118"/>
      <c r="C60" s="118"/>
      <c r="D60" s="118"/>
      <c r="E60" s="119"/>
      <c r="F60" s="120" t="s">
        <v>179</v>
      </c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9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>
      <c r="A62" s="67" t="s">
        <v>369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78" t="s">
        <v>282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>
      <c r="A64" s="94" t="s">
        <v>149</v>
      </c>
      <c r="B64" s="95"/>
      <c r="C64" s="95"/>
      <c r="D64" s="96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286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288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>
      <c r="A65" s="97"/>
      <c r="B65" s="98"/>
      <c r="C65" s="98"/>
      <c r="D65" s="99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7" t="s">
        <v>81</v>
      </c>
      <c r="Y67" s="108"/>
      <c r="Z67" s="108"/>
      <c r="AA67" s="108"/>
      <c r="AB67" s="109"/>
      <c r="AC67" s="107" t="s">
        <v>82</v>
      </c>
      <c r="AD67" s="108"/>
      <c r="AE67" s="108"/>
      <c r="AF67" s="108"/>
      <c r="AG67" s="109"/>
      <c r="AH67" s="54" t="s">
        <v>116</v>
      </c>
      <c r="AI67" s="55"/>
      <c r="AJ67" s="55"/>
      <c r="AK67" s="55"/>
      <c r="AL67" s="56"/>
      <c r="AM67" s="75" t="s">
        <v>216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216</v>
      </c>
      <c r="BH67" s="76"/>
      <c r="BI67" s="76"/>
      <c r="BJ67" s="76"/>
      <c r="BK67" s="77"/>
      <c r="CA67" t="s">
        <v>37</v>
      </c>
    </row>
    <row r="68" spans="1:79" s="138" customFormat="1" ht="12.75" customHeight="1">
      <c r="A68" s="158">
        <v>2210</v>
      </c>
      <c r="B68" s="159"/>
      <c r="C68" s="159"/>
      <c r="D68" s="160"/>
      <c r="E68" s="132" t="s">
        <v>300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>
      <c r="A69" s="158">
        <v>2240</v>
      </c>
      <c r="B69" s="159"/>
      <c r="C69" s="159"/>
      <c r="D69" s="160"/>
      <c r="E69" s="132" t="s">
        <v>302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>
      <c r="A72" s="67" t="s">
        <v>370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282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286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288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>
      <c r="A82" s="67" t="s">
        <v>358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282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283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284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285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25.5" customHeight="1">
      <c r="A88" s="158">
        <v>1</v>
      </c>
      <c r="B88" s="159"/>
      <c r="C88" s="159"/>
      <c r="D88" s="132" t="s">
        <v>472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235344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235344</v>
      </c>
      <c r="AJ88" s="163"/>
      <c r="AK88" s="163"/>
      <c r="AL88" s="163"/>
      <c r="AM88" s="164"/>
      <c r="AN88" s="162">
        <v>216000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216000</v>
      </c>
      <c r="BC88" s="163"/>
      <c r="BD88" s="163"/>
      <c r="BE88" s="163"/>
      <c r="BF88" s="164"/>
      <c r="BG88" s="162">
        <v>306000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306000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235344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235344</v>
      </c>
      <c r="AJ89" s="167"/>
      <c r="AK89" s="167"/>
      <c r="AL89" s="167"/>
      <c r="AM89" s="168"/>
      <c r="AN89" s="166">
        <v>216000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216000</v>
      </c>
      <c r="BC89" s="167"/>
      <c r="BD89" s="167"/>
      <c r="BE89" s="167"/>
      <c r="BF89" s="168"/>
      <c r="BG89" s="166">
        <v>306000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306000</v>
      </c>
      <c r="BV89" s="167"/>
      <c r="BW89" s="167"/>
      <c r="BX89" s="167"/>
      <c r="BY89" s="168"/>
    </row>
    <row r="91" spans="1:79" ht="14.25" customHeight="1">
      <c r="A91" s="67" t="s">
        <v>371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>
      <c r="A92" s="70" t="s">
        <v>282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286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288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25.5" customHeight="1">
      <c r="A97" s="158">
        <v>1</v>
      </c>
      <c r="B97" s="159"/>
      <c r="C97" s="159"/>
      <c r="D97" s="132" t="s">
        <v>472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0</v>
      </c>
      <c r="AK98" s="121"/>
      <c r="AL98" s="121"/>
      <c r="AM98" s="121"/>
      <c r="AN98" s="121"/>
      <c r="AO98" s="165">
        <v>0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0</v>
      </c>
      <c r="BE98" s="121"/>
      <c r="BF98" s="121"/>
      <c r="BG98" s="121"/>
      <c r="BH98" s="121"/>
    </row>
    <row r="99" spans="1:79" s="8" customFormat="1" ht="12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359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283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284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285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313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313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313</v>
      </c>
      <c r="BU106" s="69"/>
      <c r="BV106" s="69"/>
      <c r="BW106" s="69"/>
      <c r="BX106" s="69"/>
      <c r="CA106" t="s">
        <v>45</v>
      </c>
    </row>
    <row r="107" spans="1:79" s="9" customFormat="1" ht="15" customHeight="1">
      <c r="A107" s="120">
        <v>0</v>
      </c>
      <c r="B107" s="118"/>
      <c r="C107" s="118"/>
      <c r="D107" s="173" t="s">
        <v>312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28.5" customHeight="1">
      <c r="A108" s="158">
        <v>0</v>
      </c>
      <c r="B108" s="159"/>
      <c r="C108" s="159"/>
      <c r="D108" s="178" t="s">
        <v>473</v>
      </c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80"/>
      <c r="Q108" s="57" t="s">
        <v>223</v>
      </c>
      <c r="R108" s="57"/>
      <c r="S108" s="57"/>
      <c r="T108" s="57"/>
      <c r="U108" s="57"/>
      <c r="V108" s="178" t="s">
        <v>423</v>
      </c>
      <c r="W108" s="179"/>
      <c r="X108" s="179"/>
      <c r="Y108" s="179"/>
      <c r="Z108" s="179"/>
      <c r="AA108" s="179"/>
      <c r="AB108" s="179"/>
      <c r="AC108" s="179"/>
      <c r="AD108" s="179"/>
      <c r="AE108" s="180"/>
      <c r="AF108" s="181">
        <v>1</v>
      </c>
      <c r="AG108" s="181"/>
      <c r="AH108" s="181"/>
      <c r="AI108" s="181"/>
      <c r="AJ108" s="181"/>
      <c r="AK108" s="181">
        <v>0</v>
      </c>
      <c r="AL108" s="181"/>
      <c r="AM108" s="181"/>
      <c r="AN108" s="181"/>
      <c r="AO108" s="181"/>
      <c r="AP108" s="181">
        <v>1</v>
      </c>
      <c r="AQ108" s="181"/>
      <c r="AR108" s="181"/>
      <c r="AS108" s="181"/>
      <c r="AT108" s="181"/>
      <c r="AU108" s="181">
        <v>1</v>
      </c>
      <c r="AV108" s="181"/>
      <c r="AW108" s="181"/>
      <c r="AX108" s="181"/>
      <c r="AY108" s="181"/>
      <c r="AZ108" s="181">
        <v>0</v>
      </c>
      <c r="BA108" s="181"/>
      <c r="BB108" s="181"/>
      <c r="BC108" s="181"/>
      <c r="BD108" s="181"/>
      <c r="BE108" s="181">
        <v>1</v>
      </c>
      <c r="BF108" s="181"/>
      <c r="BG108" s="181"/>
      <c r="BH108" s="181"/>
      <c r="BI108" s="181"/>
      <c r="BJ108" s="181">
        <v>1</v>
      </c>
      <c r="BK108" s="181"/>
      <c r="BL108" s="181"/>
      <c r="BM108" s="181"/>
      <c r="BN108" s="181"/>
      <c r="BO108" s="181">
        <v>0</v>
      </c>
      <c r="BP108" s="181"/>
      <c r="BQ108" s="181"/>
      <c r="BR108" s="181"/>
      <c r="BS108" s="181"/>
      <c r="BT108" s="181">
        <v>1</v>
      </c>
      <c r="BU108" s="181"/>
      <c r="BV108" s="181"/>
      <c r="BW108" s="181"/>
      <c r="BX108" s="181"/>
    </row>
    <row r="109" spans="1:79" s="9" customFormat="1" ht="15" customHeight="1">
      <c r="A109" s="120">
        <v>0</v>
      </c>
      <c r="B109" s="118"/>
      <c r="C109" s="118"/>
      <c r="D109" s="175" t="s">
        <v>317</v>
      </c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7"/>
      <c r="Q109" s="173"/>
      <c r="R109" s="173"/>
      <c r="S109" s="173"/>
      <c r="T109" s="173"/>
      <c r="U109" s="173"/>
      <c r="V109" s="175"/>
      <c r="W109" s="176"/>
      <c r="X109" s="176"/>
      <c r="Y109" s="176"/>
      <c r="Z109" s="176"/>
      <c r="AA109" s="176"/>
      <c r="AB109" s="176"/>
      <c r="AC109" s="176"/>
      <c r="AD109" s="176"/>
      <c r="AE109" s="177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42.75" customHeight="1">
      <c r="A110" s="158">
        <v>0</v>
      </c>
      <c r="B110" s="159"/>
      <c r="C110" s="159"/>
      <c r="D110" s="178" t="s">
        <v>474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223</v>
      </c>
      <c r="R110" s="57"/>
      <c r="S110" s="57"/>
      <c r="T110" s="57"/>
      <c r="U110" s="57"/>
      <c r="V110" s="178" t="s">
        <v>425</v>
      </c>
      <c r="W110" s="179"/>
      <c r="X110" s="179"/>
      <c r="Y110" s="179"/>
      <c r="Z110" s="179"/>
      <c r="AA110" s="179"/>
      <c r="AB110" s="179"/>
      <c r="AC110" s="179"/>
      <c r="AD110" s="179"/>
      <c r="AE110" s="180"/>
      <c r="AF110" s="181">
        <v>19</v>
      </c>
      <c r="AG110" s="181"/>
      <c r="AH110" s="181"/>
      <c r="AI110" s="181"/>
      <c r="AJ110" s="181"/>
      <c r="AK110" s="181">
        <v>0</v>
      </c>
      <c r="AL110" s="181"/>
      <c r="AM110" s="181"/>
      <c r="AN110" s="181"/>
      <c r="AO110" s="181"/>
      <c r="AP110" s="181">
        <v>19</v>
      </c>
      <c r="AQ110" s="181"/>
      <c r="AR110" s="181"/>
      <c r="AS110" s="181"/>
      <c r="AT110" s="181"/>
      <c r="AU110" s="181">
        <v>20</v>
      </c>
      <c r="AV110" s="181"/>
      <c r="AW110" s="181"/>
      <c r="AX110" s="181"/>
      <c r="AY110" s="181"/>
      <c r="AZ110" s="181">
        <v>0</v>
      </c>
      <c r="BA110" s="181"/>
      <c r="BB110" s="181"/>
      <c r="BC110" s="181"/>
      <c r="BD110" s="181"/>
      <c r="BE110" s="181">
        <v>20</v>
      </c>
      <c r="BF110" s="181"/>
      <c r="BG110" s="181"/>
      <c r="BH110" s="181"/>
      <c r="BI110" s="181"/>
      <c r="BJ110" s="181">
        <v>20</v>
      </c>
      <c r="BK110" s="181"/>
      <c r="BL110" s="181"/>
      <c r="BM110" s="181"/>
      <c r="BN110" s="181"/>
      <c r="BO110" s="181">
        <v>0</v>
      </c>
      <c r="BP110" s="181"/>
      <c r="BQ110" s="181"/>
      <c r="BR110" s="181"/>
      <c r="BS110" s="181"/>
      <c r="BT110" s="181">
        <v>20</v>
      </c>
      <c r="BU110" s="181"/>
      <c r="BV110" s="181"/>
      <c r="BW110" s="181"/>
      <c r="BX110" s="181"/>
    </row>
    <row r="111" spans="1:79" s="9" customFormat="1" ht="15" customHeight="1">
      <c r="A111" s="120">
        <v>0</v>
      </c>
      <c r="B111" s="118"/>
      <c r="C111" s="118"/>
      <c r="D111" s="175" t="s">
        <v>320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76"/>
      <c r="X111" s="176"/>
      <c r="Y111" s="176"/>
      <c r="Z111" s="176"/>
      <c r="AA111" s="176"/>
      <c r="AB111" s="176"/>
      <c r="AC111" s="176"/>
      <c r="AD111" s="176"/>
      <c r="AE111" s="177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>
      <c r="A112" s="158">
        <v>0</v>
      </c>
      <c r="B112" s="159"/>
      <c r="C112" s="159"/>
      <c r="D112" s="178" t="s">
        <v>240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227</v>
      </c>
      <c r="R112" s="57"/>
      <c r="S112" s="57"/>
      <c r="T112" s="57"/>
      <c r="U112" s="57"/>
      <c r="V112" s="178" t="s">
        <v>425</v>
      </c>
      <c r="W112" s="179"/>
      <c r="X112" s="179"/>
      <c r="Y112" s="179"/>
      <c r="Z112" s="179"/>
      <c r="AA112" s="179"/>
      <c r="AB112" s="179"/>
      <c r="AC112" s="179"/>
      <c r="AD112" s="179"/>
      <c r="AE112" s="180"/>
      <c r="AF112" s="181">
        <v>12386.51</v>
      </c>
      <c r="AG112" s="181"/>
      <c r="AH112" s="181"/>
      <c r="AI112" s="181"/>
      <c r="AJ112" s="181"/>
      <c r="AK112" s="181">
        <v>0</v>
      </c>
      <c r="AL112" s="181"/>
      <c r="AM112" s="181"/>
      <c r="AN112" s="181"/>
      <c r="AO112" s="181"/>
      <c r="AP112" s="181">
        <v>12386.51</v>
      </c>
      <c r="AQ112" s="181"/>
      <c r="AR112" s="181"/>
      <c r="AS112" s="181"/>
      <c r="AT112" s="181"/>
      <c r="AU112" s="181">
        <v>10800</v>
      </c>
      <c r="AV112" s="181"/>
      <c r="AW112" s="181"/>
      <c r="AX112" s="181"/>
      <c r="AY112" s="181"/>
      <c r="AZ112" s="181">
        <v>0</v>
      </c>
      <c r="BA112" s="181"/>
      <c r="BB112" s="181"/>
      <c r="BC112" s="181"/>
      <c r="BD112" s="181"/>
      <c r="BE112" s="181">
        <v>10800</v>
      </c>
      <c r="BF112" s="181"/>
      <c r="BG112" s="181"/>
      <c r="BH112" s="181"/>
      <c r="BI112" s="181"/>
      <c r="BJ112" s="181">
        <v>15300</v>
      </c>
      <c r="BK112" s="181"/>
      <c r="BL112" s="181"/>
      <c r="BM112" s="181"/>
      <c r="BN112" s="181"/>
      <c r="BO112" s="181">
        <v>0</v>
      </c>
      <c r="BP112" s="181"/>
      <c r="BQ112" s="181"/>
      <c r="BR112" s="181"/>
      <c r="BS112" s="181"/>
      <c r="BT112" s="181">
        <v>15300</v>
      </c>
      <c r="BU112" s="181"/>
      <c r="BV112" s="181"/>
      <c r="BW112" s="181"/>
      <c r="BX112" s="181"/>
    </row>
    <row r="114" spans="1:79" ht="14.25" customHeight="1">
      <c r="A114" s="67" t="s">
        <v>372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7" t="s">
        <v>7</v>
      </c>
      <c r="B115" s="88"/>
      <c r="C115" s="88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286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288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90"/>
      <c r="B116" s="91"/>
      <c r="C116" s="91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313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313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20">
        <v>0</v>
      </c>
      <c r="B119" s="118"/>
      <c r="C119" s="118"/>
      <c r="D119" s="173" t="s">
        <v>312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28.5" customHeight="1">
      <c r="A120" s="158">
        <v>0</v>
      </c>
      <c r="B120" s="159"/>
      <c r="C120" s="159"/>
      <c r="D120" s="178" t="s">
        <v>473</v>
      </c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80"/>
      <c r="Q120" s="57" t="s">
        <v>223</v>
      </c>
      <c r="R120" s="57"/>
      <c r="S120" s="57"/>
      <c r="T120" s="57"/>
      <c r="U120" s="57"/>
      <c r="V120" s="178" t="s">
        <v>423</v>
      </c>
      <c r="W120" s="179"/>
      <c r="X120" s="179"/>
      <c r="Y120" s="179"/>
      <c r="Z120" s="179"/>
      <c r="AA120" s="179"/>
      <c r="AB120" s="179"/>
      <c r="AC120" s="179"/>
      <c r="AD120" s="179"/>
      <c r="AE120" s="180"/>
      <c r="AF120" s="181">
        <v>0</v>
      </c>
      <c r="AG120" s="181"/>
      <c r="AH120" s="181"/>
      <c r="AI120" s="181"/>
      <c r="AJ120" s="181"/>
      <c r="AK120" s="181">
        <v>0</v>
      </c>
      <c r="AL120" s="181"/>
      <c r="AM120" s="181"/>
      <c r="AN120" s="181"/>
      <c r="AO120" s="181"/>
      <c r="AP120" s="181">
        <v>0</v>
      </c>
      <c r="AQ120" s="181"/>
      <c r="AR120" s="181"/>
      <c r="AS120" s="181"/>
      <c r="AT120" s="181"/>
      <c r="AU120" s="181">
        <v>0</v>
      </c>
      <c r="AV120" s="181"/>
      <c r="AW120" s="181"/>
      <c r="AX120" s="181"/>
      <c r="AY120" s="181"/>
      <c r="AZ120" s="181">
        <v>0</v>
      </c>
      <c r="BA120" s="181"/>
      <c r="BB120" s="181"/>
      <c r="BC120" s="181"/>
      <c r="BD120" s="181"/>
      <c r="BE120" s="181">
        <v>0</v>
      </c>
      <c r="BF120" s="181"/>
      <c r="BG120" s="181"/>
      <c r="BH120" s="181"/>
      <c r="BI120" s="181"/>
    </row>
    <row r="121" spans="1:79" s="9" customFormat="1" ht="14.25">
      <c r="A121" s="120">
        <v>0</v>
      </c>
      <c r="B121" s="118"/>
      <c r="C121" s="118"/>
      <c r="D121" s="175" t="s">
        <v>317</v>
      </c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7"/>
      <c r="Q121" s="173"/>
      <c r="R121" s="173"/>
      <c r="S121" s="173"/>
      <c r="T121" s="173"/>
      <c r="U121" s="173"/>
      <c r="V121" s="175"/>
      <c r="W121" s="176"/>
      <c r="X121" s="176"/>
      <c r="Y121" s="176"/>
      <c r="Z121" s="176"/>
      <c r="AA121" s="176"/>
      <c r="AB121" s="176"/>
      <c r="AC121" s="176"/>
      <c r="AD121" s="176"/>
      <c r="AE121" s="177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42.75" customHeight="1">
      <c r="A122" s="158">
        <v>0</v>
      </c>
      <c r="B122" s="159"/>
      <c r="C122" s="159"/>
      <c r="D122" s="178" t="s">
        <v>474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223</v>
      </c>
      <c r="R122" s="57"/>
      <c r="S122" s="57"/>
      <c r="T122" s="57"/>
      <c r="U122" s="57"/>
      <c r="V122" s="178" t="s">
        <v>425</v>
      </c>
      <c r="W122" s="179"/>
      <c r="X122" s="179"/>
      <c r="Y122" s="179"/>
      <c r="Z122" s="179"/>
      <c r="AA122" s="179"/>
      <c r="AB122" s="179"/>
      <c r="AC122" s="179"/>
      <c r="AD122" s="179"/>
      <c r="AE122" s="180"/>
      <c r="AF122" s="181">
        <v>0</v>
      </c>
      <c r="AG122" s="181"/>
      <c r="AH122" s="181"/>
      <c r="AI122" s="181"/>
      <c r="AJ122" s="181"/>
      <c r="AK122" s="181">
        <v>0</v>
      </c>
      <c r="AL122" s="181"/>
      <c r="AM122" s="181"/>
      <c r="AN122" s="181"/>
      <c r="AO122" s="181"/>
      <c r="AP122" s="181">
        <v>0</v>
      </c>
      <c r="AQ122" s="181"/>
      <c r="AR122" s="181"/>
      <c r="AS122" s="181"/>
      <c r="AT122" s="181"/>
      <c r="AU122" s="181">
        <v>0</v>
      </c>
      <c r="AV122" s="181"/>
      <c r="AW122" s="181"/>
      <c r="AX122" s="181"/>
      <c r="AY122" s="181"/>
      <c r="AZ122" s="181">
        <v>0</v>
      </c>
      <c r="BA122" s="181"/>
      <c r="BB122" s="181"/>
      <c r="BC122" s="181"/>
      <c r="BD122" s="181"/>
      <c r="BE122" s="181">
        <v>0</v>
      </c>
      <c r="BF122" s="181"/>
      <c r="BG122" s="181"/>
      <c r="BH122" s="181"/>
      <c r="BI122" s="181"/>
    </row>
    <row r="123" spans="1:79" s="9" customFormat="1" ht="14.25">
      <c r="A123" s="120">
        <v>0</v>
      </c>
      <c r="B123" s="118"/>
      <c r="C123" s="118"/>
      <c r="D123" s="175" t="s">
        <v>320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>
      <c r="A124" s="158">
        <v>0</v>
      </c>
      <c r="B124" s="159"/>
      <c r="C124" s="159"/>
      <c r="D124" s="178" t="s">
        <v>240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227</v>
      </c>
      <c r="R124" s="57"/>
      <c r="S124" s="57"/>
      <c r="T124" s="57"/>
      <c r="U124" s="57"/>
      <c r="V124" s="178" t="s">
        <v>425</v>
      </c>
      <c r="W124" s="179"/>
      <c r="X124" s="179"/>
      <c r="Y124" s="179"/>
      <c r="Z124" s="179"/>
      <c r="AA124" s="179"/>
      <c r="AB124" s="179"/>
      <c r="AC124" s="179"/>
      <c r="AD124" s="179"/>
      <c r="AE124" s="180"/>
      <c r="AF124" s="181">
        <v>0</v>
      </c>
      <c r="AG124" s="181"/>
      <c r="AH124" s="181"/>
      <c r="AI124" s="181"/>
      <c r="AJ124" s="181"/>
      <c r="AK124" s="181">
        <v>0</v>
      </c>
      <c r="AL124" s="181"/>
      <c r="AM124" s="181"/>
      <c r="AN124" s="181"/>
      <c r="AO124" s="181"/>
      <c r="AP124" s="181">
        <v>0</v>
      </c>
      <c r="AQ124" s="181"/>
      <c r="AR124" s="181"/>
      <c r="AS124" s="181"/>
      <c r="AT124" s="181"/>
      <c r="AU124" s="181">
        <v>0</v>
      </c>
      <c r="AV124" s="181"/>
      <c r="AW124" s="181"/>
      <c r="AX124" s="181"/>
      <c r="AY124" s="181"/>
      <c r="AZ124" s="181">
        <v>0</v>
      </c>
      <c r="BA124" s="181"/>
      <c r="BB124" s="181"/>
      <c r="BC124" s="181"/>
      <c r="BD124" s="181"/>
      <c r="BE124" s="181">
        <v>0</v>
      </c>
      <c r="BF124" s="181"/>
      <c r="BG124" s="181"/>
      <c r="BH124" s="181"/>
      <c r="BI124" s="181"/>
    </row>
    <row r="126" spans="1:79" ht="14.25" customHeight="1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>
      <c r="A127" s="78" t="s">
        <v>282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>
      <c r="A128" s="87" t="s">
        <v>20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9"/>
      <c r="U128" s="57" t="s">
        <v>283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284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285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286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288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>
      <c r="A129" s="90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2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>
      <c r="A132" s="120" t="s">
        <v>179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9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CA132" s="9" t="s">
        <v>50</v>
      </c>
    </row>
    <row r="133" spans="1:79" s="138" customFormat="1" ht="38.25" customHeight="1">
      <c r="A133" s="132" t="s">
        <v>333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4"/>
      <c r="U133" s="183" t="s">
        <v>292</v>
      </c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 t="s">
        <v>292</v>
      </c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 t="s">
        <v>292</v>
      </c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 t="s">
        <v>292</v>
      </c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 t="s">
        <v>292</v>
      </c>
      <c r="BJ133" s="183"/>
      <c r="BK133" s="183"/>
      <c r="BL133" s="183"/>
      <c r="BM133" s="183"/>
      <c r="BN133" s="183"/>
      <c r="BO133" s="183"/>
      <c r="BP133" s="183"/>
      <c r="BQ133" s="183"/>
      <c r="BR133" s="183"/>
    </row>
    <row r="136" spans="1:79" ht="14.25" customHeight="1">
      <c r="A136" s="67" t="s">
        <v>156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>
      <c r="A137" s="87" t="s">
        <v>7</v>
      </c>
      <c r="B137" s="88"/>
      <c r="C137" s="88"/>
      <c r="D137" s="87" t="s">
        <v>11</v>
      </c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9"/>
      <c r="W137" s="57" t="s">
        <v>283</v>
      </c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 t="s">
        <v>349</v>
      </c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 t="s">
        <v>360</v>
      </c>
      <c r="AV137" s="57"/>
      <c r="AW137" s="57"/>
      <c r="AX137" s="57"/>
      <c r="AY137" s="57"/>
      <c r="AZ137" s="57"/>
      <c r="BA137" s="57" t="s">
        <v>365</v>
      </c>
      <c r="BB137" s="57"/>
      <c r="BC137" s="57"/>
      <c r="BD137" s="57"/>
      <c r="BE137" s="57"/>
      <c r="BF137" s="57"/>
      <c r="BG137" s="57" t="s">
        <v>373</v>
      </c>
      <c r="BH137" s="57"/>
      <c r="BI137" s="57"/>
      <c r="BJ137" s="57"/>
      <c r="BK137" s="57"/>
      <c r="BL137" s="57"/>
    </row>
    <row r="138" spans="1:79" ht="15" customHeight="1">
      <c r="A138" s="104"/>
      <c r="B138" s="105"/>
      <c r="C138" s="105"/>
      <c r="D138" s="104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6"/>
      <c r="W138" s="57" t="s">
        <v>5</v>
      </c>
      <c r="X138" s="57"/>
      <c r="Y138" s="57"/>
      <c r="Z138" s="57"/>
      <c r="AA138" s="57"/>
      <c r="AB138" s="57"/>
      <c r="AC138" s="57" t="s">
        <v>4</v>
      </c>
      <c r="AD138" s="57"/>
      <c r="AE138" s="57"/>
      <c r="AF138" s="57"/>
      <c r="AG138" s="57"/>
      <c r="AH138" s="57"/>
      <c r="AI138" s="57" t="s">
        <v>5</v>
      </c>
      <c r="AJ138" s="57"/>
      <c r="AK138" s="57"/>
      <c r="AL138" s="57"/>
      <c r="AM138" s="57"/>
      <c r="AN138" s="57"/>
      <c r="AO138" s="57" t="s">
        <v>4</v>
      </c>
      <c r="AP138" s="57"/>
      <c r="AQ138" s="57"/>
      <c r="AR138" s="57"/>
      <c r="AS138" s="57"/>
      <c r="AT138" s="57"/>
      <c r="AU138" s="74" t="s">
        <v>5</v>
      </c>
      <c r="AV138" s="74"/>
      <c r="AW138" s="74"/>
      <c r="AX138" s="74" t="s">
        <v>4</v>
      </c>
      <c r="AY138" s="74"/>
      <c r="AZ138" s="74"/>
      <c r="BA138" s="74" t="s">
        <v>5</v>
      </c>
      <c r="BB138" s="74"/>
      <c r="BC138" s="74"/>
      <c r="BD138" s="74" t="s">
        <v>4</v>
      </c>
      <c r="BE138" s="74"/>
      <c r="BF138" s="74"/>
      <c r="BG138" s="74" t="s">
        <v>5</v>
      </c>
      <c r="BH138" s="74"/>
      <c r="BI138" s="74"/>
      <c r="BJ138" s="74" t="s">
        <v>4</v>
      </c>
      <c r="BK138" s="74"/>
      <c r="BL138" s="74"/>
    </row>
    <row r="139" spans="1:79" ht="57" customHeight="1">
      <c r="A139" s="90"/>
      <c r="B139" s="91"/>
      <c r="C139" s="91"/>
      <c r="D139" s="90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2"/>
      <c r="W139" s="57" t="s">
        <v>13</v>
      </c>
      <c r="X139" s="57"/>
      <c r="Y139" s="57"/>
      <c r="Z139" s="57" t="s">
        <v>12</v>
      </c>
      <c r="AA139" s="57"/>
      <c r="AB139" s="57"/>
      <c r="AC139" s="57" t="s">
        <v>13</v>
      </c>
      <c r="AD139" s="57"/>
      <c r="AE139" s="57"/>
      <c r="AF139" s="57" t="s">
        <v>12</v>
      </c>
      <c r="AG139" s="57"/>
      <c r="AH139" s="57"/>
      <c r="AI139" s="57" t="s">
        <v>13</v>
      </c>
      <c r="AJ139" s="57"/>
      <c r="AK139" s="57"/>
      <c r="AL139" s="57" t="s">
        <v>12</v>
      </c>
      <c r="AM139" s="57"/>
      <c r="AN139" s="57"/>
      <c r="AO139" s="57" t="s">
        <v>13</v>
      </c>
      <c r="AP139" s="57"/>
      <c r="AQ139" s="57"/>
      <c r="AR139" s="57" t="s">
        <v>12</v>
      </c>
      <c r="AS139" s="57"/>
      <c r="AT139" s="5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>
      <c r="A140" s="51">
        <v>1</v>
      </c>
      <c r="B140" s="52"/>
      <c r="C140" s="52"/>
      <c r="D140" s="51">
        <v>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57">
        <v>3</v>
      </c>
      <c r="X140" s="57"/>
      <c r="Y140" s="57"/>
      <c r="Z140" s="57">
        <v>4</v>
      </c>
      <c r="AA140" s="57"/>
      <c r="AB140" s="57"/>
      <c r="AC140" s="57">
        <v>5</v>
      </c>
      <c r="AD140" s="57"/>
      <c r="AE140" s="57"/>
      <c r="AF140" s="57">
        <v>6</v>
      </c>
      <c r="AG140" s="57"/>
      <c r="AH140" s="57"/>
      <c r="AI140" s="57">
        <v>7</v>
      </c>
      <c r="AJ140" s="57"/>
      <c r="AK140" s="57"/>
      <c r="AL140" s="57">
        <v>8</v>
      </c>
      <c r="AM140" s="57"/>
      <c r="AN140" s="57"/>
      <c r="AO140" s="57">
        <v>9</v>
      </c>
      <c r="AP140" s="57"/>
      <c r="AQ140" s="57"/>
      <c r="AR140" s="57">
        <v>10</v>
      </c>
      <c r="AS140" s="57"/>
      <c r="AT140" s="57"/>
      <c r="AU140" s="57">
        <v>11</v>
      </c>
      <c r="AV140" s="57"/>
      <c r="AW140" s="57"/>
      <c r="AX140" s="57">
        <v>12</v>
      </c>
      <c r="AY140" s="57"/>
      <c r="AZ140" s="57"/>
      <c r="BA140" s="57">
        <v>13</v>
      </c>
      <c r="BB140" s="57"/>
      <c r="BC140" s="57"/>
      <c r="BD140" s="57">
        <v>14</v>
      </c>
      <c r="BE140" s="57"/>
      <c r="BF140" s="57"/>
      <c r="BG140" s="57">
        <v>15</v>
      </c>
      <c r="BH140" s="57"/>
      <c r="BI140" s="57"/>
      <c r="BJ140" s="57">
        <v>16</v>
      </c>
      <c r="BK140" s="57"/>
      <c r="BL140" s="57"/>
    </row>
    <row r="141" spans="1:79" s="2" customFormat="1" ht="12.75" hidden="1" customHeight="1">
      <c r="A141" s="54" t="s">
        <v>90</v>
      </c>
      <c r="B141" s="55"/>
      <c r="C141" s="55"/>
      <c r="D141" s="54" t="s">
        <v>78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60" t="s">
        <v>93</v>
      </c>
      <c r="X141" s="60"/>
      <c r="Y141" s="60"/>
      <c r="Z141" s="60" t="s">
        <v>94</v>
      </c>
      <c r="AA141" s="60"/>
      <c r="AB141" s="60"/>
      <c r="AC141" s="59" t="s">
        <v>95</v>
      </c>
      <c r="AD141" s="59"/>
      <c r="AE141" s="59"/>
      <c r="AF141" s="59" t="s">
        <v>96</v>
      </c>
      <c r="AG141" s="59"/>
      <c r="AH141" s="59"/>
      <c r="AI141" s="60" t="s">
        <v>97</v>
      </c>
      <c r="AJ141" s="60"/>
      <c r="AK141" s="60"/>
      <c r="AL141" s="60" t="s">
        <v>98</v>
      </c>
      <c r="AM141" s="60"/>
      <c r="AN141" s="60"/>
      <c r="AO141" s="59" t="s">
        <v>127</v>
      </c>
      <c r="AP141" s="59"/>
      <c r="AQ141" s="59"/>
      <c r="AR141" s="59" t="s">
        <v>99</v>
      </c>
      <c r="AS141" s="59"/>
      <c r="AT141" s="59"/>
      <c r="AU141" s="60" t="s">
        <v>133</v>
      </c>
      <c r="AV141" s="60"/>
      <c r="AW141" s="60"/>
      <c r="AX141" s="59" t="s">
        <v>134</v>
      </c>
      <c r="AY141" s="59"/>
      <c r="AZ141" s="59"/>
      <c r="BA141" s="60" t="s">
        <v>135</v>
      </c>
      <c r="BB141" s="60"/>
      <c r="BC141" s="60"/>
      <c r="BD141" s="59" t="s">
        <v>136</v>
      </c>
      <c r="BE141" s="59"/>
      <c r="BF141" s="59"/>
      <c r="BG141" s="60" t="s">
        <v>137</v>
      </c>
      <c r="BH141" s="60"/>
      <c r="BI141" s="60"/>
      <c r="BJ141" s="59" t="s">
        <v>138</v>
      </c>
      <c r="BK141" s="59"/>
      <c r="BL141" s="59"/>
      <c r="CA141" s="2" t="s">
        <v>126</v>
      </c>
    </row>
    <row r="142" spans="1:79" s="9" customFormat="1" ht="12.75" customHeight="1">
      <c r="A142" s="120">
        <v>1</v>
      </c>
      <c r="B142" s="118"/>
      <c r="C142" s="118"/>
      <c r="D142" s="139" t="s">
        <v>338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1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CA142" s="9" t="s">
        <v>51</v>
      </c>
    </row>
    <row r="143" spans="1:79" s="138" customFormat="1" ht="25.5" customHeight="1">
      <c r="A143" s="158">
        <v>2</v>
      </c>
      <c r="B143" s="159"/>
      <c r="C143" s="159"/>
      <c r="D143" s="132" t="s">
        <v>339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4"/>
      <c r="W143" s="181" t="s">
        <v>292</v>
      </c>
      <c r="X143" s="181"/>
      <c r="Y143" s="181"/>
      <c r="Z143" s="181" t="s">
        <v>292</v>
      </c>
      <c r="AA143" s="181"/>
      <c r="AB143" s="181"/>
      <c r="AC143" s="181"/>
      <c r="AD143" s="181"/>
      <c r="AE143" s="181"/>
      <c r="AF143" s="181"/>
      <c r="AG143" s="181"/>
      <c r="AH143" s="181"/>
      <c r="AI143" s="181" t="s">
        <v>292</v>
      </c>
      <c r="AJ143" s="181"/>
      <c r="AK143" s="181"/>
      <c r="AL143" s="181" t="s">
        <v>292</v>
      </c>
      <c r="AM143" s="181"/>
      <c r="AN143" s="181"/>
      <c r="AO143" s="181"/>
      <c r="AP143" s="181"/>
      <c r="AQ143" s="181"/>
      <c r="AR143" s="181"/>
      <c r="AS143" s="181"/>
      <c r="AT143" s="181"/>
      <c r="AU143" s="181" t="s">
        <v>292</v>
      </c>
      <c r="AV143" s="181"/>
      <c r="AW143" s="181"/>
      <c r="AX143" s="181"/>
      <c r="AY143" s="181"/>
      <c r="AZ143" s="181"/>
      <c r="BA143" s="181" t="s">
        <v>292</v>
      </c>
      <c r="BB143" s="181"/>
      <c r="BC143" s="181"/>
      <c r="BD143" s="181"/>
      <c r="BE143" s="181"/>
      <c r="BF143" s="181"/>
      <c r="BG143" s="181" t="s">
        <v>292</v>
      </c>
      <c r="BH143" s="181"/>
      <c r="BI143" s="181"/>
      <c r="BJ143" s="181"/>
      <c r="BK143" s="181"/>
      <c r="BL143" s="181"/>
    </row>
    <row r="146" spans="1:79" ht="14.25" customHeight="1">
      <c r="A146" s="67" t="s">
        <v>185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4.25" customHeight="1">
      <c r="A147" s="67" t="s">
        <v>361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1:79" ht="15" customHeight="1">
      <c r="A148" s="62" t="s">
        <v>282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</row>
    <row r="149" spans="1:79" ht="15" customHeight="1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283</v>
      </c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3"/>
      <c r="AP149" s="51" t="s">
        <v>284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  <c r="BE149" s="51" t="s">
        <v>285</v>
      </c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3"/>
    </row>
    <row r="150" spans="1:79" ht="32.1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  <c r="BE150" s="57" t="s">
        <v>5</v>
      </c>
      <c r="BF150" s="57"/>
      <c r="BG150" s="57"/>
      <c r="BH150" s="57"/>
      <c r="BI150" s="57"/>
      <c r="BJ150" s="57" t="s">
        <v>4</v>
      </c>
      <c r="BK150" s="57"/>
      <c r="BL150" s="57"/>
      <c r="BM150" s="57"/>
      <c r="BN150" s="57"/>
      <c r="BO150" s="57" t="s">
        <v>158</v>
      </c>
      <c r="BP150" s="57"/>
      <c r="BQ150" s="57"/>
      <c r="BR150" s="57"/>
      <c r="BS150" s="57"/>
    </row>
    <row r="151" spans="1:79" ht="15" customHeight="1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  <c r="BE151" s="57">
        <v>10</v>
      </c>
      <c r="BF151" s="57"/>
      <c r="BG151" s="57"/>
      <c r="BH151" s="57"/>
      <c r="BI151" s="57"/>
      <c r="BJ151" s="57">
        <v>11</v>
      </c>
      <c r="BK151" s="57"/>
      <c r="BL151" s="57"/>
      <c r="BM151" s="57"/>
      <c r="BN151" s="57"/>
      <c r="BO151" s="57">
        <v>12</v>
      </c>
      <c r="BP151" s="57"/>
      <c r="BQ151" s="57"/>
      <c r="BR151" s="57"/>
      <c r="BS151" s="57"/>
    </row>
    <row r="152" spans="1:79" s="2" customFormat="1" ht="15" hidden="1" customHeight="1">
      <c r="A152" s="60" t="s">
        <v>90</v>
      </c>
      <c r="B152" s="60"/>
      <c r="C152" s="60"/>
      <c r="D152" s="60"/>
      <c r="E152" s="60"/>
      <c r="F152" s="60"/>
      <c r="G152" s="100" t="s">
        <v>78</v>
      </c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 t="s">
        <v>100</v>
      </c>
      <c r="U152" s="100"/>
      <c r="V152" s="100"/>
      <c r="W152" s="100"/>
      <c r="X152" s="100"/>
      <c r="Y152" s="100"/>
      <c r="Z152" s="100"/>
      <c r="AA152" s="59" t="s">
        <v>86</v>
      </c>
      <c r="AB152" s="59"/>
      <c r="AC152" s="59"/>
      <c r="AD152" s="59"/>
      <c r="AE152" s="59"/>
      <c r="AF152" s="59" t="s">
        <v>87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88</v>
      </c>
      <c r="AQ152" s="59"/>
      <c r="AR152" s="59"/>
      <c r="AS152" s="59"/>
      <c r="AT152" s="59"/>
      <c r="AU152" s="59" t="s">
        <v>89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BE152" s="59" t="s">
        <v>79</v>
      </c>
      <c r="BF152" s="59"/>
      <c r="BG152" s="59"/>
      <c r="BH152" s="59"/>
      <c r="BI152" s="59"/>
      <c r="BJ152" s="59" t="s">
        <v>80</v>
      </c>
      <c r="BK152" s="59"/>
      <c r="BL152" s="59"/>
      <c r="BM152" s="59"/>
      <c r="BN152" s="59"/>
      <c r="BO152" s="69" t="s">
        <v>153</v>
      </c>
      <c r="BP152" s="69"/>
      <c r="BQ152" s="69"/>
      <c r="BR152" s="69"/>
      <c r="BS152" s="69"/>
      <c r="CA152" s="2" t="s">
        <v>52</v>
      </c>
    </row>
    <row r="153" spans="1:79" s="138" customFormat="1" ht="25.5" customHeight="1">
      <c r="A153" s="172">
        <v>1</v>
      </c>
      <c r="B153" s="172"/>
      <c r="C153" s="172"/>
      <c r="D153" s="172"/>
      <c r="E153" s="172"/>
      <c r="F153" s="172"/>
      <c r="G153" s="132" t="s">
        <v>475</v>
      </c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4"/>
      <c r="T153" s="202"/>
      <c r="U153" s="202"/>
      <c r="V153" s="202"/>
      <c r="W153" s="202"/>
      <c r="X153" s="202"/>
      <c r="Y153" s="202"/>
      <c r="Z153" s="202"/>
      <c r="AA153" s="183">
        <v>235344</v>
      </c>
      <c r="AB153" s="183"/>
      <c r="AC153" s="183"/>
      <c r="AD153" s="183"/>
      <c r="AE153" s="183"/>
      <c r="AF153" s="183">
        <v>0</v>
      </c>
      <c r="AG153" s="183"/>
      <c r="AH153" s="183"/>
      <c r="AI153" s="183"/>
      <c r="AJ153" s="183"/>
      <c r="AK153" s="183">
        <f>IF(ISNUMBER(AA153),AA153,0)+IF(ISNUMBER(AF153),AF153,0)</f>
        <v>235344</v>
      </c>
      <c r="AL153" s="183"/>
      <c r="AM153" s="183"/>
      <c r="AN153" s="183"/>
      <c r="AO153" s="183"/>
      <c r="AP153" s="183">
        <v>216000</v>
      </c>
      <c r="AQ153" s="183"/>
      <c r="AR153" s="183"/>
      <c r="AS153" s="183"/>
      <c r="AT153" s="183"/>
      <c r="AU153" s="183">
        <v>0</v>
      </c>
      <c r="AV153" s="183"/>
      <c r="AW153" s="183"/>
      <c r="AX153" s="183"/>
      <c r="AY153" s="183"/>
      <c r="AZ153" s="183">
        <f>IF(ISNUMBER(AP153),AP153,0)+IF(ISNUMBER(AU153),AU153,0)</f>
        <v>216000</v>
      </c>
      <c r="BA153" s="183"/>
      <c r="BB153" s="183"/>
      <c r="BC153" s="183"/>
      <c r="BD153" s="183"/>
      <c r="BE153" s="183">
        <v>306000</v>
      </c>
      <c r="BF153" s="183"/>
      <c r="BG153" s="183"/>
      <c r="BH153" s="183"/>
      <c r="BI153" s="183"/>
      <c r="BJ153" s="183">
        <v>0</v>
      </c>
      <c r="BK153" s="183"/>
      <c r="BL153" s="183"/>
      <c r="BM153" s="183"/>
      <c r="BN153" s="183"/>
      <c r="BO153" s="183">
        <f>IF(ISNUMBER(BE153),BE153,0)+IF(ISNUMBER(BJ153),BJ153,0)</f>
        <v>306000</v>
      </c>
      <c r="BP153" s="183"/>
      <c r="BQ153" s="183"/>
      <c r="BR153" s="183"/>
      <c r="BS153" s="183"/>
      <c r="CA153" s="138" t="s">
        <v>53</v>
      </c>
    </row>
    <row r="154" spans="1:79" s="9" customFormat="1" ht="12.75" customHeight="1">
      <c r="A154" s="121"/>
      <c r="B154" s="121"/>
      <c r="C154" s="121"/>
      <c r="D154" s="121"/>
      <c r="E154" s="121"/>
      <c r="F154" s="121"/>
      <c r="G154" s="139" t="s">
        <v>179</v>
      </c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1"/>
      <c r="T154" s="185"/>
      <c r="U154" s="185"/>
      <c r="V154" s="185"/>
      <c r="W154" s="185"/>
      <c r="X154" s="185"/>
      <c r="Y154" s="185"/>
      <c r="Z154" s="185"/>
      <c r="AA154" s="182">
        <v>235344</v>
      </c>
      <c r="AB154" s="182"/>
      <c r="AC154" s="182"/>
      <c r="AD154" s="182"/>
      <c r="AE154" s="182"/>
      <c r="AF154" s="182">
        <v>0</v>
      </c>
      <c r="AG154" s="182"/>
      <c r="AH154" s="182"/>
      <c r="AI154" s="182"/>
      <c r="AJ154" s="182"/>
      <c r="AK154" s="182">
        <f>IF(ISNUMBER(AA154),AA154,0)+IF(ISNUMBER(AF154),AF154,0)</f>
        <v>235344</v>
      </c>
      <c r="AL154" s="182"/>
      <c r="AM154" s="182"/>
      <c r="AN154" s="182"/>
      <c r="AO154" s="182"/>
      <c r="AP154" s="182">
        <v>216000</v>
      </c>
      <c r="AQ154" s="182"/>
      <c r="AR154" s="182"/>
      <c r="AS154" s="182"/>
      <c r="AT154" s="182"/>
      <c r="AU154" s="182">
        <v>0</v>
      </c>
      <c r="AV154" s="182"/>
      <c r="AW154" s="182"/>
      <c r="AX154" s="182"/>
      <c r="AY154" s="182"/>
      <c r="AZ154" s="182">
        <f>IF(ISNUMBER(AP154),AP154,0)+IF(ISNUMBER(AU154),AU154,0)</f>
        <v>216000</v>
      </c>
      <c r="BA154" s="182"/>
      <c r="BB154" s="182"/>
      <c r="BC154" s="182"/>
      <c r="BD154" s="182"/>
      <c r="BE154" s="182">
        <v>306000</v>
      </c>
      <c r="BF154" s="182"/>
      <c r="BG154" s="182"/>
      <c r="BH154" s="182"/>
      <c r="BI154" s="182"/>
      <c r="BJ154" s="182">
        <v>0</v>
      </c>
      <c r="BK154" s="182"/>
      <c r="BL154" s="182"/>
      <c r="BM154" s="182"/>
      <c r="BN154" s="182"/>
      <c r="BO154" s="182">
        <f>IF(ISNUMBER(BE154),BE154,0)+IF(ISNUMBER(BJ154),BJ154,0)</f>
        <v>306000</v>
      </c>
      <c r="BP154" s="182"/>
      <c r="BQ154" s="182"/>
      <c r="BR154" s="182"/>
      <c r="BS154" s="182"/>
    </row>
    <row r="156" spans="1:79" ht="13.5" customHeight="1">
      <c r="A156" s="67" t="s">
        <v>374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>
      <c r="A157" s="78" t="s">
        <v>282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</row>
    <row r="158" spans="1:79" ht="15" customHeight="1">
      <c r="A158" s="57" t="s">
        <v>7</v>
      </c>
      <c r="B158" s="57"/>
      <c r="C158" s="57"/>
      <c r="D158" s="57"/>
      <c r="E158" s="57"/>
      <c r="F158" s="57"/>
      <c r="G158" s="57" t="s">
        <v>157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 t="s">
        <v>14</v>
      </c>
      <c r="U158" s="57"/>
      <c r="V158" s="57"/>
      <c r="W158" s="57"/>
      <c r="X158" s="57"/>
      <c r="Y158" s="57"/>
      <c r="Z158" s="57"/>
      <c r="AA158" s="51" t="s">
        <v>286</v>
      </c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3"/>
      <c r="AP158" s="51" t="s">
        <v>288</v>
      </c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3"/>
    </row>
    <row r="159" spans="1:79" ht="32.1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 t="s">
        <v>5</v>
      </c>
      <c r="AB159" s="57"/>
      <c r="AC159" s="57"/>
      <c r="AD159" s="57"/>
      <c r="AE159" s="57"/>
      <c r="AF159" s="57" t="s">
        <v>4</v>
      </c>
      <c r="AG159" s="57"/>
      <c r="AH159" s="57"/>
      <c r="AI159" s="57"/>
      <c r="AJ159" s="57"/>
      <c r="AK159" s="57" t="s">
        <v>111</v>
      </c>
      <c r="AL159" s="57"/>
      <c r="AM159" s="57"/>
      <c r="AN159" s="57"/>
      <c r="AO159" s="57"/>
      <c r="AP159" s="57" t="s">
        <v>5</v>
      </c>
      <c r="AQ159" s="57"/>
      <c r="AR159" s="57"/>
      <c r="AS159" s="57"/>
      <c r="AT159" s="57"/>
      <c r="AU159" s="57" t="s">
        <v>4</v>
      </c>
      <c r="AV159" s="57"/>
      <c r="AW159" s="57"/>
      <c r="AX159" s="57"/>
      <c r="AY159" s="57"/>
      <c r="AZ159" s="57" t="s">
        <v>118</v>
      </c>
      <c r="BA159" s="57"/>
      <c r="BB159" s="57"/>
      <c r="BC159" s="57"/>
      <c r="BD159" s="57"/>
    </row>
    <row r="160" spans="1:79" ht="15" customHeight="1">
      <c r="A160" s="57">
        <v>1</v>
      </c>
      <c r="B160" s="57"/>
      <c r="C160" s="57"/>
      <c r="D160" s="57"/>
      <c r="E160" s="57"/>
      <c r="F160" s="57"/>
      <c r="G160" s="57">
        <v>2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>
        <v>3</v>
      </c>
      <c r="U160" s="57"/>
      <c r="V160" s="57"/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/>
      <c r="AK160" s="57">
        <v>6</v>
      </c>
      <c r="AL160" s="57"/>
      <c r="AM160" s="57"/>
      <c r="AN160" s="57"/>
      <c r="AO160" s="57"/>
      <c r="AP160" s="57">
        <v>7</v>
      </c>
      <c r="AQ160" s="57"/>
      <c r="AR160" s="57"/>
      <c r="AS160" s="57"/>
      <c r="AT160" s="57"/>
      <c r="AU160" s="57">
        <v>8</v>
      </c>
      <c r="AV160" s="57"/>
      <c r="AW160" s="57"/>
      <c r="AX160" s="57"/>
      <c r="AY160" s="57"/>
      <c r="AZ160" s="57">
        <v>9</v>
      </c>
      <c r="BA160" s="57"/>
      <c r="BB160" s="57"/>
      <c r="BC160" s="57"/>
      <c r="BD160" s="57"/>
    </row>
    <row r="161" spans="1:79" s="2" customFormat="1" ht="12" hidden="1" customHeight="1">
      <c r="A161" s="60" t="s">
        <v>90</v>
      </c>
      <c r="B161" s="60"/>
      <c r="C161" s="60"/>
      <c r="D161" s="60"/>
      <c r="E161" s="60"/>
      <c r="F161" s="60"/>
      <c r="G161" s="100" t="s">
        <v>78</v>
      </c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 t="s">
        <v>100</v>
      </c>
      <c r="U161" s="100"/>
      <c r="V161" s="100"/>
      <c r="W161" s="100"/>
      <c r="X161" s="100"/>
      <c r="Y161" s="100"/>
      <c r="Z161" s="100"/>
      <c r="AA161" s="59" t="s">
        <v>81</v>
      </c>
      <c r="AB161" s="59"/>
      <c r="AC161" s="59"/>
      <c r="AD161" s="59"/>
      <c r="AE161" s="59"/>
      <c r="AF161" s="59" t="s">
        <v>82</v>
      </c>
      <c r="AG161" s="59"/>
      <c r="AH161" s="59"/>
      <c r="AI161" s="59"/>
      <c r="AJ161" s="59"/>
      <c r="AK161" s="69" t="s">
        <v>153</v>
      </c>
      <c r="AL161" s="69"/>
      <c r="AM161" s="69"/>
      <c r="AN161" s="69"/>
      <c r="AO161" s="69"/>
      <c r="AP161" s="59" t="s">
        <v>83</v>
      </c>
      <c r="AQ161" s="59"/>
      <c r="AR161" s="59"/>
      <c r="AS161" s="59"/>
      <c r="AT161" s="59"/>
      <c r="AU161" s="59" t="s">
        <v>84</v>
      </c>
      <c r="AV161" s="59"/>
      <c r="AW161" s="59"/>
      <c r="AX161" s="59"/>
      <c r="AY161" s="59"/>
      <c r="AZ161" s="69" t="s">
        <v>153</v>
      </c>
      <c r="BA161" s="69"/>
      <c r="BB161" s="69"/>
      <c r="BC161" s="69"/>
      <c r="BD161" s="69"/>
      <c r="CA161" s="2" t="s">
        <v>54</v>
      </c>
    </row>
    <row r="162" spans="1:79" s="138" customFormat="1" ht="25.5" customHeight="1">
      <c r="A162" s="172">
        <v>1</v>
      </c>
      <c r="B162" s="172"/>
      <c r="C162" s="172"/>
      <c r="D162" s="172"/>
      <c r="E162" s="172"/>
      <c r="F162" s="172"/>
      <c r="G162" s="132" t="s">
        <v>475</v>
      </c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4"/>
      <c r="T162" s="202"/>
      <c r="U162" s="202"/>
      <c r="V162" s="202"/>
      <c r="W162" s="202"/>
      <c r="X162" s="202"/>
      <c r="Y162" s="202"/>
      <c r="Z162" s="202"/>
      <c r="AA162" s="183">
        <v>0</v>
      </c>
      <c r="AB162" s="183"/>
      <c r="AC162" s="183"/>
      <c r="AD162" s="183"/>
      <c r="AE162" s="183"/>
      <c r="AF162" s="183">
        <v>0</v>
      </c>
      <c r="AG162" s="183"/>
      <c r="AH162" s="183"/>
      <c r="AI162" s="183"/>
      <c r="AJ162" s="183"/>
      <c r="AK162" s="183">
        <f>IF(ISNUMBER(AA162),AA162,0)+IF(ISNUMBER(AF162),AF162,0)</f>
        <v>0</v>
      </c>
      <c r="AL162" s="183"/>
      <c r="AM162" s="183"/>
      <c r="AN162" s="183"/>
      <c r="AO162" s="183"/>
      <c r="AP162" s="183">
        <v>0</v>
      </c>
      <c r="AQ162" s="183"/>
      <c r="AR162" s="183"/>
      <c r="AS162" s="183"/>
      <c r="AT162" s="183"/>
      <c r="AU162" s="183">
        <v>0</v>
      </c>
      <c r="AV162" s="183"/>
      <c r="AW162" s="183"/>
      <c r="AX162" s="183"/>
      <c r="AY162" s="183"/>
      <c r="AZ162" s="183">
        <f>IF(ISNUMBER(AP162),AP162,0)+IF(ISNUMBER(AU162),AU162,0)</f>
        <v>0</v>
      </c>
      <c r="BA162" s="183"/>
      <c r="BB162" s="183"/>
      <c r="BC162" s="183"/>
      <c r="BD162" s="183"/>
      <c r="CA162" s="138" t="s">
        <v>55</v>
      </c>
    </row>
    <row r="163" spans="1:79" s="9" customFormat="1">
      <c r="A163" s="121"/>
      <c r="B163" s="121"/>
      <c r="C163" s="121"/>
      <c r="D163" s="121"/>
      <c r="E163" s="121"/>
      <c r="F163" s="121"/>
      <c r="G163" s="139" t="s">
        <v>179</v>
      </c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1"/>
      <c r="T163" s="185"/>
      <c r="U163" s="185"/>
      <c r="V163" s="185"/>
      <c r="W163" s="185"/>
      <c r="X163" s="185"/>
      <c r="Y163" s="185"/>
      <c r="Z163" s="185"/>
      <c r="AA163" s="182">
        <v>0</v>
      </c>
      <c r="AB163" s="182"/>
      <c r="AC163" s="182"/>
      <c r="AD163" s="182"/>
      <c r="AE163" s="182"/>
      <c r="AF163" s="182">
        <v>0</v>
      </c>
      <c r="AG163" s="182"/>
      <c r="AH163" s="182"/>
      <c r="AI163" s="182"/>
      <c r="AJ163" s="182"/>
      <c r="AK163" s="182">
        <f>IF(ISNUMBER(AA163),AA163,0)+IF(ISNUMBER(AF163),AF163,0)</f>
        <v>0</v>
      </c>
      <c r="AL163" s="182"/>
      <c r="AM163" s="182"/>
      <c r="AN163" s="182"/>
      <c r="AO163" s="182"/>
      <c r="AP163" s="182">
        <v>0</v>
      </c>
      <c r="AQ163" s="182"/>
      <c r="AR163" s="182"/>
      <c r="AS163" s="182"/>
      <c r="AT163" s="182"/>
      <c r="AU163" s="182">
        <v>0</v>
      </c>
      <c r="AV163" s="182"/>
      <c r="AW163" s="182"/>
      <c r="AX163" s="182"/>
      <c r="AY163" s="182"/>
      <c r="AZ163" s="182">
        <f>IF(ISNUMBER(AP163),AP163,0)+IF(ISNUMBER(AU163),AU163,0)</f>
        <v>0</v>
      </c>
      <c r="BA163" s="182"/>
      <c r="BB163" s="182"/>
      <c r="BC163" s="182"/>
      <c r="BD163" s="182"/>
    </row>
    <row r="166" spans="1:79" ht="14.25" customHeight="1">
      <c r="A166" s="67" t="s">
        <v>375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282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</row>
    <row r="168" spans="1:79" ht="23.1" customHeight="1">
      <c r="A168" s="57" t="s">
        <v>159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87" t="s">
        <v>160</v>
      </c>
      <c r="O168" s="88"/>
      <c r="P168" s="88"/>
      <c r="Q168" s="88"/>
      <c r="R168" s="88"/>
      <c r="S168" s="88"/>
      <c r="T168" s="88"/>
      <c r="U168" s="89"/>
      <c r="V168" s="87" t="s">
        <v>161</v>
      </c>
      <c r="W168" s="88"/>
      <c r="X168" s="88"/>
      <c r="Y168" s="88"/>
      <c r="Z168" s="89"/>
      <c r="AA168" s="57" t="s">
        <v>283</v>
      </c>
      <c r="AB168" s="57"/>
      <c r="AC168" s="57"/>
      <c r="AD168" s="57"/>
      <c r="AE168" s="57"/>
      <c r="AF168" s="57"/>
      <c r="AG168" s="57"/>
      <c r="AH168" s="57"/>
      <c r="AI168" s="57"/>
      <c r="AJ168" s="57" t="s">
        <v>284</v>
      </c>
      <c r="AK168" s="57"/>
      <c r="AL168" s="57"/>
      <c r="AM168" s="57"/>
      <c r="AN168" s="57"/>
      <c r="AO168" s="57"/>
      <c r="AP168" s="57"/>
      <c r="AQ168" s="57"/>
      <c r="AR168" s="57"/>
      <c r="AS168" s="57" t="s">
        <v>285</v>
      </c>
      <c r="AT168" s="57"/>
      <c r="AU168" s="57"/>
      <c r="AV168" s="57"/>
      <c r="AW168" s="57"/>
      <c r="AX168" s="57"/>
      <c r="AY168" s="57"/>
      <c r="AZ168" s="57"/>
      <c r="BA168" s="57"/>
      <c r="BB168" s="57" t="s">
        <v>286</v>
      </c>
      <c r="BC168" s="57"/>
      <c r="BD168" s="57"/>
      <c r="BE168" s="57"/>
      <c r="BF168" s="57"/>
      <c r="BG168" s="57"/>
      <c r="BH168" s="57"/>
      <c r="BI168" s="57"/>
      <c r="BJ168" s="57"/>
      <c r="BK168" s="57" t="s">
        <v>288</v>
      </c>
      <c r="BL168" s="57"/>
      <c r="BM168" s="57"/>
      <c r="BN168" s="57"/>
      <c r="BO168" s="57"/>
      <c r="BP168" s="57"/>
      <c r="BQ168" s="57"/>
      <c r="BR168" s="57"/>
      <c r="BS168" s="57"/>
    </row>
    <row r="169" spans="1:79" ht="95.2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90"/>
      <c r="O169" s="91"/>
      <c r="P169" s="91"/>
      <c r="Q169" s="91"/>
      <c r="R169" s="91"/>
      <c r="S169" s="91"/>
      <c r="T169" s="91"/>
      <c r="U169" s="92"/>
      <c r="V169" s="90"/>
      <c r="W169" s="91"/>
      <c r="X169" s="91"/>
      <c r="Y169" s="91"/>
      <c r="Z169" s="92"/>
      <c r="AA169" s="74" t="s">
        <v>164</v>
      </c>
      <c r="AB169" s="74"/>
      <c r="AC169" s="74"/>
      <c r="AD169" s="74"/>
      <c r="AE169" s="74"/>
      <c r="AF169" s="74" t="s">
        <v>165</v>
      </c>
      <c r="AG169" s="74"/>
      <c r="AH169" s="74"/>
      <c r="AI169" s="74"/>
      <c r="AJ169" s="74" t="s">
        <v>164</v>
      </c>
      <c r="AK169" s="74"/>
      <c r="AL169" s="74"/>
      <c r="AM169" s="74"/>
      <c r="AN169" s="74"/>
      <c r="AO169" s="74" t="s">
        <v>165</v>
      </c>
      <c r="AP169" s="74"/>
      <c r="AQ169" s="74"/>
      <c r="AR169" s="74"/>
      <c r="AS169" s="74" t="s">
        <v>164</v>
      </c>
      <c r="AT169" s="74"/>
      <c r="AU169" s="74"/>
      <c r="AV169" s="74"/>
      <c r="AW169" s="74"/>
      <c r="AX169" s="74" t="s">
        <v>165</v>
      </c>
      <c r="AY169" s="74"/>
      <c r="AZ169" s="74"/>
      <c r="BA169" s="74"/>
      <c r="BB169" s="74" t="s">
        <v>164</v>
      </c>
      <c r="BC169" s="74"/>
      <c r="BD169" s="74"/>
      <c r="BE169" s="74"/>
      <c r="BF169" s="74"/>
      <c r="BG169" s="74" t="s">
        <v>165</v>
      </c>
      <c r="BH169" s="74"/>
      <c r="BI169" s="74"/>
      <c r="BJ169" s="74"/>
      <c r="BK169" s="74" t="s">
        <v>164</v>
      </c>
      <c r="BL169" s="74"/>
      <c r="BM169" s="74"/>
      <c r="BN169" s="74"/>
      <c r="BO169" s="74"/>
      <c r="BP169" s="74" t="s">
        <v>165</v>
      </c>
      <c r="BQ169" s="74"/>
      <c r="BR169" s="74"/>
      <c r="BS169" s="74"/>
    </row>
    <row r="170" spans="1:79" ht="15" customHeight="1">
      <c r="A170" s="57">
        <v>1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1">
        <v>2</v>
      </c>
      <c r="O170" s="52"/>
      <c r="P170" s="52"/>
      <c r="Q170" s="52"/>
      <c r="R170" s="52"/>
      <c r="S170" s="52"/>
      <c r="T170" s="52"/>
      <c r="U170" s="53"/>
      <c r="V170" s="57">
        <v>3</v>
      </c>
      <c r="W170" s="57"/>
      <c r="X170" s="57"/>
      <c r="Y170" s="57"/>
      <c r="Z170" s="57"/>
      <c r="AA170" s="57">
        <v>4</v>
      </c>
      <c r="AB170" s="57"/>
      <c r="AC170" s="57"/>
      <c r="AD170" s="57"/>
      <c r="AE170" s="57"/>
      <c r="AF170" s="57">
        <v>5</v>
      </c>
      <c r="AG170" s="57"/>
      <c r="AH170" s="57"/>
      <c r="AI170" s="57"/>
      <c r="AJ170" s="57">
        <v>6</v>
      </c>
      <c r="AK170" s="57"/>
      <c r="AL170" s="57"/>
      <c r="AM170" s="57"/>
      <c r="AN170" s="57"/>
      <c r="AO170" s="57">
        <v>7</v>
      </c>
      <c r="AP170" s="57"/>
      <c r="AQ170" s="57"/>
      <c r="AR170" s="57"/>
      <c r="AS170" s="57">
        <v>8</v>
      </c>
      <c r="AT170" s="57"/>
      <c r="AU170" s="57"/>
      <c r="AV170" s="57"/>
      <c r="AW170" s="57"/>
      <c r="AX170" s="57">
        <v>9</v>
      </c>
      <c r="AY170" s="57"/>
      <c r="AZ170" s="57"/>
      <c r="BA170" s="57"/>
      <c r="BB170" s="57">
        <v>10</v>
      </c>
      <c r="BC170" s="57"/>
      <c r="BD170" s="57"/>
      <c r="BE170" s="57"/>
      <c r="BF170" s="57"/>
      <c r="BG170" s="57">
        <v>11</v>
      </c>
      <c r="BH170" s="57"/>
      <c r="BI170" s="57"/>
      <c r="BJ170" s="57"/>
      <c r="BK170" s="57">
        <v>12</v>
      </c>
      <c r="BL170" s="57"/>
      <c r="BM170" s="57"/>
      <c r="BN170" s="57"/>
      <c r="BO170" s="57"/>
      <c r="BP170" s="57">
        <v>13</v>
      </c>
      <c r="BQ170" s="57"/>
      <c r="BR170" s="57"/>
      <c r="BS170" s="57"/>
    </row>
    <row r="171" spans="1:79" s="2" customFormat="1" ht="12" hidden="1" customHeight="1">
      <c r="A171" s="100" t="s">
        <v>177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60" t="s">
        <v>162</v>
      </c>
      <c r="O171" s="60"/>
      <c r="P171" s="60"/>
      <c r="Q171" s="60"/>
      <c r="R171" s="60"/>
      <c r="S171" s="60"/>
      <c r="T171" s="60"/>
      <c r="U171" s="60"/>
      <c r="V171" s="60" t="s">
        <v>163</v>
      </c>
      <c r="W171" s="60"/>
      <c r="X171" s="60"/>
      <c r="Y171" s="60"/>
      <c r="Z171" s="60"/>
      <c r="AA171" s="59" t="s">
        <v>86</v>
      </c>
      <c r="AB171" s="59"/>
      <c r="AC171" s="59"/>
      <c r="AD171" s="59"/>
      <c r="AE171" s="59"/>
      <c r="AF171" s="59" t="s">
        <v>87</v>
      </c>
      <c r="AG171" s="59"/>
      <c r="AH171" s="59"/>
      <c r="AI171" s="59"/>
      <c r="AJ171" s="59" t="s">
        <v>88</v>
      </c>
      <c r="AK171" s="59"/>
      <c r="AL171" s="59"/>
      <c r="AM171" s="59"/>
      <c r="AN171" s="59"/>
      <c r="AO171" s="59" t="s">
        <v>89</v>
      </c>
      <c r="AP171" s="59"/>
      <c r="AQ171" s="59"/>
      <c r="AR171" s="59"/>
      <c r="AS171" s="59" t="s">
        <v>79</v>
      </c>
      <c r="AT171" s="59"/>
      <c r="AU171" s="59"/>
      <c r="AV171" s="59"/>
      <c r="AW171" s="59"/>
      <c r="AX171" s="59" t="s">
        <v>80</v>
      </c>
      <c r="AY171" s="59"/>
      <c r="AZ171" s="59"/>
      <c r="BA171" s="59"/>
      <c r="BB171" s="59" t="s">
        <v>81</v>
      </c>
      <c r="BC171" s="59"/>
      <c r="BD171" s="59"/>
      <c r="BE171" s="59"/>
      <c r="BF171" s="59"/>
      <c r="BG171" s="59" t="s">
        <v>82</v>
      </c>
      <c r="BH171" s="59"/>
      <c r="BI171" s="59"/>
      <c r="BJ171" s="59"/>
      <c r="BK171" s="59" t="s">
        <v>83</v>
      </c>
      <c r="BL171" s="59"/>
      <c r="BM171" s="59"/>
      <c r="BN171" s="59"/>
      <c r="BO171" s="59"/>
      <c r="BP171" s="59" t="s">
        <v>84</v>
      </c>
      <c r="BQ171" s="59"/>
      <c r="BR171" s="59"/>
      <c r="BS171" s="59"/>
      <c r="CA171" s="2" t="s">
        <v>56</v>
      </c>
    </row>
    <row r="172" spans="1:79" s="9" customFormat="1" ht="12.75" customHeight="1">
      <c r="A172" s="184" t="s">
        <v>179</v>
      </c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20"/>
      <c r="O172" s="118"/>
      <c r="P172" s="118"/>
      <c r="Q172" s="118"/>
      <c r="R172" s="118"/>
      <c r="S172" s="118"/>
      <c r="T172" s="118"/>
      <c r="U172" s="119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1"/>
      <c r="BQ172" s="192"/>
      <c r="BR172" s="192"/>
      <c r="BS172" s="193"/>
      <c r="CA172" s="9" t="s">
        <v>57</v>
      </c>
    </row>
    <row r="175" spans="1:79" ht="35.25" customHeight="1">
      <c r="A175" s="67" t="s">
        <v>376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</row>
    <row r="176" spans="1:79" ht="15" customHeight="1">
      <c r="A176" s="150" t="s">
        <v>341</v>
      </c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</row>
    <row r="177" spans="1:79" ht="1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>
      <c r="A179" s="61" t="s">
        <v>362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</row>
    <row r="180" spans="1:79" ht="14.25" customHeight="1">
      <c r="A180" s="67" t="s">
        <v>347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>
      <c r="A181" s="62" t="s">
        <v>282</v>
      </c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</row>
    <row r="182" spans="1:79" ht="42.95" customHeight="1">
      <c r="A182" s="74" t="s">
        <v>166</v>
      </c>
      <c r="B182" s="74"/>
      <c r="C182" s="74"/>
      <c r="D182" s="74"/>
      <c r="E182" s="74"/>
      <c r="F182" s="74"/>
      <c r="G182" s="57" t="s">
        <v>20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 t="s">
        <v>16</v>
      </c>
      <c r="U182" s="57"/>
      <c r="V182" s="57"/>
      <c r="W182" s="57"/>
      <c r="X182" s="57"/>
      <c r="Y182" s="57"/>
      <c r="Z182" s="57" t="s">
        <v>15</v>
      </c>
      <c r="AA182" s="57"/>
      <c r="AB182" s="57"/>
      <c r="AC182" s="57"/>
      <c r="AD182" s="57"/>
      <c r="AE182" s="57" t="s">
        <v>167</v>
      </c>
      <c r="AF182" s="57"/>
      <c r="AG182" s="57"/>
      <c r="AH182" s="57"/>
      <c r="AI182" s="57"/>
      <c r="AJ182" s="57"/>
      <c r="AK182" s="57" t="s">
        <v>168</v>
      </c>
      <c r="AL182" s="57"/>
      <c r="AM182" s="57"/>
      <c r="AN182" s="57"/>
      <c r="AO182" s="57"/>
      <c r="AP182" s="57"/>
      <c r="AQ182" s="57" t="s">
        <v>169</v>
      </c>
      <c r="AR182" s="57"/>
      <c r="AS182" s="57"/>
      <c r="AT182" s="57"/>
      <c r="AU182" s="57"/>
      <c r="AV182" s="57"/>
      <c r="AW182" s="57" t="s">
        <v>120</v>
      </c>
      <c r="AX182" s="57"/>
      <c r="AY182" s="57"/>
      <c r="AZ182" s="57"/>
      <c r="BA182" s="57"/>
      <c r="BB182" s="57"/>
      <c r="BC182" s="57"/>
      <c r="BD182" s="57"/>
      <c r="BE182" s="57"/>
      <c r="BF182" s="57"/>
      <c r="BG182" s="57" t="s">
        <v>170</v>
      </c>
      <c r="BH182" s="57"/>
      <c r="BI182" s="57"/>
      <c r="BJ182" s="57"/>
      <c r="BK182" s="57"/>
      <c r="BL182" s="57"/>
    </row>
    <row r="183" spans="1:79" ht="39.950000000000003" customHeight="1">
      <c r="A183" s="74"/>
      <c r="B183" s="74"/>
      <c r="C183" s="74"/>
      <c r="D183" s="74"/>
      <c r="E183" s="74"/>
      <c r="F183" s="74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 t="s">
        <v>18</v>
      </c>
      <c r="AX183" s="57"/>
      <c r="AY183" s="57"/>
      <c r="AZ183" s="57"/>
      <c r="BA183" s="57"/>
      <c r="BB183" s="57" t="s">
        <v>17</v>
      </c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15" customHeight="1">
      <c r="A184" s="57">
        <v>1</v>
      </c>
      <c r="B184" s="57"/>
      <c r="C184" s="57"/>
      <c r="D184" s="57"/>
      <c r="E184" s="57"/>
      <c r="F184" s="57"/>
      <c r="G184" s="57">
        <v>2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>
        <v>3</v>
      </c>
      <c r="U184" s="57"/>
      <c r="V184" s="57"/>
      <c r="W184" s="57"/>
      <c r="X184" s="57"/>
      <c r="Y184" s="57"/>
      <c r="Z184" s="57">
        <v>4</v>
      </c>
      <c r="AA184" s="57"/>
      <c r="AB184" s="57"/>
      <c r="AC184" s="57"/>
      <c r="AD184" s="57"/>
      <c r="AE184" s="57">
        <v>5</v>
      </c>
      <c r="AF184" s="57"/>
      <c r="AG184" s="57"/>
      <c r="AH184" s="57"/>
      <c r="AI184" s="57"/>
      <c r="AJ184" s="57"/>
      <c r="AK184" s="57">
        <v>6</v>
      </c>
      <c r="AL184" s="57"/>
      <c r="AM184" s="57"/>
      <c r="AN184" s="57"/>
      <c r="AO184" s="57"/>
      <c r="AP184" s="57"/>
      <c r="AQ184" s="57">
        <v>7</v>
      </c>
      <c r="AR184" s="57"/>
      <c r="AS184" s="57"/>
      <c r="AT184" s="57"/>
      <c r="AU184" s="57"/>
      <c r="AV184" s="57"/>
      <c r="AW184" s="57">
        <v>8</v>
      </c>
      <c r="AX184" s="57"/>
      <c r="AY184" s="57"/>
      <c r="AZ184" s="57"/>
      <c r="BA184" s="57"/>
      <c r="BB184" s="57">
        <v>9</v>
      </c>
      <c r="BC184" s="57"/>
      <c r="BD184" s="57"/>
      <c r="BE184" s="57"/>
      <c r="BF184" s="57"/>
      <c r="BG184" s="57">
        <v>10</v>
      </c>
      <c r="BH184" s="57"/>
      <c r="BI184" s="57"/>
      <c r="BJ184" s="57"/>
      <c r="BK184" s="57"/>
      <c r="BL184" s="57"/>
    </row>
    <row r="185" spans="1:79" s="2" customFormat="1" ht="12" hidden="1" customHeight="1">
      <c r="A185" s="60" t="s">
        <v>85</v>
      </c>
      <c r="B185" s="60"/>
      <c r="C185" s="60"/>
      <c r="D185" s="60"/>
      <c r="E185" s="60"/>
      <c r="F185" s="60"/>
      <c r="G185" s="100" t="s">
        <v>78</v>
      </c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59" t="s">
        <v>101</v>
      </c>
      <c r="U185" s="59"/>
      <c r="V185" s="59"/>
      <c r="W185" s="59"/>
      <c r="X185" s="59"/>
      <c r="Y185" s="59"/>
      <c r="Z185" s="59" t="s">
        <v>102</v>
      </c>
      <c r="AA185" s="59"/>
      <c r="AB185" s="59"/>
      <c r="AC185" s="59"/>
      <c r="AD185" s="59"/>
      <c r="AE185" s="59" t="s">
        <v>103</v>
      </c>
      <c r="AF185" s="59"/>
      <c r="AG185" s="59"/>
      <c r="AH185" s="59"/>
      <c r="AI185" s="59"/>
      <c r="AJ185" s="59"/>
      <c r="AK185" s="59" t="s">
        <v>104</v>
      </c>
      <c r="AL185" s="59"/>
      <c r="AM185" s="59"/>
      <c r="AN185" s="59"/>
      <c r="AO185" s="59"/>
      <c r="AP185" s="59"/>
      <c r="AQ185" s="101" t="s">
        <v>122</v>
      </c>
      <c r="AR185" s="59"/>
      <c r="AS185" s="59"/>
      <c r="AT185" s="59"/>
      <c r="AU185" s="59"/>
      <c r="AV185" s="59"/>
      <c r="AW185" s="59" t="s">
        <v>105</v>
      </c>
      <c r="AX185" s="59"/>
      <c r="AY185" s="59"/>
      <c r="AZ185" s="59"/>
      <c r="BA185" s="59"/>
      <c r="BB185" s="59" t="s">
        <v>106</v>
      </c>
      <c r="BC185" s="59"/>
      <c r="BD185" s="59"/>
      <c r="BE185" s="59"/>
      <c r="BF185" s="59"/>
      <c r="BG185" s="101" t="s">
        <v>123</v>
      </c>
      <c r="BH185" s="59"/>
      <c r="BI185" s="59"/>
      <c r="BJ185" s="59"/>
      <c r="BK185" s="59"/>
      <c r="BL185" s="59"/>
      <c r="CA185" s="2" t="s">
        <v>58</v>
      </c>
    </row>
    <row r="186" spans="1:79" s="138" customFormat="1" ht="25.5" customHeight="1">
      <c r="A186" s="172">
        <v>2210</v>
      </c>
      <c r="B186" s="172"/>
      <c r="C186" s="172"/>
      <c r="D186" s="172"/>
      <c r="E186" s="172"/>
      <c r="F186" s="172"/>
      <c r="G186" s="132" t="s">
        <v>300</v>
      </c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4"/>
      <c r="T186" s="183">
        <v>91000</v>
      </c>
      <c r="U186" s="183"/>
      <c r="V186" s="183"/>
      <c r="W186" s="183"/>
      <c r="X186" s="183"/>
      <c r="Y186" s="183"/>
      <c r="Z186" s="183">
        <v>60433.760000000002</v>
      </c>
      <c r="AA186" s="183"/>
      <c r="AB186" s="183"/>
      <c r="AC186" s="183"/>
      <c r="AD186" s="183"/>
      <c r="AE186" s="183">
        <v>0</v>
      </c>
      <c r="AF186" s="183"/>
      <c r="AG186" s="183"/>
      <c r="AH186" s="183"/>
      <c r="AI186" s="183"/>
      <c r="AJ186" s="183"/>
      <c r="AK186" s="183">
        <v>0</v>
      </c>
      <c r="AL186" s="183"/>
      <c r="AM186" s="183"/>
      <c r="AN186" s="183"/>
      <c r="AO186" s="183"/>
      <c r="AP186" s="183"/>
      <c r="AQ186" s="183">
        <f>IF(ISNUMBER(AK186),AK186,0)-IF(ISNUMBER(AE186),AE186,0)</f>
        <v>0</v>
      </c>
      <c r="AR186" s="183"/>
      <c r="AS186" s="183"/>
      <c r="AT186" s="183"/>
      <c r="AU186" s="183"/>
      <c r="AV186" s="183"/>
      <c r="AW186" s="183">
        <v>0</v>
      </c>
      <c r="AX186" s="183"/>
      <c r="AY186" s="183"/>
      <c r="AZ186" s="183"/>
      <c r="BA186" s="183"/>
      <c r="BB186" s="183">
        <v>0</v>
      </c>
      <c r="BC186" s="183"/>
      <c r="BD186" s="183"/>
      <c r="BE186" s="183"/>
      <c r="BF186" s="183"/>
      <c r="BG186" s="183">
        <f>IF(ISNUMBER(Z186),Z186,0)+IF(ISNUMBER(AK186),AK186,0)</f>
        <v>60433.760000000002</v>
      </c>
      <c r="BH186" s="183"/>
      <c r="BI186" s="183"/>
      <c r="BJ186" s="183"/>
      <c r="BK186" s="183"/>
      <c r="BL186" s="183"/>
      <c r="CA186" s="138" t="s">
        <v>59</v>
      </c>
    </row>
    <row r="187" spans="1:79" s="138" customFormat="1" ht="12.75" customHeight="1">
      <c r="A187" s="172">
        <v>2240</v>
      </c>
      <c r="B187" s="172"/>
      <c r="C187" s="172"/>
      <c r="D187" s="172"/>
      <c r="E187" s="172"/>
      <c r="F187" s="172"/>
      <c r="G187" s="132" t="s">
        <v>302</v>
      </c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4"/>
      <c r="T187" s="183">
        <v>217600</v>
      </c>
      <c r="U187" s="183"/>
      <c r="V187" s="183"/>
      <c r="W187" s="183"/>
      <c r="X187" s="183"/>
      <c r="Y187" s="183"/>
      <c r="Z187" s="183">
        <v>174910</v>
      </c>
      <c r="AA187" s="183"/>
      <c r="AB187" s="183"/>
      <c r="AC187" s="183"/>
      <c r="AD187" s="183"/>
      <c r="AE187" s="183">
        <v>0</v>
      </c>
      <c r="AF187" s="183"/>
      <c r="AG187" s="183"/>
      <c r="AH187" s="183"/>
      <c r="AI187" s="183"/>
      <c r="AJ187" s="183"/>
      <c r="AK187" s="183">
        <v>0</v>
      </c>
      <c r="AL187" s="183"/>
      <c r="AM187" s="183"/>
      <c r="AN187" s="183"/>
      <c r="AO187" s="183"/>
      <c r="AP187" s="183"/>
      <c r="AQ187" s="183">
        <f>IF(ISNUMBER(AK187),AK187,0)-IF(ISNUMBER(AE187),AE187,0)</f>
        <v>0</v>
      </c>
      <c r="AR187" s="183"/>
      <c r="AS187" s="183"/>
      <c r="AT187" s="183"/>
      <c r="AU187" s="183"/>
      <c r="AV187" s="183"/>
      <c r="AW187" s="183">
        <v>0</v>
      </c>
      <c r="AX187" s="183"/>
      <c r="AY187" s="183"/>
      <c r="AZ187" s="183"/>
      <c r="BA187" s="183"/>
      <c r="BB187" s="183">
        <v>0</v>
      </c>
      <c r="BC187" s="183"/>
      <c r="BD187" s="183"/>
      <c r="BE187" s="183"/>
      <c r="BF187" s="183"/>
      <c r="BG187" s="183">
        <f>IF(ISNUMBER(Z187),Z187,0)+IF(ISNUMBER(AK187),AK187,0)</f>
        <v>174910</v>
      </c>
      <c r="BH187" s="183"/>
      <c r="BI187" s="183"/>
      <c r="BJ187" s="183"/>
      <c r="BK187" s="183"/>
      <c r="BL187" s="183"/>
    </row>
    <row r="188" spans="1:79" s="9" customFormat="1" ht="12.75" customHeight="1">
      <c r="A188" s="121"/>
      <c r="B188" s="121"/>
      <c r="C188" s="121"/>
      <c r="D188" s="121"/>
      <c r="E188" s="121"/>
      <c r="F188" s="121"/>
      <c r="G188" s="139" t="s">
        <v>179</v>
      </c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1"/>
      <c r="T188" s="182">
        <v>308600</v>
      </c>
      <c r="U188" s="182"/>
      <c r="V188" s="182"/>
      <c r="W188" s="182"/>
      <c r="X188" s="182"/>
      <c r="Y188" s="182"/>
      <c r="Z188" s="182">
        <v>235343.76</v>
      </c>
      <c r="AA188" s="182"/>
      <c r="AB188" s="182"/>
      <c r="AC188" s="182"/>
      <c r="AD188" s="182"/>
      <c r="AE188" s="182">
        <v>0</v>
      </c>
      <c r="AF188" s="182"/>
      <c r="AG188" s="182"/>
      <c r="AH188" s="182"/>
      <c r="AI188" s="182"/>
      <c r="AJ188" s="182"/>
      <c r="AK188" s="182">
        <v>0</v>
      </c>
      <c r="AL188" s="182"/>
      <c r="AM188" s="182"/>
      <c r="AN188" s="182"/>
      <c r="AO188" s="182"/>
      <c r="AP188" s="182"/>
      <c r="AQ188" s="182">
        <f>IF(ISNUMBER(AK188),AK188,0)-IF(ISNUMBER(AE188),AE188,0)</f>
        <v>0</v>
      </c>
      <c r="AR188" s="182"/>
      <c r="AS188" s="182"/>
      <c r="AT188" s="182"/>
      <c r="AU188" s="182"/>
      <c r="AV188" s="182"/>
      <c r="AW188" s="182">
        <v>0</v>
      </c>
      <c r="AX188" s="182"/>
      <c r="AY188" s="182"/>
      <c r="AZ188" s="182"/>
      <c r="BA188" s="182"/>
      <c r="BB188" s="182">
        <v>0</v>
      </c>
      <c r="BC188" s="182"/>
      <c r="BD188" s="182"/>
      <c r="BE188" s="182"/>
      <c r="BF188" s="182"/>
      <c r="BG188" s="182">
        <f>IF(ISNUMBER(Z188),Z188,0)+IF(ISNUMBER(AK188),AK188,0)</f>
        <v>235343.76</v>
      </c>
      <c r="BH188" s="182"/>
      <c r="BI188" s="182"/>
      <c r="BJ188" s="182"/>
      <c r="BK188" s="182"/>
      <c r="BL188" s="182"/>
    </row>
    <row r="190" spans="1:79" ht="14.25" customHeight="1">
      <c r="A190" s="67" t="s">
        <v>363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62" t="s">
        <v>282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</row>
    <row r="192" spans="1:79" ht="18" customHeight="1">
      <c r="A192" s="57" t="s">
        <v>166</v>
      </c>
      <c r="B192" s="57"/>
      <c r="C192" s="57"/>
      <c r="D192" s="57"/>
      <c r="E192" s="57"/>
      <c r="F192" s="57"/>
      <c r="G192" s="57" t="s">
        <v>20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 t="s">
        <v>350</v>
      </c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 t="s">
        <v>360</v>
      </c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42.9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 t="s">
        <v>171</v>
      </c>
      <c r="R193" s="57"/>
      <c r="S193" s="57"/>
      <c r="T193" s="57"/>
      <c r="U193" s="57"/>
      <c r="V193" s="74" t="s">
        <v>172</v>
      </c>
      <c r="W193" s="74"/>
      <c r="X193" s="74"/>
      <c r="Y193" s="74"/>
      <c r="Z193" s="57" t="s">
        <v>173</v>
      </c>
      <c r="AA193" s="57"/>
      <c r="AB193" s="57"/>
      <c r="AC193" s="57"/>
      <c r="AD193" s="57"/>
      <c r="AE193" s="57"/>
      <c r="AF193" s="57"/>
      <c r="AG193" s="57"/>
      <c r="AH193" s="57"/>
      <c r="AI193" s="57"/>
      <c r="AJ193" s="57" t="s">
        <v>174</v>
      </c>
      <c r="AK193" s="57"/>
      <c r="AL193" s="57"/>
      <c r="AM193" s="57"/>
      <c r="AN193" s="57"/>
      <c r="AO193" s="57" t="s">
        <v>21</v>
      </c>
      <c r="AP193" s="57"/>
      <c r="AQ193" s="57"/>
      <c r="AR193" s="57"/>
      <c r="AS193" s="57"/>
      <c r="AT193" s="74" t="s">
        <v>175</v>
      </c>
      <c r="AU193" s="74"/>
      <c r="AV193" s="74"/>
      <c r="AW193" s="74"/>
      <c r="AX193" s="57" t="s">
        <v>173</v>
      </c>
      <c r="AY193" s="57"/>
      <c r="AZ193" s="57"/>
      <c r="BA193" s="57"/>
      <c r="BB193" s="57"/>
      <c r="BC193" s="57"/>
      <c r="BD193" s="57"/>
      <c r="BE193" s="57"/>
      <c r="BF193" s="57"/>
      <c r="BG193" s="57"/>
      <c r="BH193" s="57" t="s">
        <v>176</v>
      </c>
      <c r="BI193" s="57"/>
      <c r="BJ193" s="57"/>
      <c r="BK193" s="57"/>
      <c r="BL193" s="57"/>
    </row>
    <row r="194" spans="1:79" ht="63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74"/>
      <c r="W194" s="74"/>
      <c r="X194" s="74"/>
      <c r="Y194" s="74"/>
      <c r="Z194" s="57" t="s">
        <v>18</v>
      </c>
      <c r="AA194" s="57"/>
      <c r="AB194" s="57"/>
      <c r="AC194" s="57"/>
      <c r="AD194" s="57"/>
      <c r="AE194" s="57" t="s">
        <v>17</v>
      </c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74"/>
      <c r="AU194" s="74"/>
      <c r="AV194" s="74"/>
      <c r="AW194" s="74"/>
      <c r="AX194" s="57" t="s">
        <v>18</v>
      </c>
      <c r="AY194" s="57"/>
      <c r="AZ194" s="57"/>
      <c r="BA194" s="57"/>
      <c r="BB194" s="57"/>
      <c r="BC194" s="57" t="s">
        <v>17</v>
      </c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15" customHeight="1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>
        <v>3</v>
      </c>
      <c r="R195" s="57"/>
      <c r="S195" s="57"/>
      <c r="T195" s="57"/>
      <c r="U195" s="57"/>
      <c r="V195" s="57">
        <v>4</v>
      </c>
      <c r="W195" s="57"/>
      <c r="X195" s="57"/>
      <c r="Y195" s="57"/>
      <c r="Z195" s="57">
        <v>5</v>
      </c>
      <c r="AA195" s="57"/>
      <c r="AB195" s="57"/>
      <c r="AC195" s="57"/>
      <c r="AD195" s="57"/>
      <c r="AE195" s="57">
        <v>6</v>
      </c>
      <c r="AF195" s="57"/>
      <c r="AG195" s="57"/>
      <c r="AH195" s="57"/>
      <c r="AI195" s="57"/>
      <c r="AJ195" s="57">
        <v>7</v>
      </c>
      <c r="AK195" s="57"/>
      <c r="AL195" s="57"/>
      <c r="AM195" s="57"/>
      <c r="AN195" s="57"/>
      <c r="AO195" s="57">
        <v>8</v>
      </c>
      <c r="AP195" s="57"/>
      <c r="AQ195" s="57"/>
      <c r="AR195" s="57"/>
      <c r="AS195" s="57"/>
      <c r="AT195" s="57">
        <v>9</v>
      </c>
      <c r="AU195" s="57"/>
      <c r="AV195" s="57"/>
      <c r="AW195" s="57"/>
      <c r="AX195" s="57">
        <v>10</v>
      </c>
      <c r="AY195" s="57"/>
      <c r="AZ195" s="57"/>
      <c r="BA195" s="57"/>
      <c r="BB195" s="57"/>
      <c r="BC195" s="57">
        <v>11</v>
      </c>
      <c r="BD195" s="57"/>
      <c r="BE195" s="57"/>
      <c r="BF195" s="57"/>
      <c r="BG195" s="57"/>
      <c r="BH195" s="57">
        <v>12</v>
      </c>
      <c r="BI195" s="57"/>
      <c r="BJ195" s="57"/>
      <c r="BK195" s="57"/>
      <c r="BL195" s="57"/>
    </row>
    <row r="196" spans="1:79" s="2" customFormat="1" ht="12" hidden="1" customHeight="1">
      <c r="A196" s="60" t="s">
        <v>85</v>
      </c>
      <c r="B196" s="60"/>
      <c r="C196" s="60"/>
      <c r="D196" s="60"/>
      <c r="E196" s="60"/>
      <c r="F196" s="60"/>
      <c r="G196" s="100" t="s">
        <v>78</v>
      </c>
      <c r="H196" s="100"/>
      <c r="I196" s="100"/>
      <c r="J196" s="100"/>
      <c r="K196" s="100"/>
      <c r="L196" s="100"/>
      <c r="M196" s="100"/>
      <c r="N196" s="100"/>
      <c r="O196" s="100"/>
      <c r="P196" s="100"/>
      <c r="Q196" s="59" t="s">
        <v>101</v>
      </c>
      <c r="R196" s="59"/>
      <c r="S196" s="59"/>
      <c r="T196" s="59"/>
      <c r="U196" s="59"/>
      <c r="V196" s="59" t="s">
        <v>102</v>
      </c>
      <c r="W196" s="59"/>
      <c r="X196" s="59"/>
      <c r="Y196" s="59"/>
      <c r="Z196" s="59" t="s">
        <v>103</v>
      </c>
      <c r="AA196" s="59"/>
      <c r="AB196" s="59"/>
      <c r="AC196" s="59"/>
      <c r="AD196" s="59"/>
      <c r="AE196" s="59" t="s">
        <v>104</v>
      </c>
      <c r="AF196" s="59"/>
      <c r="AG196" s="59"/>
      <c r="AH196" s="59"/>
      <c r="AI196" s="59"/>
      <c r="AJ196" s="101" t="s">
        <v>124</v>
      </c>
      <c r="AK196" s="59"/>
      <c r="AL196" s="59"/>
      <c r="AM196" s="59"/>
      <c r="AN196" s="59"/>
      <c r="AO196" s="59" t="s">
        <v>105</v>
      </c>
      <c r="AP196" s="59"/>
      <c r="AQ196" s="59"/>
      <c r="AR196" s="59"/>
      <c r="AS196" s="59"/>
      <c r="AT196" s="101" t="s">
        <v>125</v>
      </c>
      <c r="AU196" s="59"/>
      <c r="AV196" s="59"/>
      <c r="AW196" s="59"/>
      <c r="AX196" s="59" t="s">
        <v>106</v>
      </c>
      <c r="AY196" s="59"/>
      <c r="AZ196" s="59"/>
      <c r="BA196" s="59"/>
      <c r="BB196" s="59"/>
      <c r="BC196" s="59" t="s">
        <v>107</v>
      </c>
      <c r="BD196" s="59"/>
      <c r="BE196" s="59"/>
      <c r="BF196" s="59"/>
      <c r="BG196" s="59"/>
      <c r="BH196" s="101" t="s">
        <v>124</v>
      </c>
      <c r="BI196" s="59"/>
      <c r="BJ196" s="59"/>
      <c r="BK196" s="59"/>
      <c r="BL196" s="59"/>
      <c r="CA196" s="2" t="s">
        <v>60</v>
      </c>
    </row>
    <row r="197" spans="1:79" s="138" customFormat="1" ht="25.5" customHeight="1">
      <c r="A197" s="172">
        <v>2210</v>
      </c>
      <c r="B197" s="172"/>
      <c r="C197" s="172"/>
      <c r="D197" s="172"/>
      <c r="E197" s="172"/>
      <c r="F197" s="172"/>
      <c r="G197" s="132" t="s">
        <v>300</v>
      </c>
      <c r="H197" s="133"/>
      <c r="I197" s="133"/>
      <c r="J197" s="133"/>
      <c r="K197" s="133"/>
      <c r="L197" s="133"/>
      <c r="M197" s="133"/>
      <c r="N197" s="133"/>
      <c r="O197" s="133"/>
      <c r="P197" s="134"/>
      <c r="Q197" s="183">
        <v>111000</v>
      </c>
      <c r="R197" s="183"/>
      <c r="S197" s="183"/>
      <c r="T197" s="183"/>
      <c r="U197" s="183"/>
      <c r="V197" s="183">
        <v>0</v>
      </c>
      <c r="W197" s="183"/>
      <c r="X197" s="183"/>
      <c r="Y197" s="183"/>
      <c r="Z197" s="183">
        <v>0</v>
      </c>
      <c r="AA197" s="183"/>
      <c r="AB197" s="183"/>
      <c r="AC197" s="183"/>
      <c r="AD197" s="183"/>
      <c r="AE197" s="183">
        <v>0</v>
      </c>
      <c r="AF197" s="183"/>
      <c r="AG197" s="183"/>
      <c r="AH197" s="183"/>
      <c r="AI197" s="183"/>
      <c r="AJ197" s="183">
        <f>IF(ISNUMBER(Q197),Q197,0)-IF(ISNUMBER(Z197),Z197,0)</f>
        <v>111000</v>
      </c>
      <c r="AK197" s="183"/>
      <c r="AL197" s="183"/>
      <c r="AM197" s="183"/>
      <c r="AN197" s="183"/>
      <c r="AO197" s="183">
        <v>164000</v>
      </c>
      <c r="AP197" s="183"/>
      <c r="AQ197" s="183"/>
      <c r="AR197" s="183"/>
      <c r="AS197" s="183"/>
      <c r="AT197" s="183">
        <f>IF(ISNUMBER(V197),V197,0)-IF(ISNUMBER(Z197),Z197,0)-IF(ISNUMBER(AE197),AE197,0)</f>
        <v>0</v>
      </c>
      <c r="AU197" s="183"/>
      <c r="AV197" s="183"/>
      <c r="AW197" s="183"/>
      <c r="AX197" s="183">
        <v>0</v>
      </c>
      <c r="AY197" s="183"/>
      <c r="AZ197" s="183"/>
      <c r="BA197" s="183"/>
      <c r="BB197" s="183"/>
      <c r="BC197" s="183">
        <v>0</v>
      </c>
      <c r="BD197" s="183"/>
      <c r="BE197" s="183"/>
      <c r="BF197" s="183"/>
      <c r="BG197" s="183"/>
      <c r="BH197" s="183">
        <f>IF(ISNUMBER(AO197),AO197,0)-IF(ISNUMBER(AX197),AX197,0)</f>
        <v>164000</v>
      </c>
      <c r="BI197" s="183"/>
      <c r="BJ197" s="183"/>
      <c r="BK197" s="183"/>
      <c r="BL197" s="183"/>
      <c r="CA197" s="138" t="s">
        <v>61</v>
      </c>
    </row>
    <row r="198" spans="1:79" s="138" customFormat="1" ht="25.5" customHeight="1">
      <c r="A198" s="172">
        <v>2240</v>
      </c>
      <c r="B198" s="172"/>
      <c r="C198" s="172"/>
      <c r="D198" s="172"/>
      <c r="E198" s="172"/>
      <c r="F198" s="172"/>
      <c r="G198" s="132" t="s">
        <v>302</v>
      </c>
      <c r="H198" s="133"/>
      <c r="I198" s="133"/>
      <c r="J198" s="133"/>
      <c r="K198" s="133"/>
      <c r="L198" s="133"/>
      <c r="M198" s="133"/>
      <c r="N198" s="133"/>
      <c r="O198" s="133"/>
      <c r="P198" s="134"/>
      <c r="Q198" s="183">
        <v>105000</v>
      </c>
      <c r="R198" s="183"/>
      <c r="S198" s="183"/>
      <c r="T198" s="183"/>
      <c r="U198" s="183"/>
      <c r="V198" s="183">
        <v>0</v>
      </c>
      <c r="W198" s="183"/>
      <c r="X198" s="183"/>
      <c r="Y198" s="183"/>
      <c r="Z198" s="183">
        <v>0</v>
      </c>
      <c r="AA198" s="183"/>
      <c r="AB198" s="183"/>
      <c r="AC198" s="183"/>
      <c r="AD198" s="183"/>
      <c r="AE198" s="183">
        <v>0</v>
      </c>
      <c r="AF198" s="183"/>
      <c r="AG198" s="183"/>
      <c r="AH198" s="183"/>
      <c r="AI198" s="183"/>
      <c r="AJ198" s="183">
        <f>IF(ISNUMBER(Q198),Q198,0)-IF(ISNUMBER(Z198),Z198,0)</f>
        <v>105000</v>
      </c>
      <c r="AK198" s="183"/>
      <c r="AL198" s="183"/>
      <c r="AM198" s="183"/>
      <c r="AN198" s="183"/>
      <c r="AO198" s="183">
        <v>142000</v>
      </c>
      <c r="AP198" s="183"/>
      <c r="AQ198" s="183"/>
      <c r="AR198" s="183"/>
      <c r="AS198" s="183"/>
      <c r="AT198" s="183">
        <f>IF(ISNUMBER(V198),V198,0)-IF(ISNUMBER(Z198),Z198,0)-IF(ISNUMBER(AE198),AE198,0)</f>
        <v>0</v>
      </c>
      <c r="AU198" s="183"/>
      <c r="AV198" s="183"/>
      <c r="AW198" s="183"/>
      <c r="AX198" s="183">
        <v>0</v>
      </c>
      <c r="AY198" s="183"/>
      <c r="AZ198" s="183"/>
      <c r="BA198" s="183"/>
      <c r="BB198" s="183"/>
      <c r="BC198" s="183">
        <v>0</v>
      </c>
      <c r="BD198" s="183"/>
      <c r="BE198" s="183"/>
      <c r="BF198" s="183"/>
      <c r="BG198" s="183"/>
      <c r="BH198" s="183">
        <f>IF(ISNUMBER(AO198),AO198,0)-IF(ISNUMBER(AX198),AX198,0)</f>
        <v>142000</v>
      </c>
      <c r="BI198" s="183"/>
      <c r="BJ198" s="183"/>
      <c r="BK198" s="183"/>
      <c r="BL198" s="183"/>
    </row>
    <row r="199" spans="1:79" s="9" customFormat="1" ht="12.75" customHeight="1">
      <c r="A199" s="121"/>
      <c r="B199" s="121"/>
      <c r="C199" s="121"/>
      <c r="D199" s="121"/>
      <c r="E199" s="121"/>
      <c r="F199" s="121"/>
      <c r="G199" s="139" t="s">
        <v>179</v>
      </c>
      <c r="H199" s="140"/>
      <c r="I199" s="140"/>
      <c r="J199" s="140"/>
      <c r="K199" s="140"/>
      <c r="L199" s="140"/>
      <c r="M199" s="140"/>
      <c r="N199" s="140"/>
      <c r="O199" s="140"/>
      <c r="P199" s="141"/>
      <c r="Q199" s="182">
        <v>216000</v>
      </c>
      <c r="R199" s="182"/>
      <c r="S199" s="182"/>
      <c r="T199" s="182"/>
      <c r="U199" s="182"/>
      <c r="V199" s="182">
        <v>0</v>
      </c>
      <c r="W199" s="182"/>
      <c r="X199" s="182"/>
      <c r="Y199" s="182"/>
      <c r="Z199" s="182">
        <v>0</v>
      </c>
      <c r="AA199" s="182"/>
      <c r="AB199" s="182"/>
      <c r="AC199" s="182"/>
      <c r="AD199" s="182"/>
      <c r="AE199" s="182">
        <v>0</v>
      </c>
      <c r="AF199" s="182"/>
      <c r="AG199" s="182"/>
      <c r="AH199" s="182"/>
      <c r="AI199" s="182"/>
      <c r="AJ199" s="182">
        <f>IF(ISNUMBER(Q199),Q199,0)-IF(ISNUMBER(Z199),Z199,0)</f>
        <v>216000</v>
      </c>
      <c r="AK199" s="182"/>
      <c r="AL199" s="182"/>
      <c r="AM199" s="182"/>
      <c r="AN199" s="182"/>
      <c r="AO199" s="182">
        <v>306000</v>
      </c>
      <c r="AP199" s="182"/>
      <c r="AQ199" s="182"/>
      <c r="AR199" s="182"/>
      <c r="AS199" s="182"/>
      <c r="AT199" s="182">
        <f>IF(ISNUMBER(V199),V199,0)-IF(ISNUMBER(Z199),Z199,0)-IF(ISNUMBER(AE199),AE199,0)</f>
        <v>0</v>
      </c>
      <c r="AU199" s="182"/>
      <c r="AV199" s="182"/>
      <c r="AW199" s="182"/>
      <c r="AX199" s="182">
        <v>0</v>
      </c>
      <c r="AY199" s="182"/>
      <c r="AZ199" s="182"/>
      <c r="BA199" s="182"/>
      <c r="BB199" s="182"/>
      <c r="BC199" s="182">
        <v>0</v>
      </c>
      <c r="BD199" s="182"/>
      <c r="BE199" s="182"/>
      <c r="BF199" s="182"/>
      <c r="BG199" s="182"/>
      <c r="BH199" s="182">
        <f>IF(ISNUMBER(AO199),AO199,0)-IF(ISNUMBER(AX199),AX199,0)</f>
        <v>306000</v>
      </c>
      <c r="BI199" s="182"/>
      <c r="BJ199" s="182"/>
      <c r="BK199" s="182"/>
      <c r="BL199" s="182"/>
    </row>
    <row r="201" spans="1:79" ht="14.25" customHeight="1">
      <c r="A201" s="67" t="s">
        <v>351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>
      <c r="A202" s="62" t="s">
        <v>282</v>
      </c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</row>
    <row r="203" spans="1:79" ht="42.95" customHeight="1">
      <c r="A203" s="74" t="s">
        <v>166</v>
      </c>
      <c r="B203" s="74"/>
      <c r="C203" s="74"/>
      <c r="D203" s="74"/>
      <c r="E203" s="74"/>
      <c r="F203" s="74"/>
      <c r="G203" s="57" t="s">
        <v>20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16</v>
      </c>
      <c r="U203" s="57"/>
      <c r="V203" s="57"/>
      <c r="W203" s="57"/>
      <c r="X203" s="57"/>
      <c r="Y203" s="57"/>
      <c r="Z203" s="57" t="s">
        <v>15</v>
      </c>
      <c r="AA203" s="57"/>
      <c r="AB203" s="57"/>
      <c r="AC203" s="57"/>
      <c r="AD203" s="57"/>
      <c r="AE203" s="57" t="s">
        <v>348</v>
      </c>
      <c r="AF203" s="57"/>
      <c r="AG203" s="57"/>
      <c r="AH203" s="57"/>
      <c r="AI203" s="57"/>
      <c r="AJ203" s="57"/>
      <c r="AK203" s="57" t="s">
        <v>352</v>
      </c>
      <c r="AL203" s="57"/>
      <c r="AM203" s="57"/>
      <c r="AN203" s="57"/>
      <c r="AO203" s="57"/>
      <c r="AP203" s="57"/>
      <c r="AQ203" s="57" t="s">
        <v>364</v>
      </c>
      <c r="AR203" s="57"/>
      <c r="AS203" s="57"/>
      <c r="AT203" s="57"/>
      <c r="AU203" s="57"/>
      <c r="AV203" s="57"/>
      <c r="AW203" s="57" t="s">
        <v>19</v>
      </c>
      <c r="AX203" s="57"/>
      <c r="AY203" s="57"/>
      <c r="AZ203" s="57"/>
      <c r="BA203" s="57"/>
      <c r="BB203" s="57"/>
      <c r="BC203" s="57"/>
      <c r="BD203" s="57"/>
      <c r="BE203" s="57" t="s">
        <v>190</v>
      </c>
      <c r="BF203" s="57"/>
      <c r="BG203" s="57"/>
      <c r="BH203" s="57"/>
      <c r="BI203" s="57"/>
      <c r="BJ203" s="57"/>
      <c r="BK203" s="57"/>
      <c r="BL203" s="57"/>
    </row>
    <row r="204" spans="1:79" ht="21.75" customHeight="1">
      <c r="A204" s="74"/>
      <c r="B204" s="74"/>
      <c r="C204" s="74"/>
      <c r="D204" s="74"/>
      <c r="E204" s="74"/>
      <c r="F204" s="74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5" customHeight="1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>
        <v>4</v>
      </c>
      <c r="AA205" s="57"/>
      <c r="AB205" s="57"/>
      <c r="AC205" s="57"/>
      <c r="AD205" s="57"/>
      <c r="AE205" s="57">
        <v>5</v>
      </c>
      <c r="AF205" s="57"/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/>
      <c r="AQ205" s="57">
        <v>7</v>
      </c>
      <c r="AR205" s="57"/>
      <c r="AS205" s="57"/>
      <c r="AT205" s="57"/>
      <c r="AU205" s="57"/>
      <c r="AV205" s="57"/>
      <c r="AW205" s="60">
        <v>8</v>
      </c>
      <c r="AX205" s="60"/>
      <c r="AY205" s="60"/>
      <c r="AZ205" s="60"/>
      <c r="BA205" s="60"/>
      <c r="BB205" s="60"/>
      <c r="BC205" s="60"/>
      <c r="BD205" s="60"/>
      <c r="BE205" s="60">
        <v>9</v>
      </c>
      <c r="BF205" s="60"/>
      <c r="BG205" s="60"/>
      <c r="BH205" s="60"/>
      <c r="BI205" s="60"/>
      <c r="BJ205" s="60"/>
      <c r="BK205" s="60"/>
      <c r="BL205" s="60"/>
    </row>
    <row r="206" spans="1:79" s="2" customFormat="1" ht="18.75" hidden="1" customHeight="1">
      <c r="A206" s="60" t="s">
        <v>85</v>
      </c>
      <c r="B206" s="60"/>
      <c r="C206" s="60"/>
      <c r="D206" s="60"/>
      <c r="E206" s="60"/>
      <c r="F206" s="60"/>
      <c r="G206" s="100" t="s">
        <v>78</v>
      </c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59" t="s">
        <v>101</v>
      </c>
      <c r="U206" s="59"/>
      <c r="V206" s="59"/>
      <c r="W206" s="59"/>
      <c r="X206" s="59"/>
      <c r="Y206" s="59"/>
      <c r="Z206" s="59" t="s">
        <v>102</v>
      </c>
      <c r="AA206" s="59"/>
      <c r="AB206" s="59"/>
      <c r="AC206" s="59"/>
      <c r="AD206" s="59"/>
      <c r="AE206" s="59" t="s">
        <v>103</v>
      </c>
      <c r="AF206" s="59"/>
      <c r="AG206" s="59"/>
      <c r="AH206" s="59"/>
      <c r="AI206" s="59"/>
      <c r="AJ206" s="59"/>
      <c r="AK206" s="59" t="s">
        <v>104</v>
      </c>
      <c r="AL206" s="59"/>
      <c r="AM206" s="59"/>
      <c r="AN206" s="59"/>
      <c r="AO206" s="59"/>
      <c r="AP206" s="59"/>
      <c r="AQ206" s="59" t="s">
        <v>105</v>
      </c>
      <c r="AR206" s="59"/>
      <c r="AS206" s="59"/>
      <c r="AT206" s="59"/>
      <c r="AU206" s="59"/>
      <c r="AV206" s="59"/>
      <c r="AW206" s="100" t="s">
        <v>108</v>
      </c>
      <c r="AX206" s="100"/>
      <c r="AY206" s="100"/>
      <c r="AZ206" s="100"/>
      <c r="BA206" s="100"/>
      <c r="BB206" s="100"/>
      <c r="BC206" s="100"/>
      <c r="BD206" s="100"/>
      <c r="BE206" s="100" t="s">
        <v>109</v>
      </c>
      <c r="BF206" s="100"/>
      <c r="BG206" s="100"/>
      <c r="BH206" s="100"/>
      <c r="BI206" s="100"/>
      <c r="BJ206" s="100"/>
      <c r="BK206" s="100"/>
      <c r="BL206" s="100"/>
      <c r="CA206" s="2" t="s">
        <v>62</v>
      </c>
    </row>
    <row r="207" spans="1:79" s="138" customFormat="1" ht="25.5" customHeight="1">
      <c r="A207" s="172">
        <v>2210</v>
      </c>
      <c r="B207" s="172"/>
      <c r="C207" s="172"/>
      <c r="D207" s="172"/>
      <c r="E207" s="172"/>
      <c r="F207" s="172"/>
      <c r="G207" s="132" t="s">
        <v>300</v>
      </c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4"/>
      <c r="T207" s="183">
        <v>91000</v>
      </c>
      <c r="U207" s="183"/>
      <c r="V207" s="183"/>
      <c r="W207" s="183"/>
      <c r="X207" s="183"/>
      <c r="Y207" s="183"/>
      <c r="Z207" s="183">
        <v>60433.760000000002</v>
      </c>
      <c r="AA207" s="183"/>
      <c r="AB207" s="183"/>
      <c r="AC207" s="183"/>
      <c r="AD207" s="183"/>
      <c r="AE207" s="183">
        <v>0</v>
      </c>
      <c r="AF207" s="183"/>
      <c r="AG207" s="183"/>
      <c r="AH207" s="183"/>
      <c r="AI207" s="183"/>
      <c r="AJ207" s="183"/>
      <c r="AK207" s="183">
        <v>0</v>
      </c>
      <c r="AL207" s="183"/>
      <c r="AM207" s="183"/>
      <c r="AN207" s="183"/>
      <c r="AO207" s="183"/>
      <c r="AP207" s="183"/>
      <c r="AQ207" s="183">
        <v>0</v>
      </c>
      <c r="AR207" s="183"/>
      <c r="AS207" s="183"/>
      <c r="AT207" s="183"/>
      <c r="AU207" s="183"/>
      <c r="AV207" s="183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4"/>
      <c r="CA207" s="138" t="s">
        <v>63</v>
      </c>
    </row>
    <row r="208" spans="1:79" s="138" customFormat="1" ht="12.75" customHeight="1">
      <c r="A208" s="172">
        <v>2240</v>
      </c>
      <c r="B208" s="172"/>
      <c r="C208" s="172"/>
      <c r="D208" s="172"/>
      <c r="E208" s="172"/>
      <c r="F208" s="172"/>
      <c r="G208" s="132" t="s">
        <v>302</v>
      </c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4"/>
      <c r="T208" s="183">
        <v>217600</v>
      </c>
      <c r="U208" s="183"/>
      <c r="V208" s="183"/>
      <c r="W208" s="183"/>
      <c r="X208" s="183"/>
      <c r="Y208" s="183"/>
      <c r="Z208" s="183">
        <v>174910</v>
      </c>
      <c r="AA208" s="183"/>
      <c r="AB208" s="183"/>
      <c r="AC208" s="183"/>
      <c r="AD208" s="183"/>
      <c r="AE208" s="183">
        <v>0</v>
      </c>
      <c r="AF208" s="183"/>
      <c r="AG208" s="183"/>
      <c r="AH208" s="183"/>
      <c r="AI208" s="183"/>
      <c r="AJ208" s="183"/>
      <c r="AK208" s="183">
        <v>0</v>
      </c>
      <c r="AL208" s="183"/>
      <c r="AM208" s="183"/>
      <c r="AN208" s="183"/>
      <c r="AO208" s="183"/>
      <c r="AP208" s="183"/>
      <c r="AQ208" s="183">
        <v>0</v>
      </c>
      <c r="AR208" s="183"/>
      <c r="AS208" s="183"/>
      <c r="AT208" s="183"/>
      <c r="AU208" s="183"/>
      <c r="AV208" s="183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  <c r="BK208" s="194"/>
      <c r="BL208" s="194"/>
    </row>
    <row r="209" spans="1:64" s="9" customFormat="1" ht="12.75" customHeight="1">
      <c r="A209" s="121"/>
      <c r="B209" s="121"/>
      <c r="C209" s="121"/>
      <c r="D209" s="121"/>
      <c r="E209" s="121"/>
      <c r="F209" s="121"/>
      <c r="G209" s="139" t="s">
        <v>179</v>
      </c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1"/>
      <c r="T209" s="182">
        <v>308600</v>
      </c>
      <c r="U209" s="182"/>
      <c r="V209" s="182"/>
      <c r="W209" s="182"/>
      <c r="X209" s="182"/>
      <c r="Y209" s="182"/>
      <c r="Z209" s="182">
        <v>235343.76</v>
      </c>
      <c r="AA209" s="182"/>
      <c r="AB209" s="182"/>
      <c r="AC209" s="182"/>
      <c r="AD209" s="182"/>
      <c r="AE209" s="182">
        <v>0</v>
      </c>
      <c r="AF209" s="182"/>
      <c r="AG209" s="182"/>
      <c r="AH209" s="182"/>
      <c r="AI209" s="182"/>
      <c r="AJ209" s="182"/>
      <c r="AK209" s="182">
        <v>0</v>
      </c>
      <c r="AL209" s="182"/>
      <c r="AM209" s="182"/>
      <c r="AN209" s="182"/>
      <c r="AO209" s="182"/>
      <c r="AP209" s="182"/>
      <c r="AQ209" s="182">
        <v>0</v>
      </c>
      <c r="AR209" s="182"/>
      <c r="AS209" s="182"/>
      <c r="AT209" s="182"/>
      <c r="AU209" s="182"/>
      <c r="AV209" s="182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</row>
    <row r="211" spans="1:64" ht="14.25" customHeight="1">
      <c r="A211" s="67" t="s">
        <v>353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64" ht="1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</row>
    <row r="213" spans="1:64" ht="1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64" ht="14.25">
      <c r="A215" s="67" t="s">
        <v>377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64" ht="14.25">
      <c r="A216" s="67" t="s">
        <v>354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64" ht="1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</row>
    <row r="218" spans="1:64" ht="1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64" ht="18.95" customHeight="1">
      <c r="A221" s="154" t="s">
        <v>276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43"/>
      <c r="AI221" s="43"/>
      <c r="AJ221" s="43"/>
      <c r="AK221" s="43"/>
      <c r="AL221" s="43"/>
      <c r="AM221" s="43"/>
      <c r="AN221" s="43"/>
      <c r="AO221" s="43"/>
      <c r="AP221" s="43"/>
      <c r="AQ221" s="40"/>
      <c r="AR221" s="40"/>
      <c r="AS221" s="40"/>
      <c r="AT221" s="40"/>
      <c r="AU221" s="155" t="s">
        <v>345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64" ht="12.75" customHeight="1">
      <c r="AB222" s="41"/>
      <c r="AC222" s="41"/>
      <c r="AD222" s="41"/>
      <c r="AE222" s="41"/>
      <c r="AF222" s="41"/>
      <c r="AG222" s="41"/>
      <c r="AH222" s="45" t="s">
        <v>2</v>
      </c>
      <c r="AI222" s="45"/>
      <c r="AJ222" s="45"/>
      <c r="AK222" s="45"/>
      <c r="AL222" s="45"/>
      <c r="AM222" s="45"/>
      <c r="AN222" s="45"/>
      <c r="AO222" s="45"/>
      <c r="AP222" s="45"/>
      <c r="AQ222" s="41"/>
      <c r="AR222" s="41"/>
      <c r="AS222" s="41"/>
      <c r="AT222" s="41"/>
      <c r="AU222" s="45" t="s">
        <v>219</v>
      </c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</row>
    <row r="223" spans="1:64" ht="15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64" ht="18" customHeight="1">
      <c r="A224" s="154" t="s">
        <v>277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44"/>
      <c r="AI224" s="44"/>
      <c r="AJ224" s="44"/>
      <c r="AK224" s="44"/>
      <c r="AL224" s="44"/>
      <c r="AM224" s="44"/>
      <c r="AN224" s="44"/>
      <c r="AO224" s="44"/>
      <c r="AP224" s="44"/>
      <c r="AQ224" s="41"/>
      <c r="AR224" s="41"/>
      <c r="AS224" s="41"/>
      <c r="AT224" s="41"/>
      <c r="AU224" s="156" t="s">
        <v>346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>
      <c r="AB225" s="41"/>
      <c r="AC225" s="41"/>
      <c r="AD225" s="41"/>
      <c r="AE225" s="41"/>
      <c r="AF225" s="41"/>
      <c r="AG225" s="41"/>
      <c r="AH225" s="45" t="s">
        <v>2</v>
      </c>
      <c r="AI225" s="45"/>
      <c r="AJ225" s="45"/>
      <c r="AK225" s="45"/>
      <c r="AL225" s="45"/>
      <c r="AM225" s="45"/>
      <c r="AN225" s="45"/>
      <c r="AO225" s="45"/>
      <c r="AP225" s="45"/>
      <c r="AQ225" s="41"/>
      <c r="AR225" s="41"/>
      <c r="AS225" s="41"/>
      <c r="AT225" s="41"/>
      <c r="AU225" s="45" t="s">
        <v>219</v>
      </c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</row>
  </sheetData>
  <mergeCells count="1306">
    <mergeCell ref="AK209:AP209"/>
    <mergeCell ref="AQ209:AV209"/>
    <mergeCell ref="AW209:BD209"/>
    <mergeCell ref="BE209:BL209"/>
    <mergeCell ref="AE208:AJ208"/>
    <mergeCell ref="AK208:AP208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Q188:AV188"/>
    <mergeCell ref="AW188:BA188"/>
    <mergeCell ref="BB188:BF188"/>
    <mergeCell ref="BG188:BL188"/>
    <mergeCell ref="A188:F188"/>
    <mergeCell ref="G188:S188"/>
    <mergeCell ref="T188:Y188"/>
    <mergeCell ref="Z188:AD188"/>
    <mergeCell ref="AE188:AJ188"/>
    <mergeCell ref="AK188:AP188"/>
    <mergeCell ref="AE187:AJ187"/>
    <mergeCell ref="AK187:AP187"/>
    <mergeCell ref="AQ187:AV187"/>
    <mergeCell ref="AW187:BA187"/>
    <mergeCell ref="BB187:BF187"/>
    <mergeCell ref="BG187:BL187"/>
    <mergeCell ref="AU163:AY163"/>
    <mergeCell ref="AZ163:BD163"/>
    <mergeCell ref="A163:F163"/>
    <mergeCell ref="G163:S163"/>
    <mergeCell ref="T163:Z163"/>
    <mergeCell ref="AA163:AE163"/>
    <mergeCell ref="AF163:AJ163"/>
    <mergeCell ref="AK163:AO163"/>
    <mergeCell ref="AP163:AT163"/>
    <mergeCell ref="BO154:BS154"/>
    <mergeCell ref="AK154:AO154"/>
    <mergeCell ref="AP154:AT154"/>
    <mergeCell ref="AU154:AY154"/>
    <mergeCell ref="AZ154:BD154"/>
    <mergeCell ref="BE154:BI154"/>
    <mergeCell ref="BJ154:BN154"/>
    <mergeCell ref="A154:F154"/>
    <mergeCell ref="G154:S154"/>
    <mergeCell ref="T154:Z154"/>
    <mergeCell ref="AA154:AE154"/>
    <mergeCell ref="AF154:AJ154"/>
    <mergeCell ref="AX143:AZ143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E124:BI124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7:BD207"/>
    <mergeCell ref="BE207:BL207"/>
    <mergeCell ref="A211:BL211"/>
    <mergeCell ref="A212:BL212"/>
    <mergeCell ref="A215:BL215"/>
    <mergeCell ref="A216:BL216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6:AP186"/>
    <mergeCell ref="AQ186:AV186"/>
    <mergeCell ref="AW186:BA186"/>
    <mergeCell ref="BB186:BF186"/>
    <mergeCell ref="BG186:BL186"/>
    <mergeCell ref="A190:BL190"/>
    <mergeCell ref="A187:F187"/>
    <mergeCell ref="G187:S187"/>
    <mergeCell ref="T187:Y187"/>
    <mergeCell ref="Z187:AD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156:BL156"/>
    <mergeCell ref="A157:BD157"/>
    <mergeCell ref="A158:F159"/>
    <mergeCell ref="G158:S159"/>
    <mergeCell ref="T158:Z159"/>
    <mergeCell ref="AA158:AO158"/>
    <mergeCell ref="AP158:BD158"/>
    <mergeCell ref="AA159:AE159"/>
    <mergeCell ref="AF159:AJ159"/>
    <mergeCell ref="AK159:AO159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L143:AN143"/>
    <mergeCell ref="AO143:AQ143"/>
    <mergeCell ref="AR143:AT143"/>
    <mergeCell ref="AU143:AW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BI133:BM133"/>
    <mergeCell ref="BN133:BR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9:AT119"/>
    <mergeCell ref="AU119:AY119"/>
    <mergeCell ref="AZ119:BD119"/>
    <mergeCell ref="BE119:BI119"/>
    <mergeCell ref="A126:BL126"/>
    <mergeCell ref="A127:BR127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7:BX107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42:A143">
    <cfRule type="cellIs" dxfId="26" priority="3" stopIfTrue="1" operator="equal">
      <formula>A87</formula>
    </cfRule>
  </conditionalFormatting>
  <conditionalFormatting sqref="A107:C112 A119:C124">
    <cfRule type="cellIs" dxfId="25" priority="1" stopIfTrue="1" operator="equal">
      <formula>A106</formula>
    </cfRule>
    <cfRule type="cellIs" dxfId="24" priority="2" stopIfTrue="1" operator="equal">
      <formula>0</formula>
    </cfRule>
  </conditionalFormatting>
  <conditionalFormatting sqref="A99">
    <cfRule type="cellIs" dxfId="23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7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495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496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497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270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492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493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494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273160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273160</v>
      </c>
      <c r="AJ30" s="163"/>
      <c r="AK30" s="163"/>
      <c r="AL30" s="163"/>
      <c r="AM30" s="164"/>
      <c r="AN30" s="162">
        <v>660000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660000</v>
      </c>
      <c r="BC30" s="163"/>
      <c r="BD30" s="163"/>
      <c r="BE30" s="163"/>
      <c r="BF30" s="164"/>
      <c r="BG30" s="162">
        <v>700000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700000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273160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273160</v>
      </c>
      <c r="AJ31" s="167"/>
      <c r="AK31" s="167"/>
      <c r="AL31" s="167"/>
      <c r="AM31" s="168"/>
      <c r="AN31" s="166">
        <v>660000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660000</v>
      </c>
      <c r="BC31" s="167"/>
      <c r="BD31" s="167"/>
      <c r="BE31" s="167"/>
      <c r="BF31" s="168"/>
      <c r="BG31" s="166">
        <v>700000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700000</v>
      </c>
      <c r="BV31" s="167"/>
      <c r="BW31" s="167"/>
      <c r="BX31" s="167"/>
      <c r="BY31" s="168"/>
    </row>
    <row r="33" spans="1:79" ht="14.25" customHeight="1">
      <c r="A33" s="83" t="s">
        <v>368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282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286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288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>
      <c r="A39" s="158"/>
      <c r="B39" s="159"/>
      <c r="C39" s="159"/>
      <c r="D39" s="160"/>
      <c r="E39" s="132" t="s">
        <v>291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292</v>
      </c>
      <c r="AD39" s="163"/>
      <c r="AE39" s="163"/>
      <c r="AF39" s="163"/>
      <c r="AG39" s="164"/>
      <c r="AH39" s="162" t="s">
        <v>292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292</v>
      </c>
      <c r="AX39" s="163"/>
      <c r="AY39" s="163"/>
      <c r="AZ39" s="163"/>
      <c r="BA39" s="164"/>
      <c r="BB39" s="162" t="s">
        <v>292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356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282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283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284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285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>
      <c r="A50" s="158">
        <v>2111</v>
      </c>
      <c r="B50" s="159"/>
      <c r="C50" s="159"/>
      <c r="D50" s="160"/>
      <c r="E50" s="132" t="s">
        <v>298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89272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89272</v>
      </c>
      <c r="AJ50" s="163"/>
      <c r="AK50" s="163"/>
      <c r="AL50" s="163"/>
      <c r="AM50" s="164"/>
      <c r="AN50" s="162">
        <v>419300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419300</v>
      </c>
      <c r="BC50" s="163"/>
      <c r="BD50" s="163"/>
      <c r="BE50" s="163"/>
      <c r="BF50" s="164"/>
      <c r="BG50" s="162">
        <v>412500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412500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>
      <c r="A51" s="158">
        <v>2120</v>
      </c>
      <c r="B51" s="159"/>
      <c r="C51" s="159"/>
      <c r="D51" s="160"/>
      <c r="E51" s="132" t="s">
        <v>299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19633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19633</v>
      </c>
      <c r="AJ51" s="163"/>
      <c r="AK51" s="163"/>
      <c r="AL51" s="163"/>
      <c r="AM51" s="164"/>
      <c r="AN51" s="162">
        <v>92300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92300</v>
      </c>
      <c r="BC51" s="163"/>
      <c r="BD51" s="163"/>
      <c r="BE51" s="163"/>
      <c r="BF51" s="164"/>
      <c r="BG51" s="162">
        <v>90700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90700</v>
      </c>
      <c r="BV51" s="163"/>
      <c r="BW51" s="163"/>
      <c r="BX51" s="163"/>
      <c r="BY51" s="164"/>
    </row>
    <row r="52" spans="1:79" s="138" customFormat="1" ht="12.75" customHeight="1">
      <c r="A52" s="158">
        <v>2210</v>
      </c>
      <c r="B52" s="159"/>
      <c r="C52" s="159"/>
      <c r="D52" s="160"/>
      <c r="E52" s="132" t="s">
        <v>300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164255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164255</v>
      </c>
      <c r="AJ52" s="163"/>
      <c r="AK52" s="163"/>
      <c r="AL52" s="163"/>
      <c r="AM52" s="164"/>
      <c r="AN52" s="162">
        <v>98400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98400</v>
      </c>
      <c r="BC52" s="163"/>
      <c r="BD52" s="163"/>
      <c r="BE52" s="163"/>
      <c r="BF52" s="164"/>
      <c r="BG52" s="162">
        <v>141800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141800</v>
      </c>
      <c r="BV52" s="163"/>
      <c r="BW52" s="163"/>
      <c r="BX52" s="163"/>
      <c r="BY52" s="164"/>
    </row>
    <row r="53" spans="1:79" s="138" customFormat="1" ht="12.75" customHeight="1">
      <c r="A53" s="158">
        <v>2240</v>
      </c>
      <c r="B53" s="159"/>
      <c r="C53" s="159"/>
      <c r="D53" s="160"/>
      <c r="E53" s="132" t="s">
        <v>302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0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0</v>
      </c>
      <c r="AJ53" s="163"/>
      <c r="AK53" s="163"/>
      <c r="AL53" s="163"/>
      <c r="AM53" s="164"/>
      <c r="AN53" s="162">
        <v>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0</v>
      </c>
      <c r="BC53" s="163"/>
      <c r="BD53" s="163"/>
      <c r="BE53" s="163"/>
      <c r="BF53" s="164"/>
      <c r="BG53" s="162">
        <v>41000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41000</v>
      </c>
      <c r="BV53" s="163"/>
      <c r="BW53" s="163"/>
      <c r="BX53" s="163"/>
      <c r="BY53" s="164"/>
    </row>
    <row r="54" spans="1:79" s="138" customFormat="1" ht="12.75" customHeight="1">
      <c r="A54" s="158">
        <v>2250</v>
      </c>
      <c r="B54" s="159"/>
      <c r="C54" s="159"/>
      <c r="D54" s="160"/>
      <c r="E54" s="132" t="s">
        <v>303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0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0</v>
      </c>
      <c r="AJ54" s="163"/>
      <c r="AK54" s="163"/>
      <c r="AL54" s="163"/>
      <c r="AM54" s="164"/>
      <c r="AN54" s="162">
        <v>50000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50000</v>
      </c>
      <c r="BC54" s="163"/>
      <c r="BD54" s="163"/>
      <c r="BE54" s="163"/>
      <c r="BF54" s="164"/>
      <c r="BG54" s="162">
        <v>9000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9000</v>
      </c>
      <c r="BV54" s="163"/>
      <c r="BW54" s="163"/>
      <c r="BX54" s="163"/>
      <c r="BY54" s="164"/>
    </row>
    <row r="55" spans="1:79" s="138" customFormat="1" ht="12.75" customHeight="1">
      <c r="A55" s="158">
        <v>2273</v>
      </c>
      <c r="B55" s="159"/>
      <c r="C55" s="159"/>
      <c r="D55" s="160"/>
      <c r="E55" s="132" t="s">
        <v>305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0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0</v>
      </c>
      <c r="BC55" s="163"/>
      <c r="BD55" s="163"/>
      <c r="BE55" s="163"/>
      <c r="BF55" s="164"/>
      <c r="BG55" s="162">
        <v>5000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5000</v>
      </c>
      <c r="BV55" s="163"/>
      <c r="BW55" s="163"/>
      <c r="BX55" s="163"/>
      <c r="BY55" s="164"/>
    </row>
    <row r="56" spans="1:79" s="9" customFormat="1" ht="12.75" customHeight="1">
      <c r="A56" s="120"/>
      <c r="B56" s="118"/>
      <c r="C56" s="118"/>
      <c r="D56" s="119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273160</v>
      </c>
      <c r="V56" s="167"/>
      <c r="W56" s="167"/>
      <c r="X56" s="167"/>
      <c r="Y56" s="168"/>
      <c r="Z56" s="166">
        <v>0</v>
      </c>
      <c r="AA56" s="167"/>
      <c r="AB56" s="167"/>
      <c r="AC56" s="167"/>
      <c r="AD56" s="168"/>
      <c r="AE56" s="166">
        <v>0</v>
      </c>
      <c r="AF56" s="167"/>
      <c r="AG56" s="167"/>
      <c r="AH56" s="168"/>
      <c r="AI56" s="166">
        <f>IF(ISNUMBER(U56),U56,0)+IF(ISNUMBER(Z56),Z56,0)</f>
        <v>273160</v>
      </c>
      <c r="AJ56" s="167"/>
      <c r="AK56" s="167"/>
      <c r="AL56" s="167"/>
      <c r="AM56" s="168"/>
      <c r="AN56" s="166">
        <v>660000</v>
      </c>
      <c r="AO56" s="167"/>
      <c r="AP56" s="167"/>
      <c r="AQ56" s="167"/>
      <c r="AR56" s="168"/>
      <c r="AS56" s="166">
        <v>0</v>
      </c>
      <c r="AT56" s="167"/>
      <c r="AU56" s="167"/>
      <c r="AV56" s="167"/>
      <c r="AW56" s="168"/>
      <c r="AX56" s="166">
        <v>0</v>
      </c>
      <c r="AY56" s="167"/>
      <c r="AZ56" s="167"/>
      <c r="BA56" s="168"/>
      <c r="BB56" s="166">
        <f>IF(ISNUMBER(AN56),AN56,0)+IF(ISNUMBER(AS56),AS56,0)</f>
        <v>660000</v>
      </c>
      <c r="BC56" s="167"/>
      <c r="BD56" s="167"/>
      <c r="BE56" s="167"/>
      <c r="BF56" s="168"/>
      <c r="BG56" s="166">
        <v>700000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700000</v>
      </c>
      <c r="BV56" s="167"/>
      <c r="BW56" s="167"/>
      <c r="BX56" s="167"/>
      <c r="BY56" s="168"/>
    </row>
    <row r="58" spans="1:79" ht="14.25" customHeight="1">
      <c r="A58" s="67" t="s">
        <v>357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282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" customHeight="1">
      <c r="A60" s="94" t="s">
        <v>150</v>
      </c>
      <c r="B60" s="95"/>
      <c r="C60" s="95"/>
      <c r="D60" s="95"/>
      <c r="E60" s="96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283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284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285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>
      <c r="A61" s="97"/>
      <c r="B61" s="98"/>
      <c r="C61" s="98"/>
      <c r="D61" s="98"/>
      <c r="E61" s="99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215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215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215</v>
      </c>
      <c r="BV63" s="69"/>
      <c r="BW63" s="69"/>
      <c r="BX63" s="69"/>
      <c r="BY63" s="69"/>
      <c r="CA63" t="s">
        <v>35</v>
      </c>
    </row>
    <row r="64" spans="1:79" s="9" customFormat="1" ht="12.75" customHeight="1">
      <c r="A64" s="120"/>
      <c r="B64" s="118"/>
      <c r="C64" s="118"/>
      <c r="D64" s="118"/>
      <c r="E64" s="119"/>
      <c r="F64" s="120" t="s">
        <v>179</v>
      </c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9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>
      <c r="A66" s="67" t="s">
        <v>369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282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149</v>
      </c>
      <c r="B68" s="95"/>
      <c r="C68" s="95"/>
      <c r="D68" s="96"/>
      <c r="E68" s="87" t="s">
        <v>20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1" t="s">
        <v>286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288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97"/>
      <c r="B69" s="98"/>
      <c r="C69" s="98"/>
      <c r="D69" s="99"/>
      <c r="E69" s="90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87" t="s">
        <v>5</v>
      </c>
      <c r="Y69" s="88"/>
      <c r="Z69" s="88"/>
      <c r="AA69" s="88"/>
      <c r="AB69" s="89"/>
      <c r="AC69" s="87" t="s">
        <v>4</v>
      </c>
      <c r="AD69" s="88"/>
      <c r="AE69" s="88"/>
      <c r="AF69" s="88"/>
      <c r="AG69" s="89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7" t="s">
        <v>81</v>
      </c>
      <c r="Y71" s="108"/>
      <c r="Z71" s="108"/>
      <c r="AA71" s="108"/>
      <c r="AB71" s="109"/>
      <c r="AC71" s="107" t="s">
        <v>82</v>
      </c>
      <c r="AD71" s="108"/>
      <c r="AE71" s="108"/>
      <c r="AF71" s="108"/>
      <c r="AG71" s="109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37</v>
      </c>
    </row>
    <row r="72" spans="1:79" s="138" customFormat="1" ht="12.75" customHeight="1">
      <c r="A72" s="158">
        <v>2111</v>
      </c>
      <c r="B72" s="159"/>
      <c r="C72" s="159"/>
      <c r="D72" s="160"/>
      <c r="E72" s="132" t="s">
        <v>298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0</v>
      </c>
      <c r="AN72" s="163"/>
      <c r="AO72" s="163"/>
      <c r="AP72" s="163"/>
      <c r="AQ72" s="164"/>
      <c r="AR72" s="162">
        <v>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0</v>
      </c>
      <c r="BH72" s="161"/>
      <c r="BI72" s="161"/>
      <c r="BJ72" s="161"/>
      <c r="BK72" s="161"/>
      <c r="CA72" s="138" t="s">
        <v>38</v>
      </c>
    </row>
    <row r="73" spans="1:79" s="138" customFormat="1" ht="12.75" customHeight="1">
      <c r="A73" s="158">
        <v>2120</v>
      </c>
      <c r="B73" s="159"/>
      <c r="C73" s="159"/>
      <c r="D73" s="160"/>
      <c r="E73" s="132" t="s">
        <v>299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0</v>
      </c>
      <c r="AN73" s="163"/>
      <c r="AO73" s="163"/>
      <c r="AP73" s="163"/>
      <c r="AQ73" s="164"/>
      <c r="AR73" s="162">
        <v>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0</v>
      </c>
      <c r="BH73" s="161"/>
      <c r="BI73" s="161"/>
      <c r="BJ73" s="161"/>
      <c r="BK73" s="161"/>
    </row>
    <row r="74" spans="1:79" s="138" customFormat="1" ht="12.75" customHeight="1">
      <c r="A74" s="158">
        <v>2210</v>
      </c>
      <c r="B74" s="159"/>
      <c r="C74" s="159"/>
      <c r="D74" s="160"/>
      <c r="E74" s="132" t="s">
        <v>300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0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0</v>
      </c>
      <c r="AN74" s="163"/>
      <c r="AO74" s="163"/>
      <c r="AP74" s="163"/>
      <c r="AQ74" s="164"/>
      <c r="AR74" s="162">
        <v>0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0</v>
      </c>
      <c r="BH74" s="161"/>
      <c r="BI74" s="161"/>
      <c r="BJ74" s="161"/>
      <c r="BK74" s="161"/>
    </row>
    <row r="75" spans="1:79" s="138" customFormat="1" ht="12.75" customHeight="1">
      <c r="A75" s="158">
        <v>2240</v>
      </c>
      <c r="B75" s="159"/>
      <c r="C75" s="159"/>
      <c r="D75" s="160"/>
      <c r="E75" s="132" t="s">
        <v>302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0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0</v>
      </c>
      <c r="AN75" s="163"/>
      <c r="AO75" s="163"/>
      <c r="AP75" s="163"/>
      <c r="AQ75" s="164"/>
      <c r="AR75" s="162">
        <v>0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0</v>
      </c>
      <c r="BH75" s="161"/>
      <c r="BI75" s="161"/>
      <c r="BJ75" s="161"/>
      <c r="BK75" s="161"/>
    </row>
    <row r="76" spans="1:79" s="138" customFormat="1" ht="12.75" customHeight="1">
      <c r="A76" s="158">
        <v>2250</v>
      </c>
      <c r="B76" s="159"/>
      <c r="C76" s="159"/>
      <c r="D76" s="160"/>
      <c r="E76" s="132" t="s">
        <v>303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0</v>
      </c>
      <c r="AN76" s="163"/>
      <c r="AO76" s="163"/>
      <c r="AP76" s="163"/>
      <c r="AQ76" s="164"/>
      <c r="AR76" s="162">
        <v>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0</v>
      </c>
      <c r="BH76" s="161"/>
      <c r="BI76" s="161"/>
      <c r="BJ76" s="161"/>
      <c r="BK76" s="161"/>
    </row>
    <row r="77" spans="1:79" s="138" customFormat="1" ht="12.75" customHeight="1">
      <c r="A77" s="158">
        <v>2273</v>
      </c>
      <c r="B77" s="159"/>
      <c r="C77" s="159"/>
      <c r="D77" s="160"/>
      <c r="E77" s="132" t="s">
        <v>305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0</v>
      </c>
      <c r="AN77" s="163"/>
      <c r="AO77" s="163"/>
      <c r="AP77" s="163"/>
      <c r="AQ77" s="164"/>
      <c r="AR77" s="162">
        <v>0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0</v>
      </c>
      <c r="BH77" s="161"/>
      <c r="BI77" s="161"/>
      <c r="BJ77" s="161"/>
      <c r="BK77" s="161"/>
    </row>
    <row r="78" spans="1:79" s="9" customFormat="1" ht="12.75" customHeight="1">
      <c r="A78" s="120"/>
      <c r="B78" s="118"/>
      <c r="C78" s="118"/>
      <c r="D78" s="119"/>
      <c r="E78" s="139" t="s">
        <v>179</v>
      </c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1"/>
      <c r="X78" s="166">
        <v>0</v>
      </c>
      <c r="Y78" s="167"/>
      <c r="Z78" s="167"/>
      <c r="AA78" s="167"/>
      <c r="AB78" s="168"/>
      <c r="AC78" s="166">
        <v>0</v>
      </c>
      <c r="AD78" s="167"/>
      <c r="AE78" s="167"/>
      <c r="AF78" s="167"/>
      <c r="AG78" s="168"/>
      <c r="AH78" s="166">
        <v>0</v>
      </c>
      <c r="AI78" s="167"/>
      <c r="AJ78" s="167"/>
      <c r="AK78" s="167"/>
      <c r="AL78" s="168"/>
      <c r="AM78" s="166">
        <f>IF(ISNUMBER(X78),X78,0)+IF(ISNUMBER(AC78),AC78,0)</f>
        <v>0</v>
      </c>
      <c r="AN78" s="167"/>
      <c r="AO78" s="167"/>
      <c r="AP78" s="167"/>
      <c r="AQ78" s="168"/>
      <c r="AR78" s="166">
        <v>0</v>
      </c>
      <c r="AS78" s="167"/>
      <c r="AT78" s="167"/>
      <c r="AU78" s="167"/>
      <c r="AV78" s="168"/>
      <c r="AW78" s="166">
        <v>0</v>
      </c>
      <c r="AX78" s="167"/>
      <c r="AY78" s="167"/>
      <c r="AZ78" s="167"/>
      <c r="BA78" s="168"/>
      <c r="BB78" s="166">
        <v>0</v>
      </c>
      <c r="BC78" s="167"/>
      <c r="BD78" s="167"/>
      <c r="BE78" s="167"/>
      <c r="BF78" s="168"/>
      <c r="BG78" s="165">
        <f>IF(ISNUMBER(AR78),AR78,0)+IF(ISNUMBER(AW78),AW78,0)</f>
        <v>0</v>
      </c>
      <c r="BH78" s="165"/>
      <c r="BI78" s="165"/>
      <c r="BJ78" s="165"/>
      <c r="BK78" s="165"/>
    </row>
    <row r="80" spans="1:79" ht="14.25" customHeight="1">
      <c r="A80" s="67" t="s">
        <v>370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282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4" t="s">
        <v>150</v>
      </c>
      <c r="B82" s="95"/>
      <c r="C82" s="95"/>
      <c r="D82" s="95"/>
      <c r="E82" s="96"/>
      <c r="F82" s="87" t="s">
        <v>20</v>
      </c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9"/>
      <c r="X82" s="57" t="s">
        <v>286</v>
      </c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1" t="s">
        <v>288</v>
      </c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3"/>
    </row>
    <row r="83" spans="1:79" ht="53.25" customHeight="1">
      <c r="A83" s="97"/>
      <c r="B83" s="98"/>
      <c r="C83" s="98"/>
      <c r="D83" s="98"/>
      <c r="E83" s="99"/>
      <c r="F83" s="90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2"/>
      <c r="X83" s="51" t="s">
        <v>5</v>
      </c>
      <c r="Y83" s="52"/>
      <c r="Z83" s="52"/>
      <c r="AA83" s="52"/>
      <c r="AB83" s="53"/>
      <c r="AC83" s="51" t="s">
        <v>4</v>
      </c>
      <c r="AD83" s="52"/>
      <c r="AE83" s="52"/>
      <c r="AF83" s="52"/>
      <c r="AG83" s="53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4" t="s">
        <v>147</v>
      </c>
      <c r="BC83" s="74"/>
      <c r="BD83" s="74"/>
      <c r="BE83" s="74"/>
      <c r="BF83" s="74"/>
      <c r="BG83" s="51" t="s">
        <v>118</v>
      </c>
      <c r="BH83" s="52"/>
      <c r="BI83" s="52"/>
      <c r="BJ83" s="52"/>
      <c r="BK83" s="53"/>
    </row>
    <row r="84" spans="1:79" ht="15" customHeight="1">
      <c r="A84" s="51">
        <v>1</v>
      </c>
      <c r="B84" s="52"/>
      <c r="C84" s="52"/>
      <c r="D84" s="52"/>
      <c r="E84" s="53"/>
      <c r="F84" s="51">
        <v>2</v>
      </c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5" hidden="1" customHeight="1">
      <c r="A85" s="54" t="s">
        <v>85</v>
      </c>
      <c r="B85" s="55"/>
      <c r="C85" s="55"/>
      <c r="D85" s="55"/>
      <c r="E85" s="56"/>
      <c r="F85" s="54" t="s">
        <v>78</v>
      </c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54" t="s">
        <v>81</v>
      </c>
      <c r="Y85" s="55"/>
      <c r="Z85" s="55"/>
      <c r="AA85" s="55"/>
      <c r="AB85" s="56"/>
      <c r="AC85" s="54" t="s">
        <v>82</v>
      </c>
      <c r="AD85" s="55"/>
      <c r="AE85" s="55"/>
      <c r="AF85" s="55"/>
      <c r="AG85" s="56"/>
      <c r="AH85" s="54" t="s">
        <v>116</v>
      </c>
      <c r="AI85" s="55"/>
      <c r="AJ85" s="55"/>
      <c r="AK85" s="55"/>
      <c r="AL85" s="56"/>
      <c r="AM85" s="75" t="s">
        <v>216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216</v>
      </c>
      <c r="BH85" s="76"/>
      <c r="BI85" s="76"/>
      <c r="BJ85" s="76"/>
      <c r="BK85" s="77"/>
      <c r="CA85" t="s">
        <v>39</v>
      </c>
    </row>
    <row r="86" spans="1:79" s="9" customFormat="1" ht="12.75" customHeight="1">
      <c r="A86" s="120"/>
      <c r="B86" s="118"/>
      <c r="C86" s="118"/>
      <c r="D86" s="118"/>
      <c r="E86" s="119"/>
      <c r="F86" s="120" t="s">
        <v>179</v>
      </c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9"/>
      <c r="X86" s="169"/>
      <c r="Y86" s="170"/>
      <c r="Z86" s="170"/>
      <c r="AA86" s="170"/>
      <c r="AB86" s="171"/>
      <c r="AC86" s="169"/>
      <c r="AD86" s="170"/>
      <c r="AE86" s="170"/>
      <c r="AF86" s="170"/>
      <c r="AG86" s="171"/>
      <c r="AH86" s="165"/>
      <c r="AI86" s="165"/>
      <c r="AJ86" s="165"/>
      <c r="AK86" s="165"/>
      <c r="AL86" s="165"/>
      <c r="AM86" s="165">
        <f>IF(ISNUMBER(X86),X86,0)+IF(ISNUMBER(AC86),AC86,0)</f>
        <v>0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>
        <f>IF(ISNUMBER(AR86),AR86,0)+IF(ISNUMBER(AW86),AW86,0)</f>
        <v>0</v>
      </c>
      <c r="BH86" s="165"/>
      <c r="BI86" s="165"/>
      <c r="BJ86" s="165"/>
      <c r="BK86" s="165"/>
      <c r="CA86" s="9" t="s">
        <v>40</v>
      </c>
    </row>
    <row r="89" spans="1:79" ht="14.25" customHeight="1">
      <c r="A89" s="67" t="s">
        <v>151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4.25" customHeight="1">
      <c r="A90" s="67" t="s">
        <v>358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78" t="s">
        <v>282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</row>
    <row r="92" spans="1:79" ht="23.1" customHeight="1">
      <c r="A92" s="87" t="s">
        <v>7</v>
      </c>
      <c r="B92" s="88"/>
      <c r="C92" s="88"/>
      <c r="D92" s="87" t="s">
        <v>152</v>
      </c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51" t="s">
        <v>283</v>
      </c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3"/>
      <c r="AN92" s="51" t="s">
        <v>284</v>
      </c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3"/>
      <c r="BG92" s="57" t="s">
        <v>285</v>
      </c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</row>
    <row r="93" spans="1:79" ht="52.5" customHeight="1">
      <c r="A93" s="90"/>
      <c r="B93" s="91"/>
      <c r="C93" s="91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2"/>
      <c r="U93" s="51" t="s">
        <v>5</v>
      </c>
      <c r="V93" s="52"/>
      <c r="W93" s="52"/>
      <c r="X93" s="52"/>
      <c r="Y93" s="53"/>
      <c r="Z93" s="51" t="s">
        <v>4</v>
      </c>
      <c r="AA93" s="52"/>
      <c r="AB93" s="52"/>
      <c r="AC93" s="52"/>
      <c r="AD93" s="53"/>
      <c r="AE93" s="71" t="s">
        <v>147</v>
      </c>
      <c r="AF93" s="72"/>
      <c r="AG93" s="72"/>
      <c r="AH93" s="73"/>
      <c r="AI93" s="51" t="s">
        <v>6</v>
      </c>
      <c r="AJ93" s="52"/>
      <c r="AK93" s="52"/>
      <c r="AL93" s="52"/>
      <c r="AM93" s="53"/>
      <c r="AN93" s="51" t="s">
        <v>5</v>
      </c>
      <c r="AO93" s="52"/>
      <c r="AP93" s="52"/>
      <c r="AQ93" s="52"/>
      <c r="AR93" s="53"/>
      <c r="AS93" s="51" t="s">
        <v>4</v>
      </c>
      <c r="AT93" s="52"/>
      <c r="AU93" s="52"/>
      <c r="AV93" s="52"/>
      <c r="AW93" s="53"/>
      <c r="AX93" s="71" t="s">
        <v>147</v>
      </c>
      <c r="AY93" s="72"/>
      <c r="AZ93" s="72"/>
      <c r="BA93" s="73"/>
      <c r="BB93" s="51" t="s">
        <v>118</v>
      </c>
      <c r="BC93" s="52"/>
      <c r="BD93" s="52"/>
      <c r="BE93" s="52"/>
      <c r="BF93" s="53"/>
      <c r="BG93" s="51" t="s">
        <v>5</v>
      </c>
      <c r="BH93" s="52"/>
      <c r="BI93" s="52"/>
      <c r="BJ93" s="52"/>
      <c r="BK93" s="53"/>
      <c r="BL93" s="57" t="s">
        <v>4</v>
      </c>
      <c r="BM93" s="57"/>
      <c r="BN93" s="57"/>
      <c r="BO93" s="57"/>
      <c r="BP93" s="57"/>
      <c r="BQ93" s="74" t="s">
        <v>147</v>
      </c>
      <c r="BR93" s="74"/>
      <c r="BS93" s="74"/>
      <c r="BT93" s="74"/>
      <c r="BU93" s="51" t="s">
        <v>119</v>
      </c>
      <c r="BV93" s="52"/>
      <c r="BW93" s="52"/>
      <c r="BX93" s="52"/>
      <c r="BY93" s="53"/>
    </row>
    <row r="94" spans="1:79" ht="15" customHeight="1">
      <c r="A94" s="51">
        <v>1</v>
      </c>
      <c r="B94" s="52"/>
      <c r="C94" s="52"/>
      <c r="D94" s="51">
        <v>2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3"/>
      <c r="U94" s="51">
        <v>3</v>
      </c>
      <c r="V94" s="52"/>
      <c r="W94" s="52"/>
      <c r="X94" s="52"/>
      <c r="Y94" s="53"/>
      <c r="Z94" s="51">
        <v>4</v>
      </c>
      <c r="AA94" s="52"/>
      <c r="AB94" s="52"/>
      <c r="AC94" s="52"/>
      <c r="AD94" s="53"/>
      <c r="AE94" s="51">
        <v>5</v>
      </c>
      <c r="AF94" s="52"/>
      <c r="AG94" s="52"/>
      <c r="AH94" s="53"/>
      <c r="AI94" s="51">
        <v>6</v>
      </c>
      <c r="AJ94" s="52"/>
      <c r="AK94" s="52"/>
      <c r="AL94" s="52"/>
      <c r="AM94" s="53"/>
      <c r="AN94" s="51">
        <v>7</v>
      </c>
      <c r="AO94" s="52"/>
      <c r="AP94" s="52"/>
      <c r="AQ94" s="52"/>
      <c r="AR94" s="53"/>
      <c r="AS94" s="51">
        <v>8</v>
      </c>
      <c r="AT94" s="52"/>
      <c r="AU94" s="52"/>
      <c r="AV94" s="52"/>
      <c r="AW94" s="53"/>
      <c r="AX94" s="57">
        <v>9</v>
      </c>
      <c r="AY94" s="57"/>
      <c r="AZ94" s="57"/>
      <c r="BA94" s="57"/>
      <c r="BB94" s="51">
        <v>10</v>
      </c>
      <c r="BC94" s="52"/>
      <c r="BD94" s="52"/>
      <c r="BE94" s="52"/>
      <c r="BF94" s="53"/>
      <c r="BG94" s="51">
        <v>11</v>
      </c>
      <c r="BH94" s="52"/>
      <c r="BI94" s="52"/>
      <c r="BJ94" s="52"/>
      <c r="BK94" s="53"/>
      <c r="BL94" s="57">
        <v>12</v>
      </c>
      <c r="BM94" s="57"/>
      <c r="BN94" s="57"/>
      <c r="BO94" s="57"/>
      <c r="BP94" s="57"/>
      <c r="BQ94" s="51">
        <v>13</v>
      </c>
      <c r="BR94" s="52"/>
      <c r="BS94" s="52"/>
      <c r="BT94" s="53"/>
      <c r="BU94" s="51">
        <v>14</v>
      </c>
      <c r="BV94" s="52"/>
      <c r="BW94" s="52"/>
      <c r="BX94" s="52"/>
      <c r="BY94" s="53"/>
    </row>
    <row r="95" spans="1:79" s="2" customFormat="1" ht="14.25" hidden="1" customHeight="1">
      <c r="A95" s="54" t="s">
        <v>90</v>
      </c>
      <c r="B95" s="55"/>
      <c r="C95" s="55"/>
      <c r="D95" s="54" t="s">
        <v>78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60" t="s">
        <v>86</v>
      </c>
      <c r="V95" s="60"/>
      <c r="W95" s="60"/>
      <c r="X95" s="60"/>
      <c r="Y95" s="60"/>
      <c r="Z95" s="60" t="s">
        <v>87</v>
      </c>
      <c r="AA95" s="60"/>
      <c r="AB95" s="60"/>
      <c r="AC95" s="60"/>
      <c r="AD95" s="60"/>
      <c r="AE95" s="60" t="s">
        <v>113</v>
      </c>
      <c r="AF95" s="60"/>
      <c r="AG95" s="60"/>
      <c r="AH95" s="60"/>
      <c r="AI95" s="69" t="s">
        <v>215</v>
      </c>
      <c r="AJ95" s="69"/>
      <c r="AK95" s="69"/>
      <c r="AL95" s="69"/>
      <c r="AM95" s="69"/>
      <c r="AN95" s="60" t="s">
        <v>88</v>
      </c>
      <c r="AO95" s="60"/>
      <c r="AP95" s="60"/>
      <c r="AQ95" s="60"/>
      <c r="AR95" s="60"/>
      <c r="AS95" s="60" t="s">
        <v>89</v>
      </c>
      <c r="AT95" s="60"/>
      <c r="AU95" s="60"/>
      <c r="AV95" s="60"/>
      <c r="AW95" s="60"/>
      <c r="AX95" s="60" t="s">
        <v>114</v>
      </c>
      <c r="AY95" s="60"/>
      <c r="AZ95" s="60"/>
      <c r="BA95" s="60"/>
      <c r="BB95" s="69" t="s">
        <v>215</v>
      </c>
      <c r="BC95" s="69"/>
      <c r="BD95" s="69"/>
      <c r="BE95" s="69"/>
      <c r="BF95" s="69"/>
      <c r="BG95" s="60" t="s">
        <v>79</v>
      </c>
      <c r="BH95" s="60"/>
      <c r="BI95" s="60"/>
      <c r="BJ95" s="60"/>
      <c r="BK95" s="60"/>
      <c r="BL95" s="60" t="s">
        <v>80</v>
      </c>
      <c r="BM95" s="60"/>
      <c r="BN95" s="60"/>
      <c r="BO95" s="60"/>
      <c r="BP95" s="60"/>
      <c r="BQ95" s="60" t="s">
        <v>115</v>
      </c>
      <c r="BR95" s="60"/>
      <c r="BS95" s="60"/>
      <c r="BT95" s="60"/>
      <c r="BU95" s="69" t="s">
        <v>215</v>
      </c>
      <c r="BV95" s="69"/>
      <c r="BW95" s="69"/>
      <c r="BX95" s="69"/>
      <c r="BY95" s="69"/>
      <c r="CA95" t="s">
        <v>41</v>
      </c>
    </row>
    <row r="96" spans="1:79" s="138" customFormat="1" ht="25.5" customHeight="1">
      <c r="A96" s="158">
        <v>1</v>
      </c>
      <c r="B96" s="159"/>
      <c r="C96" s="159"/>
      <c r="D96" s="132" t="s">
        <v>482</v>
      </c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4"/>
      <c r="U96" s="162">
        <v>273160</v>
      </c>
      <c r="V96" s="163"/>
      <c r="W96" s="163"/>
      <c r="X96" s="163"/>
      <c r="Y96" s="164"/>
      <c r="Z96" s="162">
        <v>0</v>
      </c>
      <c r="AA96" s="163"/>
      <c r="AB96" s="163"/>
      <c r="AC96" s="163"/>
      <c r="AD96" s="164"/>
      <c r="AE96" s="162">
        <v>0</v>
      </c>
      <c r="AF96" s="163"/>
      <c r="AG96" s="163"/>
      <c r="AH96" s="164"/>
      <c r="AI96" s="162">
        <f>IF(ISNUMBER(U96),U96,0)+IF(ISNUMBER(Z96),Z96,0)</f>
        <v>273160</v>
      </c>
      <c r="AJ96" s="163"/>
      <c r="AK96" s="163"/>
      <c r="AL96" s="163"/>
      <c r="AM96" s="164"/>
      <c r="AN96" s="162">
        <v>660000</v>
      </c>
      <c r="AO96" s="163"/>
      <c r="AP96" s="163"/>
      <c r="AQ96" s="163"/>
      <c r="AR96" s="164"/>
      <c r="AS96" s="162">
        <v>0</v>
      </c>
      <c r="AT96" s="163"/>
      <c r="AU96" s="163"/>
      <c r="AV96" s="163"/>
      <c r="AW96" s="164"/>
      <c r="AX96" s="162">
        <v>0</v>
      </c>
      <c r="AY96" s="163"/>
      <c r="AZ96" s="163"/>
      <c r="BA96" s="164"/>
      <c r="BB96" s="162">
        <f>IF(ISNUMBER(AN96),AN96,0)+IF(ISNUMBER(AS96),AS96,0)</f>
        <v>660000</v>
      </c>
      <c r="BC96" s="163"/>
      <c r="BD96" s="163"/>
      <c r="BE96" s="163"/>
      <c r="BF96" s="164"/>
      <c r="BG96" s="162">
        <v>700000</v>
      </c>
      <c r="BH96" s="163"/>
      <c r="BI96" s="163"/>
      <c r="BJ96" s="163"/>
      <c r="BK96" s="164"/>
      <c r="BL96" s="162">
        <v>0</v>
      </c>
      <c r="BM96" s="163"/>
      <c r="BN96" s="163"/>
      <c r="BO96" s="163"/>
      <c r="BP96" s="164"/>
      <c r="BQ96" s="162">
        <v>0</v>
      </c>
      <c r="BR96" s="163"/>
      <c r="BS96" s="163"/>
      <c r="BT96" s="164"/>
      <c r="BU96" s="162">
        <f>IF(ISNUMBER(BG96),BG96,0)+IF(ISNUMBER(BL96),BL96,0)</f>
        <v>700000</v>
      </c>
      <c r="BV96" s="163"/>
      <c r="BW96" s="163"/>
      <c r="BX96" s="163"/>
      <c r="BY96" s="164"/>
      <c r="CA96" s="138" t="s">
        <v>42</v>
      </c>
    </row>
    <row r="97" spans="1:79" s="9" customFormat="1" ht="12.75" customHeight="1">
      <c r="A97" s="120"/>
      <c r="B97" s="118"/>
      <c r="C97" s="118"/>
      <c r="D97" s="139" t="s">
        <v>179</v>
      </c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166">
        <v>273160</v>
      </c>
      <c r="V97" s="167"/>
      <c r="W97" s="167"/>
      <c r="X97" s="167"/>
      <c r="Y97" s="168"/>
      <c r="Z97" s="166">
        <v>0</v>
      </c>
      <c r="AA97" s="167"/>
      <c r="AB97" s="167"/>
      <c r="AC97" s="167"/>
      <c r="AD97" s="168"/>
      <c r="AE97" s="166">
        <v>0</v>
      </c>
      <c r="AF97" s="167"/>
      <c r="AG97" s="167"/>
      <c r="AH97" s="168"/>
      <c r="AI97" s="166">
        <f>IF(ISNUMBER(U97),U97,0)+IF(ISNUMBER(Z97),Z97,0)</f>
        <v>273160</v>
      </c>
      <c r="AJ97" s="167"/>
      <c r="AK97" s="167"/>
      <c r="AL97" s="167"/>
      <c r="AM97" s="168"/>
      <c r="AN97" s="166">
        <v>660000</v>
      </c>
      <c r="AO97" s="167"/>
      <c r="AP97" s="167"/>
      <c r="AQ97" s="167"/>
      <c r="AR97" s="168"/>
      <c r="AS97" s="166">
        <v>0</v>
      </c>
      <c r="AT97" s="167"/>
      <c r="AU97" s="167"/>
      <c r="AV97" s="167"/>
      <c r="AW97" s="168"/>
      <c r="AX97" s="166">
        <v>0</v>
      </c>
      <c r="AY97" s="167"/>
      <c r="AZ97" s="167"/>
      <c r="BA97" s="168"/>
      <c r="BB97" s="166">
        <f>IF(ISNUMBER(AN97),AN97,0)+IF(ISNUMBER(AS97),AS97,0)</f>
        <v>660000</v>
      </c>
      <c r="BC97" s="167"/>
      <c r="BD97" s="167"/>
      <c r="BE97" s="167"/>
      <c r="BF97" s="168"/>
      <c r="BG97" s="166">
        <v>700000</v>
      </c>
      <c r="BH97" s="167"/>
      <c r="BI97" s="167"/>
      <c r="BJ97" s="167"/>
      <c r="BK97" s="168"/>
      <c r="BL97" s="166">
        <v>0</v>
      </c>
      <c r="BM97" s="167"/>
      <c r="BN97" s="167"/>
      <c r="BO97" s="167"/>
      <c r="BP97" s="168"/>
      <c r="BQ97" s="166">
        <v>0</v>
      </c>
      <c r="BR97" s="167"/>
      <c r="BS97" s="167"/>
      <c r="BT97" s="168"/>
      <c r="BU97" s="166">
        <f>IF(ISNUMBER(BG97),BG97,0)+IF(ISNUMBER(BL97),BL97,0)</f>
        <v>700000</v>
      </c>
      <c r="BV97" s="167"/>
      <c r="BW97" s="167"/>
      <c r="BX97" s="167"/>
      <c r="BY97" s="168"/>
    </row>
    <row r="99" spans="1:79" ht="14.25" customHeight="1">
      <c r="A99" s="67" t="s">
        <v>371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5" customHeight="1">
      <c r="A100" s="70" t="s">
        <v>282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</row>
    <row r="101" spans="1:79" ht="23.1" customHeight="1">
      <c r="A101" s="87" t="s">
        <v>7</v>
      </c>
      <c r="B101" s="88"/>
      <c r="C101" s="88"/>
      <c r="D101" s="87" t="s">
        <v>152</v>
      </c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9"/>
      <c r="U101" s="57" t="s">
        <v>286</v>
      </c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 t="s">
        <v>288</v>
      </c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</row>
    <row r="102" spans="1:79" ht="54" customHeight="1">
      <c r="A102" s="90"/>
      <c r="B102" s="91"/>
      <c r="C102" s="91"/>
      <c r="D102" s="90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2"/>
      <c r="U102" s="51" t="s">
        <v>5</v>
      </c>
      <c r="V102" s="52"/>
      <c r="W102" s="52"/>
      <c r="X102" s="52"/>
      <c r="Y102" s="53"/>
      <c r="Z102" s="51" t="s">
        <v>4</v>
      </c>
      <c r="AA102" s="52"/>
      <c r="AB102" s="52"/>
      <c r="AC102" s="52"/>
      <c r="AD102" s="53"/>
      <c r="AE102" s="71" t="s">
        <v>147</v>
      </c>
      <c r="AF102" s="72"/>
      <c r="AG102" s="72"/>
      <c r="AH102" s="72"/>
      <c r="AI102" s="73"/>
      <c r="AJ102" s="51" t="s">
        <v>6</v>
      </c>
      <c r="AK102" s="52"/>
      <c r="AL102" s="52"/>
      <c r="AM102" s="52"/>
      <c r="AN102" s="53"/>
      <c r="AO102" s="51" t="s">
        <v>5</v>
      </c>
      <c r="AP102" s="52"/>
      <c r="AQ102" s="52"/>
      <c r="AR102" s="52"/>
      <c r="AS102" s="53"/>
      <c r="AT102" s="51" t="s">
        <v>4</v>
      </c>
      <c r="AU102" s="52"/>
      <c r="AV102" s="52"/>
      <c r="AW102" s="52"/>
      <c r="AX102" s="53"/>
      <c r="AY102" s="71" t="s">
        <v>147</v>
      </c>
      <c r="AZ102" s="72"/>
      <c r="BA102" s="72"/>
      <c r="BB102" s="72"/>
      <c r="BC102" s="73"/>
      <c r="BD102" s="57" t="s">
        <v>118</v>
      </c>
      <c r="BE102" s="57"/>
      <c r="BF102" s="57"/>
      <c r="BG102" s="57"/>
      <c r="BH102" s="57"/>
    </row>
    <row r="103" spans="1:79" ht="15" customHeight="1">
      <c r="A103" s="51" t="s">
        <v>214</v>
      </c>
      <c r="B103" s="52"/>
      <c r="C103" s="52"/>
      <c r="D103" s="51">
        <v>2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51">
        <v>3</v>
      </c>
      <c r="V103" s="52"/>
      <c r="W103" s="52"/>
      <c r="X103" s="52"/>
      <c r="Y103" s="53"/>
      <c r="Z103" s="51">
        <v>4</v>
      </c>
      <c r="AA103" s="52"/>
      <c r="AB103" s="52"/>
      <c r="AC103" s="52"/>
      <c r="AD103" s="53"/>
      <c r="AE103" s="51">
        <v>5</v>
      </c>
      <c r="AF103" s="52"/>
      <c r="AG103" s="52"/>
      <c r="AH103" s="52"/>
      <c r="AI103" s="53"/>
      <c r="AJ103" s="51">
        <v>6</v>
      </c>
      <c r="AK103" s="52"/>
      <c r="AL103" s="52"/>
      <c r="AM103" s="52"/>
      <c r="AN103" s="53"/>
      <c r="AO103" s="51">
        <v>7</v>
      </c>
      <c r="AP103" s="52"/>
      <c r="AQ103" s="52"/>
      <c r="AR103" s="52"/>
      <c r="AS103" s="53"/>
      <c r="AT103" s="51">
        <v>8</v>
      </c>
      <c r="AU103" s="52"/>
      <c r="AV103" s="52"/>
      <c r="AW103" s="52"/>
      <c r="AX103" s="53"/>
      <c r="AY103" s="51">
        <v>9</v>
      </c>
      <c r="AZ103" s="52"/>
      <c r="BA103" s="52"/>
      <c r="BB103" s="52"/>
      <c r="BC103" s="53"/>
      <c r="BD103" s="51">
        <v>10</v>
      </c>
      <c r="BE103" s="52"/>
      <c r="BF103" s="52"/>
      <c r="BG103" s="52"/>
      <c r="BH103" s="53"/>
    </row>
    <row r="104" spans="1:79" s="2" customFormat="1" ht="12.75" hidden="1" customHeight="1">
      <c r="A104" s="54" t="s">
        <v>90</v>
      </c>
      <c r="B104" s="55"/>
      <c r="C104" s="55"/>
      <c r="D104" s="54" t="s">
        <v>78</v>
      </c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6"/>
      <c r="U104" s="54" t="s">
        <v>81</v>
      </c>
      <c r="V104" s="55"/>
      <c r="W104" s="55"/>
      <c r="X104" s="55"/>
      <c r="Y104" s="56"/>
      <c r="Z104" s="54" t="s">
        <v>82</v>
      </c>
      <c r="AA104" s="55"/>
      <c r="AB104" s="55"/>
      <c r="AC104" s="55"/>
      <c r="AD104" s="56"/>
      <c r="AE104" s="54" t="s">
        <v>116</v>
      </c>
      <c r="AF104" s="55"/>
      <c r="AG104" s="55"/>
      <c r="AH104" s="55"/>
      <c r="AI104" s="56"/>
      <c r="AJ104" s="75" t="s">
        <v>216</v>
      </c>
      <c r="AK104" s="76"/>
      <c r="AL104" s="76"/>
      <c r="AM104" s="76"/>
      <c r="AN104" s="77"/>
      <c r="AO104" s="54" t="s">
        <v>83</v>
      </c>
      <c r="AP104" s="55"/>
      <c r="AQ104" s="55"/>
      <c r="AR104" s="55"/>
      <c r="AS104" s="56"/>
      <c r="AT104" s="54" t="s">
        <v>84</v>
      </c>
      <c r="AU104" s="55"/>
      <c r="AV104" s="55"/>
      <c r="AW104" s="55"/>
      <c r="AX104" s="56"/>
      <c r="AY104" s="54" t="s">
        <v>117</v>
      </c>
      <c r="AZ104" s="55"/>
      <c r="BA104" s="55"/>
      <c r="BB104" s="55"/>
      <c r="BC104" s="56"/>
      <c r="BD104" s="69" t="s">
        <v>216</v>
      </c>
      <c r="BE104" s="69"/>
      <c r="BF104" s="69"/>
      <c r="BG104" s="69"/>
      <c r="BH104" s="69"/>
      <c r="CA104" s="2" t="s">
        <v>43</v>
      </c>
    </row>
    <row r="105" spans="1:79" s="138" customFormat="1" ht="25.5" customHeight="1">
      <c r="A105" s="158">
        <v>1</v>
      </c>
      <c r="B105" s="159"/>
      <c r="C105" s="159"/>
      <c r="D105" s="132" t="s">
        <v>482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4"/>
      <c r="U105" s="162">
        <v>0</v>
      </c>
      <c r="V105" s="163"/>
      <c r="W105" s="163"/>
      <c r="X105" s="163"/>
      <c r="Y105" s="164"/>
      <c r="Z105" s="162">
        <v>0</v>
      </c>
      <c r="AA105" s="163"/>
      <c r="AB105" s="163"/>
      <c r="AC105" s="163"/>
      <c r="AD105" s="164"/>
      <c r="AE105" s="161">
        <v>0</v>
      </c>
      <c r="AF105" s="161"/>
      <c r="AG105" s="161"/>
      <c r="AH105" s="161"/>
      <c r="AI105" s="161"/>
      <c r="AJ105" s="172">
        <f>IF(ISNUMBER(U105),U105,0)+IF(ISNUMBER(Z105),Z105,0)</f>
        <v>0</v>
      </c>
      <c r="AK105" s="172"/>
      <c r="AL105" s="172"/>
      <c r="AM105" s="172"/>
      <c r="AN105" s="172"/>
      <c r="AO105" s="161">
        <v>0</v>
      </c>
      <c r="AP105" s="161"/>
      <c r="AQ105" s="161"/>
      <c r="AR105" s="161"/>
      <c r="AS105" s="161"/>
      <c r="AT105" s="172">
        <v>0</v>
      </c>
      <c r="AU105" s="172"/>
      <c r="AV105" s="172"/>
      <c r="AW105" s="172"/>
      <c r="AX105" s="172"/>
      <c r="AY105" s="161">
        <v>0</v>
      </c>
      <c r="AZ105" s="161"/>
      <c r="BA105" s="161"/>
      <c r="BB105" s="161"/>
      <c r="BC105" s="161"/>
      <c r="BD105" s="172">
        <f>IF(ISNUMBER(AO105),AO105,0)+IF(ISNUMBER(AT105),AT105,0)</f>
        <v>0</v>
      </c>
      <c r="BE105" s="172"/>
      <c r="BF105" s="172"/>
      <c r="BG105" s="172"/>
      <c r="BH105" s="172"/>
      <c r="CA105" s="138" t="s">
        <v>44</v>
      </c>
    </row>
    <row r="106" spans="1:79" s="9" customFormat="1" ht="12.75" customHeight="1">
      <c r="A106" s="120"/>
      <c r="B106" s="118"/>
      <c r="C106" s="118"/>
      <c r="D106" s="139" t="s">
        <v>179</v>
      </c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1"/>
      <c r="U106" s="166">
        <v>0</v>
      </c>
      <c r="V106" s="167"/>
      <c r="W106" s="167"/>
      <c r="X106" s="167"/>
      <c r="Y106" s="168"/>
      <c r="Z106" s="166">
        <v>0</v>
      </c>
      <c r="AA106" s="167"/>
      <c r="AB106" s="167"/>
      <c r="AC106" s="167"/>
      <c r="AD106" s="168"/>
      <c r="AE106" s="165">
        <v>0</v>
      </c>
      <c r="AF106" s="165"/>
      <c r="AG106" s="165"/>
      <c r="AH106" s="165"/>
      <c r="AI106" s="165"/>
      <c r="AJ106" s="121">
        <f>IF(ISNUMBER(U106),U106,0)+IF(ISNUMBER(Z106),Z106,0)</f>
        <v>0</v>
      </c>
      <c r="AK106" s="121"/>
      <c r="AL106" s="121"/>
      <c r="AM106" s="121"/>
      <c r="AN106" s="121"/>
      <c r="AO106" s="165">
        <v>0</v>
      </c>
      <c r="AP106" s="165"/>
      <c r="AQ106" s="165"/>
      <c r="AR106" s="165"/>
      <c r="AS106" s="165"/>
      <c r="AT106" s="121">
        <v>0</v>
      </c>
      <c r="AU106" s="121"/>
      <c r="AV106" s="121"/>
      <c r="AW106" s="121"/>
      <c r="AX106" s="121"/>
      <c r="AY106" s="165">
        <v>0</v>
      </c>
      <c r="AZ106" s="165"/>
      <c r="BA106" s="165"/>
      <c r="BB106" s="165"/>
      <c r="BC106" s="165"/>
      <c r="BD106" s="121">
        <f>IF(ISNUMBER(AO106),AO106,0)+IF(ISNUMBER(AT106),AT106,0)</f>
        <v>0</v>
      </c>
      <c r="BE106" s="121"/>
      <c r="BF106" s="121"/>
      <c r="BG106" s="121"/>
      <c r="BH106" s="121"/>
    </row>
    <row r="107" spans="1:79" s="8" customFormat="1" ht="12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>
      <c r="A109" s="67" t="s">
        <v>184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359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>
      <c r="A111" s="87" t="s">
        <v>7</v>
      </c>
      <c r="B111" s="88"/>
      <c r="C111" s="88"/>
      <c r="D111" s="57" t="s">
        <v>10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</v>
      </c>
      <c r="R111" s="57"/>
      <c r="S111" s="57"/>
      <c r="T111" s="57"/>
      <c r="U111" s="57"/>
      <c r="V111" s="57" t="s">
        <v>8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1" t="s">
        <v>283</v>
      </c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3"/>
      <c r="AU111" s="51" t="s">
        <v>284</v>
      </c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3"/>
      <c r="BJ111" s="51" t="s">
        <v>285</v>
      </c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3"/>
    </row>
    <row r="112" spans="1:79" ht="32.25" customHeight="1">
      <c r="A112" s="90"/>
      <c r="B112" s="91"/>
      <c r="C112" s="91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5</v>
      </c>
      <c r="AG112" s="57"/>
      <c r="AH112" s="57"/>
      <c r="AI112" s="57"/>
      <c r="AJ112" s="57"/>
      <c r="AK112" s="57" t="s">
        <v>4</v>
      </c>
      <c r="AL112" s="57"/>
      <c r="AM112" s="57"/>
      <c r="AN112" s="57"/>
      <c r="AO112" s="57"/>
      <c r="AP112" s="57" t="s">
        <v>154</v>
      </c>
      <c r="AQ112" s="57"/>
      <c r="AR112" s="57"/>
      <c r="AS112" s="57"/>
      <c r="AT112" s="57"/>
      <c r="AU112" s="57" t="s">
        <v>5</v>
      </c>
      <c r="AV112" s="57"/>
      <c r="AW112" s="57"/>
      <c r="AX112" s="57"/>
      <c r="AY112" s="57"/>
      <c r="AZ112" s="57" t="s">
        <v>4</v>
      </c>
      <c r="BA112" s="57"/>
      <c r="BB112" s="57"/>
      <c r="BC112" s="57"/>
      <c r="BD112" s="57"/>
      <c r="BE112" s="57" t="s">
        <v>112</v>
      </c>
      <c r="BF112" s="57"/>
      <c r="BG112" s="57"/>
      <c r="BH112" s="57"/>
      <c r="BI112" s="57"/>
      <c r="BJ112" s="57" t="s">
        <v>5</v>
      </c>
      <c r="BK112" s="57"/>
      <c r="BL112" s="57"/>
      <c r="BM112" s="57"/>
      <c r="BN112" s="57"/>
      <c r="BO112" s="57" t="s">
        <v>4</v>
      </c>
      <c r="BP112" s="57"/>
      <c r="BQ112" s="57"/>
      <c r="BR112" s="57"/>
      <c r="BS112" s="57"/>
      <c r="BT112" s="57" t="s">
        <v>119</v>
      </c>
      <c r="BU112" s="57"/>
      <c r="BV112" s="57"/>
      <c r="BW112" s="57"/>
      <c r="BX112" s="57"/>
    </row>
    <row r="113" spans="1:79" ht="15" customHeight="1">
      <c r="A113" s="51">
        <v>1</v>
      </c>
      <c r="B113" s="52"/>
      <c r="C113" s="52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>
      <c r="A114" s="54" t="s">
        <v>187</v>
      </c>
      <c r="B114" s="55"/>
      <c r="C114" s="55"/>
      <c r="D114" s="57" t="s">
        <v>78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91</v>
      </c>
      <c r="R114" s="57"/>
      <c r="S114" s="57"/>
      <c r="T114" s="57"/>
      <c r="U114" s="57"/>
      <c r="V114" s="57" t="s">
        <v>92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60" t="s">
        <v>139</v>
      </c>
      <c r="AG114" s="60"/>
      <c r="AH114" s="60"/>
      <c r="AI114" s="60"/>
      <c r="AJ114" s="60"/>
      <c r="AK114" s="59" t="s">
        <v>140</v>
      </c>
      <c r="AL114" s="59"/>
      <c r="AM114" s="59"/>
      <c r="AN114" s="59"/>
      <c r="AO114" s="59"/>
      <c r="AP114" s="69" t="s">
        <v>313</v>
      </c>
      <c r="AQ114" s="69"/>
      <c r="AR114" s="69"/>
      <c r="AS114" s="69"/>
      <c r="AT114" s="69"/>
      <c r="AU114" s="60" t="s">
        <v>141</v>
      </c>
      <c r="AV114" s="60"/>
      <c r="AW114" s="60"/>
      <c r="AX114" s="60"/>
      <c r="AY114" s="60"/>
      <c r="AZ114" s="59" t="s">
        <v>142</v>
      </c>
      <c r="BA114" s="59"/>
      <c r="BB114" s="59"/>
      <c r="BC114" s="59"/>
      <c r="BD114" s="59"/>
      <c r="BE114" s="69" t="s">
        <v>313</v>
      </c>
      <c r="BF114" s="69"/>
      <c r="BG114" s="69"/>
      <c r="BH114" s="69"/>
      <c r="BI114" s="69"/>
      <c r="BJ114" s="60" t="s">
        <v>133</v>
      </c>
      <c r="BK114" s="60"/>
      <c r="BL114" s="60"/>
      <c r="BM114" s="60"/>
      <c r="BN114" s="60"/>
      <c r="BO114" s="59" t="s">
        <v>134</v>
      </c>
      <c r="BP114" s="59"/>
      <c r="BQ114" s="59"/>
      <c r="BR114" s="59"/>
      <c r="BS114" s="59"/>
      <c r="BT114" s="69" t="s">
        <v>313</v>
      </c>
      <c r="BU114" s="69"/>
      <c r="BV114" s="69"/>
      <c r="BW114" s="69"/>
      <c r="BX114" s="69"/>
      <c r="CA114" t="s">
        <v>45</v>
      </c>
    </row>
    <row r="115" spans="1:79" s="9" customFormat="1" ht="15" customHeight="1">
      <c r="A115" s="120">
        <v>0</v>
      </c>
      <c r="B115" s="118"/>
      <c r="C115" s="118"/>
      <c r="D115" s="173" t="s">
        <v>312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CA115" s="9" t="s">
        <v>46</v>
      </c>
    </row>
    <row r="116" spans="1:79" s="138" customFormat="1" ht="71.25" customHeight="1">
      <c r="A116" s="158">
        <v>0</v>
      </c>
      <c r="B116" s="159"/>
      <c r="C116" s="159"/>
      <c r="D116" s="178" t="s">
        <v>483</v>
      </c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80"/>
      <c r="Q116" s="57" t="s">
        <v>223</v>
      </c>
      <c r="R116" s="57"/>
      <c r="S116" s="57"/>
      <c r="T116" s="57"/>
      <c r="U116" s="57"/>
      <c r="V116" s="178" t="s">
        <v>315</v>
      </c>
      <c r="W116" s="179"/>
      <c r="X116" s="179"/>
      <c r="Y116" s="179"/>
      <c r="Z116" s="179"/>
      <c r="AA116" s="179"/>
      <c r="AB116" s="179"/>
      <c r="AC116" s="179"/>
      <c r="AD116" s="179"/>
      <c r="AE116" s="180"/>
      <c r="AF116" s="181">
        <v>1</v>
      </c>
      <c r="AG116" s="181"/>
      <c r="AH116" s="181"/>
      <c r="AI116" s="181"/>
      <c r="AJ116" s="181"/>
      <c r="AK116" s="181">
        <v>0</v>
      </c>
      <c r="AL116" s="181"/>
      <c r="AM116" s="181"/>
      <c r="AN116" s="181"/>
      <c r="AO116" s="181"/>
      <c r="AP116" s="181">
        <v>1</v>
      </c>
      <c r="AQ116" s="181"/>
      <c r="AR116" s="181"/>
      <c r="AS116" s="181"/>
      <c r="AT116" s="181"/>
      <c r="AU116" s="181">
        <v>1</v>
      </c>
      <c r="AV116" s="181"/>
      <c r="AW116" s="181"/>
      <c r="AX116" s="181"/>
      <c r="AY116" s="181"/>
      <c r="AZ116" s="181">
        <v>0</v>
      </c>
      <c r="BA116" s="181"/>
      <c r="BB116" s="181"/>
      <c r="BC116" s="181"/>
      <c r="BD116" s="181"/>
      <c r="BE116" s="181">
        <v>1</v>
      </c>
      <c r="BF116" s="181"/>
      <c r="BG116" s="181"/>
      <c r="BH116" s="181"/>
      <c r="BI116" s="181"/>
      <c r="BJ116" s="181">
        <v>1</v>
      </c>
      <c r="BK116" s="181"/>
      <c r="BL116" s="181"/>
      <c r="BM116" s="181"/>
      <c r="BN116" s="181"/>
      <c r="BO116" s="181">
        <v>0</v>
      </c>
      <c r="BP116" s="181"/>
      <c r="BQ116" s="181"/>
      <c r="BR116" s="181"/>
      <c r="BS116" s="181"/>
      <c r="BT116" s="181">
        <v>1</v>
      </c>
      <c r="BU116" s="181"/>
      <c r="BV116" s="181"/>
      <c r="BW116" s="181"/>
      <c r="BX116" s="181"/>
    </row>
    <row r="117" spans="1:79" s="138" customFormat="1" ht="90" customHeight="1">
      <c r="A117" s="158">
        <v>0</v>
      </c>
      <c r="B117" s="159"/>
      <c r="C117" s="159"/>
      <c r="D117" s="178" t="s">
        <v>484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57" t="s">
        <v>227</v>
      </c>
      <c r="R117" s="57"/>
      <c r="S117" s="57"/>
      <c r="T117" s="57"/>
      <c r="U117" s="57"/>
      <c r="V117" s="178" t="s">
        <v>460</v>
      </c>
      <c r="W117" s="179"/>
      <c r="X117" s="179"/>
      <c r="Y117" s="179"/>
      <c r="Z117" s="179"/>
      <c r="AA117" s="179"/>
      <c r="AB117" s="179"/>
      <c r="AC117" s="179"/>
      <c r="AD117" s="179"/>
      <c r="AE117" s="180"/>
      <c r="AF117" s="181">
        <v>273160</v>
      </c>
      <c r="AG117" s="181"/>
      <c r="AH117" s="181"/>
      <c r="AI117" s="181"/>
      <c r="AJ117" s="181"/>
      <c r="AK117" s="181">
        <v>0</v>
      </c>
      <c r="AL117" s="181"/>
      <c r="AM117" s="181"/>
      <c r="AN117" s="181"/>
      <c r="AO117" s="181"/>
      <c r="AP117" s="181">
        <v>273160</v>
      </c>
      <c r="AQ117" s="181"/>
      <c r="AR117" s="181"/>
      <c r="AS117" s="181"/>
      <c r="AT117" s="181"/>
      <c r="AU117" s="181">
        <v>660000</v>
      </c>
      <c r="AV117" s="181"/>
      <c r="AW117" s="181"/>
      <c r="AX117" s="181"/>
      <c r="AY117" s="181"/>
      <c r="AZ117" s="181">
        <v>0</v>
      </c>
      <c r="BA117" s="181"/>
      <c r="BB117" s="181"/>
      <c r="BC117" s="181"/>
      <c r="BD117" s="181"/>
      <c r="BE117" s="181">
        <v>660000</v>
      </c>
      <c r="BF117" s="181"/>
      <c r="BG117" s="181"/>
      <c r="BH117" s="181"/>
      <c r="BI117" s="181"/>
      <c r="BJ117" s="181">
        <v>700000</v>
      </c>
      <c r="BK117" s="181"/>
      <c r="BL117" s="181"/>
      <c r="BM117" s="181"/>
      <c r="BN117" s="181"/>
      <c r="BO117" s="181">
        <v>0</v>
      </c>
      <c r="BP117" s="181"/>
      <c r="BQ117" s="181"/>
      <c r="BR117" s="181"/>
      <c r="BS117" s="181"/>
      <c r="BT117" s="181">
        <v>700000</v>
      </c>
      <c r="BU117" s="181"/>
      <c r="BV117" s="181"/>
      <c r="BW117" s="181"/>
      <c r="BX117" s="181"/>
    </row>
    <row r="118" spans="1:79" s="138" customFormat="1" ht="90" customHeight="1">
      <c r="A118" s="158">
        <v>0</v>
      </c>
      <c r="B118" s="159"/>
      <c r="C118" s="159"/>
      <c r="D118" s="178" t="s">
        <v>485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57" t="s">
        <v>319</v>
      </c>
      <c r="R118" s="57"/>
      <c r="S118" s="57"/>
      <c r="T118" s="57"/>
      <c r="U118" s="57"/>
      <c r="V118" s="178" t="s">
        <v>410</v>
      </c>
      <c r="W118" s="179"/>
      <c r="X118" s="179"/>
      <c r="Y118" s="179"/>
      <c r="Z118" s="179"/>
      <c r="AA118" s="179"/>
      <c r="AB118" s="179"/>
      <c r="AC118" s="179"/>
      <c r="AD118" s="179"/>
      <c r="AE118" s="180"/>
      <c r="AF118" s="181">
        <v>6</v>
      </c>
      <c r="AG118" s="181"/>
      <c r="AH118" s="181"/>
      <c r="AI118" s="181"/>
      <c r="AJ118" s="181"/>
      <c r="AK118" s="181">
        <v>0</v>
      </c>
      <c r="AL118" s="181"/>
      <c r="AM118" s="181"/>
      <c r="AN118" s="181"/>
      <c r="AO118" s="181"/>
      <c r="AP118" s="181">
        <v>6</v>
      </c>
      <c r="AQ118" s="181"/>
      <c r="AR118" s="181"/>
      <c r="AS118" s="181"/>
      <c r="AT118" s="181"/>
      <c r="AU118" s="181">
        <v>6</v>
      </c>
      <c r="AV118" s="181"/>
      <c r="AW118" s="181"/>
      <c r="AX118" s="181"/>
      <c r="AY118" s="181"/>
      <c r="AZ118" s="181">
        <v>0</v>
      </c>
      <c r="BA118" s="181"/>
      <c r="BB118" s="181"/>
      <c r="BC118" s="181"/>
      <c r="BD118" s="181"/>
      <c r="BE118" s="181">
        <v>6</v>
      </c>
      <c r="BF118" s="181"/>
      <c r="BG118" s="181"/>
      <c r="BH118" s="181"/>
      <c r="BI118" s="181"/>
      <c r="BJ118" s="181">
        <v>6</v>
      </c>
      <c r="BK118" s="181"/>
      <c r="BL118" s="181"/>
      <c r="BM118" s="181"/>
      <c r="BN118" s="181"/>
      <c r="BO118" s="181">
        <v>0</v>
      </c>
      <c r="BP118" s="181"/>
      <c r="BQ118" s="181"/>
      <c r="BR118" s="181"/>
      <c r="BS118" s="181"/>
      <c r="BT118" s="181">
        <v>6</v>
      </c>
      <c r="BU118" s="181"/>
      <c r="BV118" s="181"/>
      <c r="BW118" s="181"/>
      <c r="BX118" s="181"/>
    </row>
    <row r="119" spans="1:79" s="9" customFormat="1" ht="15" customHeight="1">
      <c r="A119" s="120">
        <v>0</v>
      </c>
      <c r="B119" s="118"/>
      <c r="C119" s="118"/>
      <c r="D119" s="175" t="s">
        <v>317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76"/>
      <c r="X119" s="176"/>
      <c r="Y119" s="176"/>
      <c r="Z119" s="176"/>
      <c r="AA119" s="176"/>
      <c r="AB119" s="176"/>
      <c r="AC119" s="176"/>
      <c r="AD119" s="176"/>
      <c r="AE119" s="177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114" customHeight="1">
      <c r="A120" s="158">
        <v>0</v>
      </c>
      <c r="B120" s="159"/>
      <c r="C120" s="159"/>
      <c r="D120" s="178" t="s">
        <v>486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57" t="s">
        <v>319</v>
      </c>
      <c r="R120" s="57"/>
      <c r="S120" s="57"/>
      <c r="T120" s="57"/>
      <c r="U120" s="57"/>
      <c r="V120" s="178" t="s">
        <v>462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81">
        <v>147</v>
      </c>
      <c r="AG120" s="181"/>
      <c r="AH120" s="181"/>
      <c r="AI120" s="181"/>
      <c r="AJ120" s="181"/>
      <c r="AK120" s="181">
        <v>0</v>
      </c>
      <c r="AL120" s="181"/>
      <c r="AM120" s="181"/>
      <c r="AN120" s="181"/>
      <c r="AO120" s="181"/>
      <c r="AP120" s="181">
        <v>147</v>
      </c>
      <c r="AQ120" s="181"/>
      <c r="AR120" s="181"/>
      <c r="AS120" s="181"/>
      <c r="AT120" s="181"/>
      <c r="AU120" s="181">
        <v>147</v>
      </c>
      <c r="AV120" s="181"/>
      <c r="AW120" s="181"/>
      <c r="AX120" s="181"/>
      <c r="AY120" s="181"/>
      <c r="AZ120" s="181">
        <v>0</v>
      </c>
      <c r="BA120" s="181"/>
      <c r="BB120" s="181"/>
      <c r="BC120" s="181"/>
      <c r="BD120" s="181"/>
      <c r="BE120" s="181">
        <v>147</v>
      </c>
      <c r="BF120" s="181"/>
      <c r="BG120" s="181"/>
      <c r="BH120" s="181"/>
      <c r="BI120" s="181"/>
      <c r="BJ120" s="181">
        <v>150</v>
      </c>
      <c r="BK120" s="181"/>
      <c r="BL120" s="181"/>
      <c r="BM120" s="181"/>
      <c r="BN120" s="181"/>
      <c r="BO120" s="181">
        <v>0</v>
      </c>
      <c r="BP120" s="181"/>
      <c r="BQ120" s="181"/>
      <c r="BR120" s="181"/>
      <c r="BS120" s="181"/>
      <c r="BT120" s="181">
        <v>150</v>
      </c>
      <c r="BU120" s="181"/>
      <c r="BV120" s="181"/>
      <c r="BW120" s="181"/>
      <c r="BX120" s="181"/>
    </row>
    <row r="121" spans="1:79" s="9" customFormat="1" ht="15" customHeight="1">
      <c r="A121" s="120">
        <v>0</v>
      </c>
      <c r="B121" s="118"/>
      <c r="C121" s="118"/>
      <c r="D121" s="175" t="s">
        <v>320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</row>
    <row r="122" spans="1:79" s="138" customFormat="1" ht="114" customHeight="1">
      <c r="A122" s="158">
        <v>0</v>
      </c>
      <c r="B122" s="159"/>
      <c r="C122" s="159"/>
      <c r="D122" s="178" t="s">
        <v>487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57" t="s">
        <v>227</v>
      </c>
      <c r="R122" s="57"/>
      <c r="S122" s="57"/>
      <c r="T122" s="57"/>
      <c r="U122" s="57"/>
      <c r="V122" s="178" t="s">
        <v>321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81">
        <v>1858.23</v>
      </c>
      <c r="AG122" s="181"/>
      <c r="AH122" s="181"/>
      <c r="AI122" s="181"/>
      <c r="AJ122" s="181"/>
      <c r="AK122" s="181">
        <v>0</v>
      </c>
      <c r="AL122" s="181"/>
      <c r="AM122" s="181"/>
      <c r="AN122" s="181"/>
      <c r="AO122" s="181"/>
      <c r="AP122" s="181">
        <v>1858.23</v>
      </c>
      <c r="AQ122" s="181"/>
      <c r="AR122" s="181"/>
      <c r="AS122" s="181"/>
      <c r="AT122" s="181"/>
      <c r="AU122" s="181">
        <v>4489.79</v>
      </c>
      <c r="AV122" s="181"/>
      <c r="AW122" s="181"/>
      <c r="AX122" s="181"/>
      <c r="AY122" s="181"/>
      <c r="AZ122" s="181">
        <v>0</v>
      </c>
      <c r="BA122" s="181"/>
      <c r="BB122" s="181"/>
      <c r="BC122" s="181"/>
      <c r="BD122" s="181"/>
      <c r="BE122" s="181">
        <v>4489.79</v>
      </c>
      <c r="BF122" s="181"/>
      <c r="BG122" s="181"/>
      <c r="BH122" s="181"/>
      <c r="BI122" s="181"/>
      <c r="BJ122" s="181">
        <v>4667</v>
      </c>
      <c r="BK122" s="181"/>
      <c r="BL122" s="181"/>
      <c r="BM122" s="181"/>
      <c r="BN122" s="181"/>
      <c r="BO122" s="181">
        <v>0</v>
      </c>
      <c r="BP122" s="181"/>
      <c r="BQ122" s="181"/>
      <c r="BR122" s="181"/>
      <c r="BS122" s="181"/>
      <c r="BT122" s="181">
        <v>4667</v>
      </c>
      <c r="BU122" s="181"/>
      <c r="BV122" s="181"/>
      <c r="BW122" s="181"/>
      <c r="BX122" s="181"/>
    </row>
    <row r="123" spans="1:79" s="9" customFormat="1" ht="15" customHeight="1">
      <c r="A123" s="120">
        <v>0</v>
      </c>
      <c r="B123" s="118"/>
      <c r="C123" s="118"/>
      <c r="D123" s="175" t="s">
        <v>322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</row>
    <row r="124" spans="1:79" s="138" customFormat="1" ht="28.5" customHeight="1">
      <c r="A124" s="158">
        <v>0</v>
      </c>
      <c r="B124" s="159"/>
      <c r="C124" s="159"/>
      <c r="D124" s="178" t="s">
        <v>488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324</v>
      </c>
      <c r="R124" s="57"/>
      <c r="S124" s="57"/>
      <c r="T124" s="57"/>
      <c r="U124" s="57"/>
      <c r="V124" s="178" t="s">
        <v>321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81">
        <v>100</v>
      </c>
      <c r="AG124" s="181"/>
      <c r="AH124" s="181"/>
      <c r="AI124" s="181"/>
      <c r="AJ124" s="181"/>
      <c r="AK124" s="181">
        <v>0</v>
      </c>
      <c r="AL124" s="181"/>
      <c r="AM124" s="181"/>
      <c r="AN124" s="181"/>
      <c r="AO124" s="181"/>
      <c r="AP124" s="181">
        <v>100</v>
      </c>
      <c r="AQ124" s="181"/>
      <c r="AR124" s="181"/>
      <c r="AS124" s="181"/>
      <c r="AT124" s="181"/>
      <c r="AU124" s="181">
        <v>100</v>
      </c>
      <c r="AV124" s="181"/>
      <c r="AW124" s="181"/>
      <c r="AX124" s="181"/>
      <c r="AY124" s="181"/>
      <c r="AZ124" s="181">
        <v>0</v>
      </c>
      <c r="BA124" s="181"/>
      <c r="BB124" s="181"/>
      <c r="BC124" s="181"/>
      <c r="BD124" s="181"/>
      <c r="BE124" s="181">
        <v>100</v>
      </c>
      <c r="BF124" s="181"/>
      <c r="BG124" s="181"/>
      <c r="BH124" s="181"/>
      <c r="BI124" s="181"/>
      <c r="BJ124" s="181">
        <v>100</v>
      </c>
      <c r="BK124" s="181"/>
      <c r="BL124" s="181"/>
      <c r="BM124" s="181"/>
      <c r="BN124" s="181"/>
      <c r="BO124" s="181">
        <v>0</v>
      </c>
      <c r="BP124" s="181"/>
      <c r="BQ124" s="181"/>
      <c r="BR124" s="181"/>
      <c r="BS124" s="181"/>
      <c r="BT124" s="181">
        <v>100</v>
      </c>
      <c r="BU124" s="181"/>
      <c r="BV124" s="181"/>
      <c r="BW124" s="181"/>
      <c r="BX124" s="181"/>
    </row>
    <row r="126" spans="1:79" ht="14.25" customHeight="1">
      <c r="A126" s="67" t="s">
        <v>372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23.1" customHeight="1">
      <c r="A127" s="87" t="s">
        <v>7</v>
      </c>
      <c r="B127" s="88"/>
      <c r="C127" s="88"/>
      <c r="D127" s="57" t="s">
        <v>10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 t="s">
        <v>9</v>
      </c>
      <c r="R127" s="57"/>
      <c r="S127" s="57"/>
      <c r="T127" s="57"/>
      <c r="U127" s="57"/>
      <c r="V127" s="57" t="s">
        <v>8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1" t="s">
        <v>286</v>
      </c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3"/>
      <c r="AU127" s="51" t="s">
        <v>288</v>
      </c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3"/>
    </row>
    <row r="128" spans="1:79" ht="28.5" customHeight="1">
      <c r="A128" s="90"/>
      <c r="B128" s="91"/>
      <c r="C128" s="91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 t="s">
        <v>5</v>
      </c>
      <c r="AG128" s="57"/>
      <c r="AH128" s="57"/>
      <c r="AI128" s="57"/>
      <c r="AJ128" s="57"/>
      <c r="AK128" s="57" t="s">
        <v>4</v>
      </c>
      <c r="AL128" s="57"/>
      <c r="AM128" s="57"/>
      <c r="AN128" s="57"/>
      <c r="AO128" s="57"/>
      <c r="AP128" s="57" t="s">
        <v>154</v>
      </c>
      <c r="AQ128" s="57"/>
      <c r="AR128" s="57"/>
      <c r="AS128" s="57"/>
      <c r="AT128" s="57"/>
      <c r="AU128" s="57" t="s">
        <v>5</v>
      </c>
      <c r="AV128" s="57"/>
      <c r="AW128" s="57"/>
      <c r="AX128" s="57"/>
      <c r="AY128" s="57"/>
      <c r="AZ128" s="57" t="s">
        <v>4</v>
      </c>
      <c r="BA128" s="57"/>
      <c r="BB128" s="57"/>
      <c r="BC128" s="57"/>
      <c r="BD128" s="57"/>
      <c r="BE128" s="57" t="s">
        <v>112</v>
      </c>
      <c r="BF128" s="57"/>
      <c r="BG128" s="57"/>
      <c r="BH128" s="57"/>
      <c r="BI128" s="57"/>
    </row>
    <row r="129" spans="1:79" ht="15" customHeight="1">
      <c r="A129" s="51">
        <v>1</v>
      </c>
      <c r="B129" s="52"/>
      <c r="C129" s="52"/>
      <c r="D129" s="57">
        <v>2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>
        <v>3</v>
      </c>
      <c r="R129" s="57"/>
      <c r="S129" s="57"/>
      <c r="T129" s="57"/>
      <c r="U129" s="57"/>
      <c r="V129" s="57">
        <v>4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7">
        <v>5</v>
      </c>
      <c r="AG129" s="57"/>
      <c r="AH129" s="57"/>
      <c r="AI129" s="57"/>
      <c r="AJ129" s="57"/>
      <c r="AK129" s="57">
        <v>6</v>
      </c>
      <c r="AL129" s="57"/>
      <c r="AM129" s="57"/>
      <c r="AN129" s="57"/>
      <c r="AO129" s="57"/>
      <c r="AP129" s="57">
        <v>7</v>
      </c>
      <c r="AQ129" s="57"/>
      <c r="AR129" s="57"/>
      <c r="AS129" s="57"/>
      <c r="AT129" s="57"/>
      <c r="AU129" s="57">
        <v>8</v>
      </c>
      <c r="AV129" s="57"/>
      <c r="AW129" s="57"/>
      <c r="AX129" s="57"/>
      <c r="AY129" s="57"/>
      <c r="AZ129" s="57">
        <v>9</v>
      </c>
      <c r="BA129" s="57"/>
      <c r="BB129" s="57"/>
      <c r="BC129" s="57"/>
      <c r="BD129" s="57"/>
      <c r="BE129" s="57">
        <v>10</v>
      </c>
      <c r="BF129" s="57"/>
      <c r="BG129" s="57"/>
      <c r="BH129" s="57"/>
      <c r="BI129" s="57"/>
    </row>
    <row r="130" spans="1:79" ht="15.75" hidden="1" customHeight="1">
      <c r="A130" s="54" t="s">
        <v>187</v>
      </c>
      <c r="B130" s="55"/>
      <c r="C130" s="55"/>
      <c r="D130" s="57" t="s">
        <v>78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 t="s">
        <v>91</v>
      </c>
      <c r="R130" s="57"/>
      <c r="S130" s="57"/>
      <c r="T130" s="57"/>
      <c r="U130" s="57"/>
      <c r="V130" s="57" t="s">
        <v>92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60" t="s">
        <v>135</v>
      </c>
      <c r="AG130" s="60"/>
      <c r="AH130" s="60"/>
      <c r="AI130" s="60"/>
      <c r="AJ130" s="60"/>
      <c r="AK130" s="59" t="s">
        <v>136</v>
      </c>
      <c r="AL130" s="59"/>
      <c r="AM130" s="59"/>
      <c r="AN130" s="59"/>
      <c r="AO130" s="59"/>
      <c r="AP130" s="69" t="s">
        <v>313</v>
      </c>
      <c r="AQ130" s="69"/>
      <c r="AR130" s="69"/>
      <c r="AS130" s="69"/>
      <c r="AT130" s="69"/>
      <c r="AU130" s="60" t="s">
        <v>137</v>
      </c>
      <c r="AV130" s="60"/>
      <c r="AW130" s="60"/>
      <c r="AX130" s="60"/>
      <c r="AY130" s="60"/>
      <c r="AZ130" s="59" t="s">
        <v>138</v>
      </c>
      <c r="BA130" s="59"/>
      <c r="BB130" s="59"/>
      <c r="BC130" s="59"/>
      <c r="BD130" s="59"/>
      <c r="BE130" s="69" t="s">
        <v>313</v>
      </c>
      <c r="BF130" s="69"/>
      <c r="BG130" s="69"/>
      <c r="BH130" s="69"/>
      <c r="BI130" s="69"/>
      <c r="CA130" t="s">
        <v>47</v>
      </c>
    </row>
    <row r="131" spans="1:79" s="9" customFormat="1" ht="14.25">
      <c r="A131" s="120">
        <v>0</v>
      </c>
      <c r="B131" s="118"/>
      <c r="C131" s="118"/>
      <c r="D131" s="173" t="s">
        <v>312</v>
      </c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CA131" s="9" t="s">
        <v>48</v>
      </c>
    </row>
    <row r="132" spans="1:79" s="138" customFormat="1" ht="71.25" customHeight="1">
      <c r="A132" s="158">
        <v>0</v>
      </c>
      <c r="B132" s="159"/>
      <c r="C132" s="159"/>
      <c r="D132" s="178" t="s">
        <v>483</v>
      </c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80"/>
      <c r="Q132" s="57" t="s">
        <v>223</v>
      </c>
      <c r="R132" s="57"/>
      <c r="S132" s="57"/>
      <c r="T132" s="57"/>
      <c r="U132" s="57"/>
      <c r="V132" s="178" t="s">
        <v>315</v>
      </c>
      <c r="W132" s="179"/>
      <c r="X132" s="179"/>
      <c r="Y132" s="179"/>
      <c r="Z132" s="179"/>
      <c r="AA132" s="179"/>
      <c r="AB132" s="179"/>
      <c r="AC132" s="179"/>
      <c r="AD132" s="179"/>
      <c r="AE132" s="180"/>
      <c r="AF132" s="181">
        <v>0</v>
      </c>
      <c r="AG132" s="181"/>
      <c r="AH132" s="181"/>
      <c r="AI132" s="181"/>
      <c r="AJ132" s="181"/>
      <c r="AK132" s="181">
        <v>0</v>
      </c>
      <c r="AL132" s="181"/>
      <c r="AM132" s="181"/>
      <c r="AN132" s="181"/>
      <c r="AO132" s="181"/>
      <c r="AP132" s="181">
        <v>0</v>
      </c>
      <c r="AQ132" s="181"/>
      <c r="AR132" s="181"/>
      <c r="AS132" s="181"/>
      <c r="AT132" s="181"/>
      <c r="AU132" s="181">
        <v>0</v>
      </c>
      <c r="AV132" s="181"/>
      <c r="AW132" s="181"/>
      <c r="AX132" s="181"/>
      <c r="AY132" s="181"/>
      <c r="AZ132" s="181">
        <v>0</v>
      </c>
      <c r="BA132" s="181"/>
      <c r="BB132" s="181"/>
      <c r="BC132" s="181"/>
      <c r="BD132" s="181"/>
      <c r="BE132" s="181">
        <v>0</v>
      </c>
      <c r="BF132" s="181"/>
      <c r="BG132" s="181"/>
      <c r="BH132" s="181"/>
      <c r="BI132" s="181"/>
    </row>
    <row r="133" spans="1:79" s="138" customFormat="1" ht="90" customHeight="1">
      <c r="A133" s="158">
        <v>0</v>
      </c>
      <c r="B133" s="159"/>
      <c r="C133" s="159"/>
      <c r="D133" s="178" t="s">
        <v>484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57" t="s">
        <v>227</v>
      </c>
      <c r="R133" s="57"/>
      <c r="S133" s="57"/>
      <c r="T133" s="57"/>
      <c r="U133" s="57"/>
      <c r="V133" s="178" t="s">
        <v>460</v>
      </c>
      <c r="W133" s="179"/>
      <c r="X133" s="179"/>
      <c r="Y133" s="179"/>
      <c r="Z133" s="179"/>
      <c r="AA133" s="179"/>
      <c r="AB133" s="179"/>
      <c r="AC133" s="179"/>
      <c r="AD133" s="179"/>
      <c r="AE133" s="180"/>
      <c r="AF133" s="181">
        <v>0</v>
      </c>
      <c r="AG133" s="181"/>
      <c r="AH133" s="181"/>
      <c r="AI133" s="181"/>
      <c r="AJ133" s="181"/>
      <c r="AK133" s="181">
        <v>0</v>
      </c>
      <c r="AL133" s="181"/>
      <c r="AM133" s="181"/>
      <c r="AN133" s="181"/>
      <c r="AO133" s="181"/>
      <c r="AP133" s="181">
        <v>0</v>
      </c>
      <c r="AQ133" s="181"/>
      <c r="AR133" s="181"/>
      <c r="AS133" s="181"/>
      <c r="AT133" s="181"/>
      <c r="AU133" s="181">
        <v>0</v>
      </c>
      <c r="AV133" s="181"/>
      <c r="AW133" s="181"/>
      <c r="AX133" s="181"/>
      <c r="AY133" s="181"/>
      <c r="AZ133" s="181">
        <v>0</v>
      </c>
      <c r="BA133" s="181"/>
      <c r="BB133" s="181"/>
      <c r="BC133" s="181"/>
      <c r="BD133" s="181"/>
      <c r="BE133" s="181">
        <v>0</v>
      </c>
      <c r="BF133" s="181"/>
      <c r="BG133" s="181"/>
      <c r="BH133" s="181"/>
      <c r="BI133" s="181"/>
    </row>
    <row r="134" spans="1:79" s="138" customFormat="1" ht="90" customHeight="1">
      <c r="A134" s="158">
        <v>0</v>
      </c>
      <c r="B134" s="159"/>
      <c r="C134" s="159"/>
      <c r="D134" s="178" t="s">
        <v>485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57" t="s">
        <v>319</v>
      </c>
      <c r="R134" s="57"/>
      <c r="S134" s="57"/>
      <c r="T134" s="57"/>
      <c r="U134" s="57"/>
      <c r="V134" s="178" t="s">
        <v>410</v>
      </c>
      <c r="W134" s="179"/>
      <c r="X134" s="179"/>
      <c r="Y134" s="179"/>
      <c r="Z134" s="179"/>
      <c r="AA134" s="179"/>
      <c r="AB134" s="179"/>
      <c r="AC134" s="179"/>
      <c r="AD134" s="179"/>
      <c r="AE134" s="180"/>
      <c r="AF134" s="181">
        <v>0</v>
      </c>
      <c r="AG134" s="181"/>
      <c r="AH134" s="181"/>
      <c r="AI134" s="181"/>
      <c r="AJ134" s="181"/>
      <c r="AK134" s="181">
        <v>0</v>
      </c>
      <c r="AL134" s="181"/>
      <c r="AM134" s="181"/>
      <c r="AN134" s="181"/>
      <c r="AO134" s="181"/>
      <c r="AP134" s="181">
        <v>0</v>
      </c>
      <c r="AQ134" s="181"/>
      <c r="AR134" s="181"/>
      <c r="AS134" s="181"/>
      <c r="AT134" s="181"/>
      <c r="AU134" s="181">
        <v>0</v>
      </c>
      <c r="AV134" s="181"/>
      <c r="AW134" s="181"/>
      <c r="AX134" s="181"/>
      <c r="AY134" s="181"/>
      <c r="AZ134" s="181">
        <v>0</v>
      </c>
      <c r="BA134" s="181"/>
      <c r="BB134" s="181"/>
      <c r="BC134" s="181"/>
      <c r="BD134" s="181"/>
      <c r="BE134" s="181">
        <v>0</v>
      </c>
      <c r="BF134" s="181"/>
      <c r="BG134" s="181"/>
      <c r="BH134" s="181"/>
      <c r="BI134" s="181"/>
    </row>
    <row r="135" spans="1:79" s="9" customFormat="1" ht="14.25">
      <c r="A135" s="120">
        <v>0</v>
      </c>
      <c r="B135" s="118"/>
      <c r="C135" s="118"/>
      <c r="D135" s="175" t="s">
        <v>317</v>
      </c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1"/>
      <c r="Q135" s="173"/>
      <c r="R135" s="173"/>
      <c r="S135" s="173"/>
      <c r="T135" s="173"/>
      <c r="U135" s="173"/>
      <c r="V135" s="175"/>
      <c r="W135" s="176"/>
      <c r="X135" s="176"/>
      <c r="Y135" s="176"/>
      <c r="Z135" s="176"/>
      <c r="AA135" s="176"/>
      <c r="AB135" s="176"/>
      <c r="AC135" s="176"/>
      <c r="AD135" s="176"/>
      <c r="AE135" s="177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</row>
    <row r="136" spans="1:79" s="138" customFormat="1" ht="114" customHeight="1">
      <c r="A136" s="158">
        <v>0</v>
      </c>
      <c r="B136" s="159"/>
      <c r="C136" s="159"/>
      <c r="D136" s="178" t="s">
        <v>486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57" t="s">
        <v>319</v>
      </c>
      <c r="R136" s="57"/>
      <c r="S136" s="57"/>
      <c r="T136" s="57"/>
      <c r="U136" s="57"/>
      <c r="V136" s="178" t="s">
        <v>462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81">
        <v>0</v>
      </c>
      <c r="AG136" s="181"/>
      <c r="AH136" s="181"/>
      <c r="AI136" s="181"/>
      <c r="AJ136" s="181"/>
      <c r="AK136" s="181">
        <v>0</v>
      </c>
      <c r="AL136" s="181"/>
      <c r="AM136" s="181"/>
      <c r="AN136" s="181"/>
      <c r="AO136" s="181"/>
      <c r="AP136" s="181">
        <v>0</v>
      </c>
      <c r="AQ136" s="181"/>
      <c r="AR136" s="181"/>
      <c r="AS136" s="181"/>
      <c r="AT136" s="181"/>
      <c r="AU136" s="181">
        <v>0</v>
      </c>
      <c r="AV136" s="181"/>
      <c r="AW136" s="181"/>
      <c r="AX136" s="181"/>
      <c r="AY136" s="181"/>
      <c r="AZ136" s="181">
        <v>0</v>
      </c>
      <c r="BA136" s="181"/>
      <c r="BB136" s="181"/>
      <c r="BC136" s="181"/>
      <c r="BD136" s="181"/>
      <c r="BE136" s="181">
        <v>0</v>
      </c>
      <c r="BF136" s="181"/>
      <c r="BG136" s="181"/>
      <c r="BH136" s="181"/>
      <c r="BI136" s="181"/>
    </row>
    <row r="137" spans="1:79" s="9" customFormat="1" ht="14.25">
      <c r="A137" s="120">
        <v>0</v>
      </c>
      <c r="B137" s="118"/>
      <c r="C137" s="118"/>
      <c r="D137" s="175" t="s">
        <v>320</v>
      </c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1"/>
      <c r="Q137" s="173"/>
      <c r="R137" s="173"/>
      <c r="S137" s="173"/>
      <c r="T137" s="173"/>
      <c r="U137" s="173"/>
      <c r="V137" s="175"/>
      <c r="W137" s="140"/>
      <c r="X137" s="140"/>
      <c r="Y137" s="140"/>
      <c r="Z137" s="140"/>
      <c r="AA137" s="140"/>
      <c r="AB137" s="140"/>
      <c r="AC137" s="140"/>
      <c r="AD137" s="140"/>
      <c r="AE137" s="141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</row>
    <row r="138" spans="1:79" s="138" customFormat="1" ht="114" customHeight="1">
      <c r="A138" s="158">
        <v>0</v>
      </c>
      <c r="B138" s="159"/>
      <c r="C138" s="159"/>
      <c r="D138" s="178" t="s">
        <v>487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57" t="s">
        <v>227</v>
      </c>
      <c r="R138" s="57"/>
      <c r="S138" s="57"/>
      <c r="T138" s="57"/>
      <c r="U138" s="57"/>
      <c r="V138" s="178" t="s">
        <v>321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81">
        <v>0</v>
      </c>
      <c r="AG138" s="181"/>
      <c r="AH138" s="181"/>
      <c r="AI138" s="181"/>
      <c r="AJ138" s="181"/>
      <c r="AK138" s="181">
        <v>0</v>
      </c>
      <c r="AL138" s="181"/>
      <c r="AM138" s="181"/>
      <c r="AN138" s="181"/>
      <c r="AO138" s="181"/>
      <c r="AP138" s="181">
        <v>0</v>
      </c>
      <c r="AQ138" s="181"/>
      <c r="AR138" s="181"/>
      <c r="AS138" s="181"/>
      <c r="AT138" s="181"/>
      <c r="AU138" s="181">
        <v>0</v>
      </c>
      <c r="AV138" s="181"/>
      <c r="AW138" s="181"/>
      <c r="AX138" s="181"/>
      <c r="AY138" s="181"/>
      <c r="AZ138" s="181">
        <v>0</v>
      </c>
      <c r="BA138" s="181"/>
      <c r="BB138" s="181"/>
      <c r="BC138" s="181"/>
      <c r="BD138" s="181"/>
      <c r="BE138" s="181">
        <v>0</v>
      </c>
      <c r="BF138" s="181"/>
      <c r="BG138" s="181"/>
      <c r="BH138" s="181"/>
      <c r="BI138" s="181"/>
    </row>
    <row r="139" spans="1:79" s="9" customFormat="1" ht="14.25">
      <c r="A139" s="120">
        <v>0</v>
      </c>
      <c r="B139" s="118"/>
      <c r="C139" s="118"/>
      <c r="D139" s="175" t="s">
        <v>322</v>
      </c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1"/>
      <c r="Q139" s="173"/>
      <c r="R139" s="173"/>
      <c r="S139" s="173"/>
      <c r="T139" s="173"/>
      <c r="U139" s="173"/>
      <c r="V139" s="175"/>
      <c r="W139" s="140"/>
      <c r="X139" s="140"/>
      <c r="Y139" s="140"/>
      <c r="Z139" s="140"/>
      <c r="AA139" s="140"/>
      <c r="AB139" s="140"/>
      <c r="AC139" s="140"/>
      <c r="AD139" s="140"/>
      <c r="AE139" s="141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</row>
    <row r="140" spans="1:79" s="138" customFormat="1" ht="28.5" customHeight="1">
      <c r="A140" s="158">
        <v>0</v>
      </c>
      <c r="B140" s="159"/>
      <c r="C140" s="159"/>
      <c r="D140" s="178" t="s">
        <v>488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57" t="s">
        <v>324</v>
      </c>
      <c r="R140" s="57"/>
      <c r="S140" s="57"/>
      <c r="T140" s="57"/>
      <c r="U140" s="57"/>
      <c r="V140" s="178" t="s">
        <v>321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81">
        <v>0</v>
      </c>
      <c r="AG140" s="181"/>
      <c r="AH140" s="181"/>
      <c r="AI140" s="181"/>
      <c r="AJ140" s="181"/>
      <c r="AK140" s="181">
        <v>0</v>
      </c>
      <c r="AL140" s="181"/>
      <c r="AM140" s="181"/>
      <c r="AN140" s="181"/>
      <c r="AO140" s="181"/>
      <c r="AP140" s="181">
        <v>0</v>
      </c>
      <c r="AQ140" s="181"/>
      <c r="AR140" s="181"/>
      <c r="AS140" s="181"/>
      <c r="AT140" s="181"/>
      <c r="AU140" s="181">
        <v>0</v>
      </c>
      <c r="AV140" s="181"/>
      <c r="AW140" s="181"/>
      <c r="AX140" s="181"/>
      <c r="AY140" s="181"/>
      <c r="AZ140" s="181">
        <v>0</v>
      </c>
      <c r="BA140" s="181"/>
      <c r="BB140" s="181"/>
      <c r="BC140" s="181"/>
      <c r="BD140" s="181"/>
      <c r="BE140" s="181">
        <v>0</v>
      </c>
      <c r="BF140" s="181"/>
      <c r="BG140" s="181"/>
      <c r="BH140" s="181"/>
      <c r="BI140" s="181"/>
    </row>
    <row r="142" spans="1:79" ht="14.25" customHeight="1">
      <c r="A142" s="67" t="s">
        <v>155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5" customHeight="1">
      <c r="A143" s="78" t="s">
        <v>282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</row>
    <row r="144" spans="1:79" ht="12.95" customHeight="1">
      <c r="A144" s="87" t="s">
        <v>20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9"/>
      <c r="U144" s="57" t="s">
        <v>283</v>
      </c>
      <c r="V144" s="57"/>
      <c r="W144" s="57"/>
      <c r="X144" s="57"/>
      <c r="Y144" s="57"/>
      <c r="Z144" s="57"/>
      <c r="AA144" s="57"/>
      <c r="AB144" s="57"/>
      <c r="AC144" s="57"/>
      <c r="AD144" s="57"/>
      <c r="AE144" s="57" t="s">
        <v>284</v>
      </c>
      <c r="AF144" s="57"/>
      <c r="AG144" s="57"/>
      <c r="AH144" s="57"/>
      <c r="AI144" s="57"/>
      <c r="AJ144" s="57"/>
      <c r="AK144" s="57"/>
      <c r="AL144" s="57"/>
      <c r="AM144" s="57"/>
      <c r="AN144" s="57"/>
      <c r="AO144" s="57" t="s">
        <v>285</v>
      </c>
      <c r="AP144" s="57"/>
      <c r="AQ144" s="57"/>
      <c r="AR144" s="57"/>
      <c r="AS144" s="57"/>
      <c r="AT144" s="57"/>
      <c r="AU144" s="57"/>
      <c r="AV144" s="57"/>
      <c r="AW144" s="57"/>
      <c r="AX144" s="57"/>
      <c r="AY144" s="57" t="s">
        <v>286</v>
      </c>
      <c r="AZ144" s="57"/>
      <c r="BA144" s="57"/>
      <c r="BB144" s="57"/>
      <c r="BC144" s="57"/>
      <c r="BD144" s="57"/>
      <c r="BE144" s="57"/>
      <c r="BF144" s="57"/>
      <c r="BG144" s="57"/>
      <c r="BH144" s="57"/>
      <c r="BI144" s="57" t="s">
        <v>288</v>
      </c>
      <c r="BJ144" s="57"/>
      <c r="BK144" s="57"/>
      <c r="BL144" s="57"/>
      <c r="BM144" s="57"/>
      <c r="BN144" s="57"/>
      <c r="BO144" s="57"/>
      <c r="BP144" s="57"/>
      <c r="BQ144" s="57"/>
      <c r="BR144" s="57"/>
    </row>
    <row r="145" spans="1:79" ht="30" customHeight="1">
      <c r="A145" s="90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2"/>
      <c r="U145" s="57" t="s">
        <v>5</v>
      </c>
      <c r="V145" s="57"/>
      <c r="W145" s="57"/>
      <c r="X145" s="57"/>
      <c r="Y145" s="57"/>
      <c r="Z145" s="57" t="s">
        <v>4</v>
      </c>
      <c r="AA145" s="57"/>
      <c r="AB145" s="57"/>
      <c r="AC145" s="57"/>
      <c r="AD145" s="57"/>
      <c r="AE145" s="57" t="s">
        <v>5</v>
      </c>
      <c r="AF145" s="57"/>
      <c r="AG145" s="57"/>
      <c r="AH145" s="57"/>
      <c r="AI145" s="57"/>
      <c r="AJ145" s="57" t="s">
        <v>4</v>
      </c>
      <c r="AK145" s="57"/>
      <c r="AL145" s="57"/>
      <c r="AM145" s="57"/>
      <c r="AN145" s="57"/>
      <c r="AO145" s="57" t="s">
        <v>5</v>
      </c>
      <c r="AP145" s="57"/>
      <c r="AQ145" s="57"/>
      <c r="AR145" s="57"/>
      <c r="AS145" s="57"/>
      <c r="AT145" s="57" t="s">
        <v>4</v>
      </c>
      <c r="AU145" s="57"/>
      <c r="AV145" s="57"/>
      <c r="AW145" s="57"/>
      <c r="AX145" s="57"/>
      <c r="AY145" s="57" t="s">
        <v>5</v>
      </c>
      <c r="AZ145" s="57"/>
      <c r="BA145" s="57"/>
      <c r="BB145" s="57"/>
      <c r="BC145" s="57"/>
      <c r="BD145" s="57" t="s">
        <v>4</v>
      </c>
      <c r="BE145" s="57"/>
      <c r="BF145" s="57"/>
      <c r="BG145" s="57"/>
      <c r="BH145" s="57"/>
      <c r="BI145" s="57" t="s">
        <v>5</v>
      </c>
      <c r="BJ145" s="57"/>
      <c r="BK145" s="57"/>
      <c r="BL145" s="57"/>
      <c r="BM145" s="57"/>
      <c r="BN145" s="57" t="s">
        <v>4</v>
      </c>
      <c r="BO145" s="57"/>
      <c r="BP145" s="57"/>
      <c r="BQ145" s="57"/>
      <c r="BR145" s="57"/>
    </row>
    <row r="146" spans="1:79" ht="15" customHeight="1">
      <c r="A146" s="51">
        <v>1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3"/>
      <c r="U146" s="57">
        <v>2</v>
      </c>
      <c r="V146" s="57"/>
      <c r="W146" s="57"/>
      <c r="X146" s="57"/>
      <c r="Y146" s="57"/>
      <c r="Z146" s="57">
        <v>3</v>
      </c>
      <c r="AA146" s="57"/>
      <c r="AB146" s="57"/>
      <c r="AC146" s="57"/>
      <c r="AD146" s="57"/>
      <c r="AE146" s="57">
        <v>4</v>
      </c>
      <c r="AF146" s="57"/>
      <c r="AG146" s="57"/>
      <c r="AH146" s="57"/>
      <c r="AI146" s="57"/>
      <c r="AJ146" s="57">
        <v>5</v>
      </c>
      <c r="AK146" s="57"/>
      <c r="AL146" s="57"/>
      <c r="AM146" s="57"/>
      <c r="AN146" s="57"/>
      <c r="AO146" s="57">
        <v>6</v>
      </c>
      <c r="AP146" s="57"/>
      <c r="AQ146" s="57"/>
      <c r="AR146" s="57"/>
      <c r="AS146" s="57"/>
      <c r="AT146" s="57">
        <v>7</v>
      </c>
      <c r="AU146" s="57"/>
      <c r="AV146" s="57"/>
      <c r="AW146" s="57"/>
      <c r="AX146" s="57"/>
      <c r="AY146" s="57">
        <v>8</v>
      </c>
      <c r="AZ146" s="57"/>
      <c r="BA146" s="57"/>
      <c r="BB146" s="57"/>
      <c r="BC146" s="57"/>
      <c r="BD146" s="57">
        <v>9</v>
      </c>
      <c r="BE146" s="57"/>
      <c r="BF146" s="57"/>
      <c r="BG146" s="57"/>
      <c r="BH146" s="57"/>
      <c r="BI146" s="57">
        <v>10</v>
      </c>
      <c r="BJ146" s="57"/>
      <c r="BK146" s="57"/>
      <c r="BL146" s="57"/>
      <c r="BM146" s="57"/>
      <c r="BN146" s="57">
        <v>11</v>
      </c>
      <c r="BO146" s="57"/>
      <c r="BP146" s="57"/>
      <c r="BQ146" s="57"/>
      <c r="BR146" s="57"/>
    </row>
    <row r="147" spans="1:79" s="2" customFormat="1" ht="15.75" hidden="1" customHeight="1">
      <c r="A147" s="54" t="s">
        <v>78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6"/>
      <c r="U147" s="60" t="s">
        <v>86</v>
      </c>
      <c r="V147" s="60"/>
      <c r="W147" s="60"/>
      <c r="X147" s="60"/>
      <c r="Y147" s="60"/>
      <c r="Z147" s="59" t="s">
        <v>87</v>
      </c>
      <c r="AA147" s="59"/>
      <c r="AB147" s="59"/>
      <c r="AC147" s="59"/>
      <c r="AD147" s="59"/>
      <c r="AE147" s="60" t="s">
        <v>88</v>
      </c>
      <c r="AF147" s="60"/>
      <c r="AG147" s="60"/>
      <c r="AH147" s="60"/>
      <c r="AI147" s="60"/>
      <c r="AJ147" s="59" t="s">
        <v>89</v>
      </c>
      <c r="AK147" s="59"/>
      <c r="AL147" s="59"/>
      <c r="AM147" s="59"/>
      <c r="AN147" s="59"/>
      <c r="AO147" s="60" t="s">
        <v>79</v>
      </c>
      <c r="AP147" s="60"/>
      <c r="AQ147" s="60"/>
      <c r="AR147" s="60"/>
      <c r="AS147" s="60"/>
      <c r="AT147" s="59" t="s">
        <v>80</v>
      </c>
      <c r="AU147" s="59"/>
      <c r="AV147" s="59"/>
      <c r="AW147" s="59"/>
      <c r="AX147" s="59"/>
      <c r="AY147" s="60" t="s">
        <v>81</v>
      </c>
      <c r="AZ147" s="60"/>
      <c r="BA147" s="60"/>
      <c r="BB147" s="60"/>
      <c r="BC147" s="60"/>
      <c r="BD147" s="59" t="s">
        <v>82</v>
      </c>
      <c r="BE147" s="59"/>
      <c r="BF147" s="59"/>
      <c r="BG147" s="59"/>
      <c r="BH147" s="59"/>
      <c r="BI147" s="60" t="s">
        <v>83</v>
      </c>
      <c r="BJ147" s="60"/>
      <c r="BK147" s="60"/>
      <c r="BL147" s="60"/>
      <c r="BM147" s="60"/>
      <c r="BN147" s="59" t="s">
        <v>84</v>
      </c>
      <c r="BO147" s="59"/>
      <c r="BP147" s="59"/>
      <c r="BQ147" s="59"/>
      <c r="BR147" s="59"/>
      <c r="CA147" t="s">
        <v>49</v>
      </c>
    </row>
    <row r="148" spans="1:79" s="9" customFormat="1" ht="12.75" customHeight="1">
      <c r="A148" s="139" t="s">
        <v>325</v>
      </c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1"/>
      <c r="U148" s="182">
        <v>81650.990000000005</v>
      </c>
      <c r="V148" s="182"/>
      <c r="W148" s="182"/>
      <c r="X148" s="182"/>
      <c r="Y148" s="182"/>
      <c r="Z148" s="182">
        <v>0</v>
      </c>
      <c r="AA148" s="182"/>
      <c r="AB148" s="182"/>
      <c r="AC148" s="182"/>
      <c r="AD148" s="182"/>
      <c r="AE148" s="182">
        <v>317039</v>
      </c>
      <c r="AF148" s="182"/>
      <c r="AG148" s="182"/>
      <c r="AH148" s="182"/>
      <c r="AI148" s="182"/>
      <c r="AJ148" s="182">
        <v>0</v>
      </c>
      <c r="AK148" s="182"/>
      <c r="AL148" s="182"/>
      <c r="AM148" s="182"/>
      <c r="AN148" s="182"/>
      <c r="AO148" s="182">
        <v>350208</v>
      </c>
      <c r="AP148" s="182"/>
      <c r="AQ148" s="182"/>
      <c r="AR148" s="182"/>
      <c r="AS148" s="182"/>
      <c r="AT148" s="182">
        <v>0</v>
      </c>
      <c r="AU148" s="182"/>
      <c r="AV148" s="182"/>
      <c r="AW148" s="182"/>
      <c r="AX148" s="182"/>
      <c r="AY148" s="182">
        <v>0</v>
      </c>
      <c r="AZ148" s="182"/>
      <c r="BA148" s="182"/>
      <c r="BB148" s="182"/>
      <c r="BC148" s="182"/>
      <c r="BD148" s="182">
        <v>0</v>
      </c>
      <c r="BE148" s="182"/>
      <c r="BF148" s="182"/>
      <c r="BG148" s="182"/>
      <c r="BH148" s="182"/>
      <c r="BI148" s="182">
        <v>0</v>
      </c>
      <c r="BJ148" s="182"/>
      <c r="BK148" s="182"/>
      <c r="BL148" s="182"/>
      <c r="BM148" s="182"/>
      <c r="BN148" s="182">
        <v>0</v>
      </c>
      <c r="BO148" s="182"/>
      <c r="BP148" s="182"/>
      <c r="BQ148" s="182"/>
      <c r="BR148" s="182"/>
      <c r="CA148" s="9" t="s">
        <v>50</v>
      </c>
    </row>
    <row r="149" spans="1:79" s="138" customFormat="1" ht="12.75" customHeight="1">
      <c r="A149" s="132" t="s">
        <v>326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83">
        <v>81169.570000000007</v>
      </c>
      <c r="V149" s="183"/>
      <c r="W149" s="183"/>
      <c r="X149" s="183"/>
      <c r="Y149" s="183"/>
      <c r="Z149" s="183">
        <v>0</v>
      </c>
      <c r="AA149" s="183"/>
      <c r="AB149" s="183"/>
      <c r="AC149" s="183"/>
      <c r="AD149" s="183"/>
      <c r="AE149" s="183">
        <v>312993</v>
      </c>
      <c r="AF149" s="183"/>
      <c r="AG149" s="183"/>
      <c r="AH149" s="183"/>
      <c r="AI149" s="183"/>
      <c r="AJ149" s="183">
        <v>0</v>
      </c>
      <c r="AK149" s="183"/>
      <c r="AL149" s="183"/>
      <c r="AM149" s="183"/>
      <c r="AN149" s="183"/>
      <c r="AO149" s="183">
        <v>340752</v>
      </c>
      <c r="AP149" s="183"/>
      <c r="AQ149" s="183"/>
      <c r="AR149" s="183"/>
      <c r="AS149" s="183"/>
      <c r="AT149" s="183">
        <v>0</v>
      </c>
      <c r="AU149" s="183"/>
      <c r="AV149" s="183"/>
      <c r="AW149" s="183"/>
      <c r="AX149" s="183"/>
      <c r="AY149" s="183">
        <v>0</v>
      </c>
      <c r="AZ149" s="183"/>
      <c r="BA149" s="183"/>
      <c r="BB149" s="183"/>
      <c r="BC149" s="183"/>
      <c r="BD149" s="183">
        <v>0</v>
      </c>
      <c r="BE149" s="183"/>
      <c r="BF149" s="183"/>
      <c r="BG149" s="183"/>
      <c r="BH149" s="183"/>
      <c r="BI149" s="183">
        <v>0</v>
      </c>
      <c r="BJ149" s="183"/>
      <c r="BK149" s="183"/>
      <c r="BL149" s="183"/>
      <c r="BM149" s="183"/>
      <c r="BN149" s="183">
        <v>0</v>
      </c>
      <c r="BO149" s="183"/>
      <c r="BP149" s="183"/>
      <c r="BQ149" s="183"/>
      <c r="BR149" s="183"/>
    </row>
    <row r="150" spans="1:79" s="138" customFormat="1" ht="12.75" customHeight="1">
      <c r="A150" s="132" t="s">
        <v>327</v>
      </c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4"/>
      <c r="U150" s="183">
        <v>481.42</v>
      </c>
      <c r="V150" s="183"/>
      <c r="W150" s="183"/>
      <c r="X150" s="183"/>
      <c r="Y150" s="183"/>
      <c r="Z150" s="183">
        <v>0</v>
      </c>
      <c r="AA150" s="183"/>
      <c r="AB150" s="183"/>
      <c r="AC150" s="183"/>
      <c r="AD150" s="183"/>
      <c r="AE150" s="183">
        <v>4046</v>
      </c>
      <c r="AF150" s="183"/>
      <c r="AG150" s="183"/>
      <c r="AH150" s="183"/>
      <c r="AI150" s="183"/>
      <c r="AJ150" s="183">
        <v>0</v>
      </c>
      <c r="AK150" s="183"/>
      <c r="AL150" s="183"/>
      <c r="AM150" s="183"/>
      <c r="AN150" s="183"/>
      <c r="AO150" s="183">
        <v>9456</v>
      </c>
      <c r="AP150" s="183"/>
      <c r="AQ150" s="183"/>
      <c r="AR150" s="183"/>
      <c r="AS150" s="183"/>
      <c r="AT150" s="183">
        <v>0</v>
      </c>
      <c r="AU150" s="183"/>
      <c r="AV150" s="183"/>
      <c r="AW150" s="183"/>
      <c r="AX150" s="183"/>
      <c r="AY150" s="183">
        <v>0</v>
      </c>
      <c r="AZ150" s="183"/>
      <c r="BA150" s="183"/>
      <c r="BB150" s="183"/>
      <c r="BC150" s="183"/>
      <c r="BD150" s="183">
        <v>0</v>
      </c>
      <c r="BE150" s="183"/>
      <c r="BF150" s="183"/>
      <c r="BG150" s="183"/>
      <c r="BH150" s="183"/>
      <c r="BI150" s="183">
        <v>0</v>
      </c>
      <c r="BJ150" s="183"/>
      <c r="BK150" s="183"/>
      <c r="BL150" s="183"/>
      <c r="BM150" s="183"/>
      <c r="BN150" s="183">
        <v>0</v>
      </c>
      <c r="BO150" s="183"/>
      <c r="BP150" s="183"/>
      <c r="BQ150" s="183"/>
      <c r="BR150" s="183"/>
    </row>
    <row r="151" spans="1:79" s="9" customFormat="1" ht="12.75" customHeight="1">
      <c r="A151" s="139" t="s">
        <v>329</v>
      </c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1"/>
      <c r="U151" s="182">
        <v>0</v>
      </c>
      <c r="V151" s="182"/>
      <c r="W151" s="182"/>
      <c r="X151" s="182"/>
      <c r="Y151" s="182"/>
      <c r="Z151" s="182">
        <v>0</v>
      </c>
      <c r="AA151" s="182"/>
      <c r="AB151" s="182"/>
      <c r="AC151" s="182"/>
      <c r="AD151" s="182"/>
      <c r="AE151" s="182">
        <v>21558</v>
      </c>
      <c r="AF151" s="182"/>
      <c r="AG151" s="182"/>
      <c r="AH151" s="182"/>
      <c r="AI151" s="182"/>
      <c r="AJ151" s="182">
        <v>0</v>
      </c>
      <c r="AK151" s="182"/>
      <c r="AL151" s="182"/>
      <c r="AM151" s="182"/>
      <c r="AN151" s="182"/>
      <c r="AO151" s="182">
        <v>14720</v>
      </c>
      <c r="AP151" s="182"/>
      <c r="AQ151" s="182"/>
      <c r="AR151" s="182"/>
      <c r="AS151" s="182"/>
      <c r="AT151" s="182">
        <v>0</v>
      </c>
      <c r="AU151" s="182"/>
      <c r="AV151" s="182"/>
      <c r="AW151" s="182"/>
      <c r="AX151" s="182"/>
      <c r="AY151" s="182">
        <v>0</v>
      </c>
      <c r="AZ151" s="182"/>
      <c r="BA151" s="182"/>
      <c r="BB151" s="182"/>
      <c r="BC151" s="182"/>
      <c r="BD151" s="182">
        <v>0</v>
      </c>
      <c r="BE151" s="182"/>
      <c r="BF151" s="182"/>
      <c r="BG151" s="182"/>
      <c r="BH151" s="182"/>
      <c r="BI151" s="182">
        <v>0</v>
      </c>
      <c r="BJ151" s="182"/>
      <c r="BK151" s="182"/>
      <c r="BL151" s="182"/>
      <c r="BM151" s="182"/>
      <c r="BN151" s="182">
        <v>0</v>
      </c>
      <c r="BO151" s="182"/>
      <c r="BP151" s="182"/>
      <c r="BQ151" s="182"/>
      <c r="BR151" s="182"/>
    </row>
    <row r="152" spans="1:79" s="138" customFormat="1" ht="12.75" customHeight="1">
      <c r="A152" s="132" t="s">
        <v>330</v>
      </c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4"/>
      <c r="U152" s="183">
        <v>0</v>
      </c>
      <c r="V152" s="183"/>
      <c r="W152" s="183"/>
      <c r="X152" s="183"/>
      <c r="Y152" s="183"/>
      <c r="Z152" s="183">
        <v>0</v>
      </c>
      <c r="AA152" s="183"/>
      <c r="AB152" s="183"/>
      <c r="AC152" s="183"/>
      <c r="AD152" s="183"/>
      <c r="AE152" s="183">
        <v>21558</v>
      </c>
      <c r="AF152" s="183"/>
      <c r="AG152" s="183"/>
      <c r="AH152" s="183"/>
      <c r="AI152" s="183"/>
      <c r="AJ152" s="183">
        <v>0</v>
      </c>
      <c r="AK152" s="183"/>
      <c r="AL152" s="183"/>
      <c r="AM152" s="183"/>
      <c r="AN152" s="183"/>
      <c r="AO152" s="183">
        <v>14720</v>
      </c>
      <c r="AP152" s="183"/>
      <c r="AQ152" s="183"/>
      <c r="AR152" s="183"/>
      <c r="AS152" s="183"/>
      <c r="AT152" s="183">
        <v>0</v>
      </c>
      <c r="AU152" s="183"/>
      <c r="AV152" s="183"/>
      <c r="AW152" s="183"/>
      <c r="AX152" s="183"/>
      <c r="AY152" s="183">
        <v>0</v>
      </c>
      <c r="AZ152" s="183"/>
      <c r="BA152" s="183"/>
      <c r="BB152" s="183"/>
      <c r="BC152" s="183"/>
      <c r="BD152" s="183">
        <v>0</v>
      </c>
      <c r="BE152" s="183"/>
      <c r="BF152" s="183"/>
      <c r="BG152" s="183"/>
      <c r="BH152" s="183"/>
      <c r="BI152" s="183">
        <v>0</v>
      </c>
      <c r="BJ152" s="183"/>
      <c r="BK152" s="183"/>
      <c r="BL152" s="183"/>
      <c r="BM152" s="183"/>
      <c r="BN152" s="183">
        <v>0</v>
      </c>
      <c r="BO152" s="183"/>
      <c r="BP152" s="183"/>
      <c r="BQ152" s="183"/>
      <c r="BR152" s="183"/>
    </row>
    <row r="153" spans="1:79" s="9" customFormat="1" ht="25.5" customHeight="1">
      <c r="A153" s="139" t="s">
        <v>331</v>
      </c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1"/>
      <c r="U153" s="182">
        <v>0</v>
      </c>
      <c r="V153" s="182"/>
      <c r="W153" s="182"/>
      <c r="X153" s="182"/>
      <c r="Y153" s="182"/>
      <c r="Z153" s="182">
        <v>0</v>
      </c>
      <c r="AA153" s="182"/>
      <c r="AB153" s="182"/>
      <c r="AC153" s="182"/>
      <c r="AD153" s="182"/>
      <c r="AE153" s="182">
        <v>9528</v>
      </c>
      <c r="AF153" s="182"/>
      <c r="AG153" s="182"/>
      <c r="AH153" s="182"/>
      <c r="AI153" s="182"/>
      <c r="AJ153" s="182">
        <v>0</v>
      </c>
      <c r="AK153" s="182"/>
      <c r="AL153" s="182"/>
      <c r="AM153" s="182"/>
      <c r="AN153" s="182"/>
      <c r="AO153" s="182">
        <v>32852</v>
      </c>
      <c r="AP153" s="182"/>
      <c r="AQ153" s="182"/>
      <c r="AR153" s="182"/>
      <c r="AS153" s="182"/>
      <c r="AT153" s="182">
        <v>0</v>
      </c>
      <c r="AU153" s="182"/>
      <c r="AV153" s="182"/>
      <c r="AW153" s="182"/>
      <c r="AX153" s="182"/>
      <c r="AY153" s="182">
        <v>0</v>
      </c>
      <c r="AZ153" s="182"/>
      <c r="BA153" s="182"/>
      <c r="BB153" s="182"/>
      <c r="BC153" s="182"/>
      <c r="BD153" s="182">
        <v>0</v>
      </c>
      <c r="BE153" s="182"/>
      <c r="BF153" s="182"/>
      <c r="BG153" s="182"/>
      <c r="BH153" s="182"/>
      <c r="BI153" s="182">
        <v>0</v>
      </c>
      <c r="BJ153" s="182"/>
      <c r="BK153" s="182"/>
      <c r="BL153" s="182"/>
      <c r="BM153" s="182"/>
      <c r="BN153" s="182">
        <v>0</v>
      </c>
      <c r="BO153" s="182"/>
      <c r="BP153" s="182"/>
      <c r="BQ153" s="182"/>
      <c r="BR153" s="182"/>
    </row>
    <row r="154" spans="1:79" s="138" customFormat="1" ht="12.75" customHeight="1">
      <c r="A154" s="132" t="s">
        <v>327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4"/>
      <c r="U154" s="183">
        <v>0</v>
      </c>
      <c r="V154" s="183"/>
      <c r="W154" s="183"/>
      <c r="X154" s="183"/>
      <c r="Y154" s="183"/>
      <c r="Z154" s="183">
        <v>0</v>
      </c>
      <c r="AA154" s="183"/>
      <c r="AB154" s="183"/>
      <c r="AC154" s="183"/>
      <c r="AD154" s="183"/>
      <c r="AE154" s="183">
        <v>9528</v>
      </c>
      <c r="AF154" s="183"/>
      <c r="AG154" s="183"/>
      <c r="AH154" s="183"/>
      <c r="AI154" s="183"/>
      <c r="AJ154" s="183">
        <v>0</v>
      </c>
      <c r="AK154" s="183"/>
      <c r="AL154" s="183"/>
      <c r="AM154" s="183"/>
      <c r="AN154" s="183"/>
      <c r="AO154" s="183">
        <v>32852</v>
      </c>
      <c r="AP154" s="183"/>
      <c r="AQ154" s="183"/>
      <c r="AR154" s="183"/>
      <c r="AS154" s="183"/>
      <c r="AT154" s="183">
        <v>0</v>
      </c>
      <c r="AU154" s="183"/>
      <c r="AV154" s="183"/>
      <c r="AW154" s="183"/>
      <c r="AX154" s="183"/>
      <c r="AY154" s="183">
        <v>0</v>
      </c>
      <c r="AZ154" s="183"/>
      <c r="BA154" s="183"/>
      <c r="BB154" s="183"/>
      <c r="BC154" s="183"/>
      <c r="BD154" s="183">
        <v>0</v>
      </c>
      <c r="BE154" s="183"/>
      <c r="BF154" s="183"/>
      <c r="BG154" s="183"/>
      <c r="BH154" s="183"/>
      <c r="BI154" s="183">
        <v>0</v>
      </c>
      <c r="BJ154" s="183"/>
      <c r="BK154" s="183"/>
      <c r="BL154" s="183"/>
      <c r="BM154" s="183"/>
      <c r="BN154" s="183">
        <v>0</v>
      </c>
      <c r="BO154" s="183"/>
      <c r="BP154" s="183"/>
      <c r="BQ154" s="183"/>
      <c r="BR154" s="183"/>
    </row>
    <row r="155" spans="1:79" s="138" customFormat="1" ht="12.75" customHeight="1">
      <c r="A155" s="132" t="s">
        <v>332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4"/>
      <c r="U155" s="183">
        <v>7621.01</v>
      </c>
      <c r="V155" s="183"/>
      <c r="W155" s="183"/>
      <c r="X155" s="183"/>
      <c r="Y155" s="183"/>
      <c r="Z155" s="183">
        <v>0</v>
      </c>
      <c r="AA155" s="183"/>
      <c r="AB155" s="183"/>
      <c r="AC155" s="183"/>
      <c r="AD155" s="183"/>
      <c r="AE155" s="183">
        <v>71175</v>
      </c>
      <c r="AF155" s="183"/>
      <c r="AG155" s="183"/>
      <c r="AH155" s="183"/>
      <c r="AI155" s="183"/>
      <c r="AJ155" s="183">
        <v>0</v>
      </c>
      <c r="AK155" s="183"/>
      <c r="AL155" s="183"/>
      <c r="AM155" s="183"/>
      <c r="AN155" s="183"/>
      <c r="AO155" s="183">
        <v>14720</v>
      </c>
      <c r="AP155" s="183"/>
      <c r="AQ155" s="183"/>
      <c r="AR155" s="183"/>
      <c r="AS155" s="183"/>
      <c r="AT155" s="183">
        <v>0</v>
      </c>
      <c r="AU155" s="183"/>
      <c r="AV155" s="183"/>
      <c r="AW155" s="183"/>
      <c r="AX155" s="183"/>
      <c r="AY155" s="183">
        <v>0</v>
      </c>
      <c r="AZ155" s="183"/>
      <c r="BA155" s="183"/>
      <c r="BB155" s="183"/>
      <c r="BC155" s="183"/>
      <c r="BD155" s="183">
        <v>0</v>
      </c>
      <c r="BE155" s="183"/>
      <c r="BF155" s="183"/>
      <c r="BG155" s="183"/>
      <c r="BH155" s="183"/>
      <c r="BI155" s="183">
        <v>0</v>
      </c>
      <c r="BJ155" s="183"/>
      <c r="BK155" s="183"/>
      <c r="BL155" s="183"/>
      <c r="BM155" s="183"/>
      <c r="BN155" s="183">
        <v>0</v>
      </c>
      <c r="BO155" s="183"/>
      <c r="BP155" s="183"/>
      <c r="BQ155" s="183"/>
      <c r="BR155" s="183"/>
    </row>
    <row r="156" spans="1:79" s="9" customFormat="1" ht="12.75" customHeight="1">
      <c r="A156" s="139" t="s">
        <v>179</v>
      </c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1"/>
      <c r="U156" s="182">
        <v>89272</v>
      </c>
      <c r="V156" s="182"/>
      <c r="W156" s="182"/>
      <c r="X156" s="182"/>
      <c r="Y156" s="182"/>
      <c r="Z156" s="182">
        <v>0</v>
      </c>
      <c r="AA156" s="182"/>
      <c r="AB156" s="182"/>
      <c r="AC156" s="182"/>
      <c r="AD156" s="182"/>
      <c r="AE156" s="182">
        <v>419300</v>
      </c>
      <c r="AF156" s="182"/>
      <c r="AG156" s="182"/>
      <c r="AH156" s="182"/>
      <c r="AI156" s="182"/>
      <c r="AJ156" s="182">
        <v>0</v>
      </c>
      <c r="AK156" s="182"/>
      <c r="AL156" s="182"/>
      <c r="AM156" s="182"/>
      <c r="AN156" s="182"/>
      <c r="AO156" s="182">
        <v>412500</v>
      </c>
      <c r="AP156" s="182"/>
      <c r="AQ156" s="182"/>
      <c r="AR156" s="182"/>
      <c r="AS156" s="182"/>
      <c r="AT156" s="182">
        <v>0</v>
      </c>
      <c r="AU156" s="182"/>
      <c r="AV156" s="182"/>
      <c r="AW156" s="182"/>
      <c r="AX156" s="182"/>
      <c r="AY156" s="182">
        <v>0</v>
      </c>
      <c r="AZ156" s="182"/>
      <c r="BA156" s="182"/>
      <c r="BB156" s="182"/>
      <c r="BC156" s="182"/>
      <c r="BD156" s="182">
        <v>0</v>
      </c>
      <c r="BE156" s="182"/>
      <c r="BF156" s="182"/>
      <c r="BG156" s="182"/>
      <c r="BH156" s="182"/>
      <c r="BI156" s="182">
        <v>0</v>
      </c>
      <c r="BJ156" s="182"/>
      <c r="BK156" s="182"/>
      <c r="BL156" s="182"/>
      <c r="BM156" s="182"/>
      <c r="BN156" s="182">
        <v>0</v>
      </c>
      <c r="BO156" s="182"/>
      <c r="BP156" s="182"/>
      <c r="BQ156" s="182"/>
      <c r="BR156" s="182"/>
    </row>
    <row r="157" spans="1:79" s="138" customFormat="1" ht="38.25" customHeight="1">
      <c r="A157" s="132" t="s">
        <v>333</v>
      </c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4"/>
      <c r="U157" s="183" t="s">
        <v>292</v>
      </c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 t="s">
        <v>292</v>
      </c>
      <c r="AF157" s="183"/>
      <c r="AG157" s="183"/>
      <c r="AH157" s="183"/>
      <c r="AI157" s="183"/>
      <c r="AJ157" s="183"/>
      <c r="AK157" s="183"/>
      <c r="AL157" s="183"/>
      <c r="AM157" s="183"/>
      <c r="AN157" s="183"/>
      <c r="AO157" s="183" t="s">
        <v>292</v>
      </c>
      <c r="AP157" s="183"/>
      <c r="AQ157" s="183"/>
      <c r="AR157" s="183"/>
      <c r="AS157" s="183"/>
      <c r="AT157" s="183"/>
      <c r="AU157" s="183"/>
      <c r="AV157" s="183"/>
      <c r="AW157" s="183"/>
      <c r="AX157" s="183"/>
      <c r="AY157" s="183" t="s">
        <v>292</v>
      </c>
      <c r="AZ157" s="183"/>
      <c r="BA157" s="183"/>
      <c r="BB157" s="183"/>
      <c r="BC157" s="183"/>
      <c r="BD157" s="183"/>
      <c r="BE157" s="183"/>
      <c r="BF157" s="183"/>
      <c r="BG157" s="183"/>
      <c r="BH157" s="183"/>
      <c r="BI157" s="183" t="s">
        <v>292</v>
      </c>
      <c r="BJ157" s="183"/>
      <c r="BK157" s="183"/>
      <c r="BL157" s="183"/>
      <c r="BM157" s="183"/>
      <c r="BN157" s="183"/>
      <c r="BO157" s="183"/>
      <c r="BP157" s="183"/>
      <c r="BQ157" s="183"/>
      <c r="BR157" s="183"/>
    </row>
    <row r="160" spans="1:79" ht="14.25" customHeight="1">
      <c r="A160" s="67" t="s">
        <v>156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87" t="s">
        <v>7</v>
      </c>
      <c r="B161" s="88"/>
      <c r="C161" s="88"/>
      <c r="D161" s="87" t="s">
        <v>11</v>
      </c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9"/>
      <c r="W161" s="57" t="s">
        <v>283</v>
      </c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 t="s">
        <v>349</v>
      </c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 t="s">
        <v>360</v>
      </c>
      <c r="AV161" s="57"/>
      <c r="AW161" s="57"/>
      <c r="AX161" s="57"/>
      <c r="AY161" s="57"/>
      <c r="AZ161" s="57"/>
      <c r="BA161" s="57" t="s">
        <v>365</v>
      </c>
      <c r="BB161" s="57"/>
      <c r="BC161" s="57"/>
      <c r="BD161" s="57"/>
      <c r="BE161" s="57"/>
      <c r="BF161" s="57"/>
      <c r="BG161" s="57" t="s">
        <v>373</v>
      </c>
      <c r="BH161" s="57"/>
      <c r="BI161" s="57"/>
      <c r="BJ161" s="57"/>
      <c r="BK161" s="57"/>
      <c r="BL161" s="57"/>
    </row>
    <row r="162" spans="1:79" ht="15" customHeight="1">
      <c r="A162" s="104"/>
      <c r="B162" s="105"/>
      <c r="C162" s="105"/>
      <c r="D162" s="104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6"/>
      <c r="W162" s="57" t="s">
        <v>5</v>
      </c>
      <c r="X162" s="57"/>
      <c r="Y162" s="57"/>
      <c r="Z162" s="57"/>
      <c r="AA162" s="57"/>
      <c r="AB162" s="57"/>
      <c r="AC162" s="57" t="s">
        <v>4</v>
      </c>
      <c r="AD162" s="57"/>
      <c r="AE162" s="57"/>
      <c r="AF162" s="57"/>
      <c r="AG162" s="57"/>
      <c r="AH162" s="57"/>
      <c r="AI162" s="57" t="s">
        <v>5</v>
      </c>
      <c r="AJ162" s="57"/>
      <c r="AK162" s="57"/>
      <c r="AL162" s="57"/>
      <c r="AM162" s="57"/>
      <c r="AN162" s="57"/>
      <c r="AO162" s="57" t="s">
        <v>4</v>
      </c>
      <c r="AP162" s="57"/>
      <c r="AQ162" s="57"/>
      <c r="AR162" s="57"/>
      <c r="AS162" s="57"/>
      <c r="AT162" s="57"/>
      <c r="AU162" s="74" t="s">
        <v>5</v>
      </c>
      <c r="AV162" s="74"/>
      <c r="AW162" s="74"/>
      <c r="AX162" s="74" t="s">
        <v>4</v>
      </c>
      <c r="AY162" s="74"/>
      <c r="AZ162" s="74"/>
      <c r="BA162" s="74" t="s">
        <v>5</v>
      </c>
      <c r="BB162" s="74"/>
      <c r="BC162" s="74"/>
      <c r="BD162" s="74" t="s">
        <v>4</v>
      </c>
      <c r="BE162" s="74"/>
      <c r="BF162" s="74"/>
      <c r="BG162" s="74" t="s">
        <v>5</v>
      </c>
      <c r="BH162" s="74"/>
      <c r="BI162" s="74"/>
      <c r="BJ162" s="74" t="s">
        <v>4</v>
      </c>
      <c r="BK162" s="74"/>
      <c r="BL162" s="74"/>
    </row>
    <row r="163" spans="1:79" ht="57" customHeight="1">
      <c r="A163" s="90"/>
      <c r="B163" s="91"/>
      <c r="C163" s="91"/>
      <c r="D163" s="90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2"/>
      <c r="W163" s="57" t="s">
        <v>13</v>
      </c>
      <c r="X163" s="57"/>
      <c r="Y163" s="57"/>
      <c r="Z163" s="57" t="s">
        <v>12</v>
      </c>
      <c r="AA163" s="57"/>
      <c r="AB163" s="57"/>
      <c r="AC163" s="57" t="s">
        <v>13</v>
      </c>
      <c r="AD163" s="57"/>
      <c r="AE163" s="57"/>
      <c r="AF163" s="57" t="s">
        <v>12</v>
      </c>
      <c r="AG163" s="57"/>
      <c r="AH163" s="57"/>
      <c r="AI163" s="57" t="s">
        <v>13</v>
      </c>
      <c r="AJ163" s="57"/>
      <c r="AK163" s="57"/>
      <c r="AL163" s="57" t="s">
        <v>12</v>
      </c>
      <c r="AM163" s="57"/>
      <c r="AN163" s="57"/>
      <c r="AO163" s="57" t="s">
        <v>13</v>
      </c>
      <c r="AP163" s="57"/>
      <c r="AQ163" s="57"/>
      <c r="AR163" s="57" t="s">
        <v>12</v>
      </c>
      <c r="AS163" s="57"/>
      <c r="AT163" s="57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</row>
    <row r="164" spans="1:79" ht="15" customHeight="1">
      <c r="A164" s="51">
        <v>1</v>
      </c>
      <c r="B164" s="52"/>
      <c r="C164" s="52"/>
      <c r="D164" s="51">
        <v>2</v>
      </c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3"/>
      <c r="W164" s="57">
        <v>3</v>
      </c>
      <c r="X164" s="57"/>
      <c r="Y164" s="57"/>
      <c r="Z164" s="57">
        <v>4</v>
      </c>
      <c r="AA164" s="57"/>
      <c r="AB164" s="57"/>
      <c r="AC164" s="57">
        <v>5</v>
      </c>
      <c r="AD164" s="57"/>
      <c r="AE164" s="57"/>
      <c r="AF164" s="57">
        <v>6</v>
      </c>
      <c r="AG164" s="57"/>
      <c r="AH164" s="57"/>
      <c r="AI164" s="57">
        <v>7</v>
      </c>
      <c r="AJ164" s="57"/>
      <c r="AK164" s="57"/>
      <c r="AL164" s="57">
        <v>8</v>
      </c>
      <c r="AM164" s="57"/>
      <c r="AN164" s="57"/>
      <c r="AO164" s="57">
        <v>9</v>
      </c>
      <c r="AP164" s="57"/>
      <c r="AQ164" s="57"/>
      <c r="AR164" s="57">
        <v>10</v>
      </c>
      <c r="AS164" s="57"/>
      <c r="AT164" s="57"/>
      <c r="AU164" s="57">
        <v>11</v>
      </c>
      <c r="AV164" s="57"/>
      <c r="AW164" s="57"/>
      <c r="AX164" s="57">
        <v>12</v>
      </c>
      <c r="AY164" s="57"/>
      <c r="AZ164" s="57"/>
      <c r="BA164" s="57">
        <v>13</v>
      </c>
      <c r="BB164" s="57"/>
      <c r="BC164" s="57"/>
      <c r="BD164" s="57">
        <v>14</v>
      </c>
      <c r="BE164" s="57"/>
      <c r="BF164" s="57"/>
      <c r="BG164" s="57">
        <v>15</v>
      </c>
      <c r="BH164" s="57"/>
      <c r="BI164" s="57"/>
      <c r="BJ164" s="57">
        <v>16</v>
      </c>
      <c r="BK164" s="57"/>
      <c r="BL164" s="57"/>
    </row>
    <row r="165" spans="1:79" s="2" customFormat="1" ht="12.75" hidden="1" customHeight="1">
      <c r="A165" s="54" t="s">
        <v>90</v>
      </c>
      <c r="B165" s="55"/>
      <c r="C165" s="55"/>
      <c r="D165" s="54" t="s">
        <v>78</v>
      </c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6"/>
      <c r="W165" s="60" t="s">
        <v>93</v>
      </c>
      <c r="X165" s="60"/>
      <c r="Y165" s="60"/>
      <c r="Z165" s="60" t="s">
        <v>94</v>
      </c>
      <c r="AA165" s="60"/>
      <c r="AB165" s="60"/>
      <c r="AC165" s="59" t="s">
        <v>95</v>
      </c>
      <c r="AD165" s="59"/>
      <c r="AE165" s="59"/>
      <c r="AF165" s="59" t="s">
        <v>96</v>
      </c>
      <c r="AG165" s="59"/>
      <c r="AH165" s="59"/>
      <c r="AI165" s="60" t="s">
        <v>97</v>
      </c>
      <c r="AJ165" s="60"/>
      <c r="AK165" s="60"/>
      <c r="AL165" s="60" t="s">
        <v>98</v>
      </c>
      <c r="AM165" s="60"/>
      <c r="AN165" s="60"/>
      <c r="AO165" s="59" t="s">
        <v>127</v>
      </c>
      <c r="AP165" s="59"/>
      <c r="AQ165" s="59"/>
      <c r="AR165" s="59" t="s">
        <v>99</v>
      </c>
      <c r="AS165" s="59"/>
      <c r="AT165" s="59"/>
      <c r="AU165" s="60" t="s">
        <v>133</v>
      </c>
      <c r="AV165" s="60"/>
      <c r="AW165" s="60"/>
      <c r="AX165" s="59" t="s">
        <v>134</v>
      </c>
      <c r="AY165" s="59"/>
      <c r="AZ165" s="59"/>
      <c r="BA165" s="60" t="s">
        <v>135</v>
      </c>
      <c r="BB165" s="60"/>
      <c r="BC165" s="60"/>
      <c r="BD165" s="59" t="s">
        <v>136</v>
      </c>
      <c r="BE165" s="59"/>
      <c r="BF165" s="59"/>
      <c r="BG165" s="60" t="s">
        <v>137</v>
      </c>
      <c r="BH165" s="60"/>
      <c r="BI165" s="60"/>
      <c r="BJ165" s="59" t="s">
        <v>138</v>
      </c>
      <c r="BK165" s="59"/>
      <c r="BL165" s="59"/>
      <c r="CA165" s="2" t="s">
        <v>126</v>
      </c>
    </row>
    <row r="166" spans="1:79" s="138" customFormat="1" ht="12.75" customHeight="1">
      <c r="A166" s="158">
        <v>1</v>
      </c>
      <c r="B166" s="159"/>
      <c r="C166" s="159"/>
      <c r="D166" s="132" t="s">
        <v>334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4"/>
      <c r="W166" s="181">
        <v>1</v>
      </c>
      <c r="X166" s="181"/>
      <c r="Y166" s="181"/>
      <c r="Z166" s="181">
        <v>1</v>
      </c>
      <c r="AA166" s="181"/>
      <c r="AB166" s="181"/>
      <c r="AC166" s="181">
        <v>0</v>
      </c>
      <c r="AD166" s="181"/>
      <c r="AE166" s="181"/>
      <c r="AF166" s="181">
        <v>0</v>
      </c>
      <c r="AG166" s="181"/>
      <c r="AH166" s="181"/>
      <c r="AI166" s="181">
        <v>1</v>
      </c>
      <c r="AJ166" s="181"/>
      <c r="AK166" s="181"/>
      <c r="AL166" s="181">
        <v>0</v>
      </c>
      <c r="AM166" s="181"/>
      <c r="AN166" s="181"/>
      <c r="AO166" s="181">
        <v>0</v>
      </c>
      <c r="AP166" s="181"/>
      <c r="AQ166" s="181"/>
      <c r="AR166" s="181">
        <v>0</v>
      </c>
      <c r="AS166" s="181"/>
      <c r="AT166" s="181"/>
      <c r="AU166" s="181">
        <v>1</v>
      </c>
      <c r="AV166" s="181"/>
      <c r="AW166" s="181"/>
      <c r="AX166" s="181">
        <v>0</v>
      </c>
      <c r="AY166" s="181"/>
      <c r="AZ166" s="181"/>
      <c r="BA166" s="181">
        <v>0</v>
      </c>
      <c r="BB166" s="181"/>
      <c r="BC166" s="181"/>
      <c r="BD166" s="181">
        <v>0</v>
      </c>
      <c r="BE166" s="181"/>
      <c r="BF166" s="181"/>
      <c r="BG166" s="181">
        <v>0</v>
      </c>
      <c r="BH166" s="181"/>
      <c r="BI166" s="181"/>
      <c r="BJ166" s="181">
        <v>0</v>
      </c>
      <c r="BK166" s="181"/>
      <c r="BL166" s="181"/>
      <c r="CA166" s="138" t="s">
        <v>51</v>
      </c>
    </row>
    <row r="167" spans="1:79" s="138" customFormat="1" ht="12.75" customHeight="1">
      <c r="A167" s="158">
        <v>2</v>
      </c>
      <c r="B167" s="159"/>
      <c r="C167" s="159"/>
      <c r="D167" s="132" t="s">
        <v>489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4"/>
      <c r="W167" s="181">
        <v>5</v>
      </c>
      <c r="X167" s="181"/>
      <c r="Y167" s="181"/>
      <c r="Z167" s="181">
        <v>5</v>
      </c>
      <c r="AA167" s="181"/>
      <c r="AB167" s="181"/>
      <c r="AC167" s="181">
        <v>0</v>
      </c>
      <c r="AD167" s="181"/>
      <c r="AE167" s="181"/>
      <c r="AF167" s="181">
        <v>0</v>
      </c>
      <c r="AG167" s="181"/>
      <c r="AH167" s="181"/>
      <c r="AI167" s="181">
        <v>5</v>
      </c>
      <c r="AJ167" s="181"/>
      <c r="AK167" s="181"/>
      <c r="AL167" s="181">
        <v>0</v>
      </c>
      <c r="AM167" s="181"/>
      <c r="AN167" s="181"/>
      <c r="AO167" s="181">
        <v>0</v>
      </c>
      <c r="AP167" s="181"/>
      <c r="AQ167" s="181"/>
      <c r="AR167" s="181">
        <v>0</v>
      </c>
      <c r="AS167" s="181"/>
      <c r="AT167" s="181"/>
      <c r="AU167" s="181">
        <v>5</v>
      </c>
      <c r="AV167" s="181"/>
      <c r="AW167" s="181"/>
      <c r="AX167" s="181">
        <v>0</v>
      </c>
      <c r="AY167" s="181"/>
      <c r="AZ167" s="181"/>
      <c r="BA167" s="181">
        <v>0</v>
      </c>
      <c r="BB167" s="181"/>
      <c r="BC167" s="181"/>
      <c r="BD167" s="181">
        <v>0</v>
      </c>
      <c r="BE167" s="181"/>
      <c r="BF167" s="181"/>
      <c r="BG167" s="181">
        <v>0</v>
      </c>
      <c r="BH167" s="181"/>
      <c r="BI167" s="181"/>
      <c r="BJ167" s="181">
        <v>0</v>
      </c>
      <c r="BK167" s="181"/>
      <c r="BL167" s="181"/>
    </row>
    <row r="168" spans="1:79" s="9" customFormat="1" ht="12.75" customHeight="1">
      <c r="A168" s="120">
        <v>3</v>
      </c>
      <c r="B168" s="118"/>
      <c r="C168" s="118"/>
      <c r="D168" s="139" t="s">
        <v>338</v>
      </c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1"/>
      <c r="W168" s="174">
        <v>6</v>
      </c>
      <c r="X168" s="174"/>
      <c r="Y168" s="174"/>
      <c r="Z168" s="174">
        <v>6</v>
      </c>
      <c r="AA168" s="174"/>
      <c r="AB168" s="174"/>
      <c r="AC168" s="174">
        <v>0</v>
      </c>
      <c r="AD168" s="174"/>
      <c r="AE168" s="174"/>
      <c r="AF168" s="174">
        <v>0</v>
      </c>
      <c r="AG168" s="174"/>
      <c r="AH168" s="174"/>
      <c r="AI168" s="174">
        <v>6</v>
      </c>
      <c r="AJ168" s="174"/>
      <c r="AK168" s="174"/>
      <c r="AL168" s="174">
        <v>0</v>
      </c>
      <c r="AM168" s="174"/>
      <c r="AN168" s="174"/>
      <c r="AO168" s="174">
        <v>0</v>
      </c>
      <c r="AP168" s="174"/>
      <c r="AQ168" s="174"/>
      <c r="AR168" s="174">
        <v>0</v>
      </c>
      <c r="AS168" s="174"/>
      <c r="AT168" s="174"/>
      <c r="AU168" s="174">
        <v>6</v>
      </c>
      <c r="AV168" s="174"/>
      <c r="AW168" s="174"/>
      <c r="AX168" s="174">
        <v>0</v>
      </c>
      <c r="AY168" s="174"/>
      <c r="AZ168" s="174"/>
      <c r="BA168" s="174">
        <v>0</v>
      </c>
      <c r="BB168" s="174"/>
      <c r="BC168" s="174"/>
      <c r="BD168" s="174">
        <v>0</v>
      </c>
      <c r="BE168" s="174"/>
      <c r="BF168" s="174"/>
      <c r="BG168" s="174">
        <v>0</v>
      </c>
      <c r="BH168" s="174"/>
      <c r="BI168" s="174"/>
      <c r="BJ168" s="174">
        <v>0</v>
      </c>
      <c r="BK168" s="174"/>
      <c r="BL168" s="174"/>
    </row>
    <row r="169" spans="1:79" s="138" customFormat="1" ht="25.5" customHeight="1">
      <c r="A169" s="158">
        <v>4</v>
      </c>
      <c r="B169" s="159"/>
      <c r="C169" s="159"/>
      <c r="D169" s="132" t="s">
        <v>339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4"/>
      <c r="W169" s="181" t="s">
        <v>292</v>
      </c>
      <c r="X169" s="181"/>
      <c r="Y169" s="181"/>
      <c r="Z169" s="181" t="s">
        <v>292</v>
      </c>
      <c r="AA169" s="181"/>
      <c r="AB169" s="181"/>
      <c r="AC169" s="181"/>
      <c r="AD169" s="181"/>
      <c r="AE169" s="181"/>
      <c r="AF169" s="181"/>
      <c r="AG169" s="181"/>
      <c r="AH169" s="181"/>
      <c r="AI169" s="181" t="s">
        <v>292</v>
      </c>
      <c r="AJ169" s="181"/>
      <c r="AK169" s="181"/>
      <c r="AL169" s="181" t="s">
        <v>292</v>
      </c>
      <c r="AM169" s="181"/>
      <c r="AN169" s="181"/>
      <c r="AO169" s="181"/>
      <c r="AP169" s="181"/>
      <c r="AQ169" s="181"/>
      <c r="AR169" s="181"/>
      <c r="AS169" s="181"/>
      <c r="AT169" s="181"/>
      <c r="AU169" s="181" t="s">
        <v>292</v>
      </c>
      <c r="AV169" s="181"/>
      <c r="AW169" s="181"/>
      <c r="AX169" s="181"/>
      <c r="AY169" s="181"/>
      <c r="AZ169" s="181"/>
      <c r="BA169" s="181" t="s">
        <v>292</v>
      </c>
      <c r="BB169" s="181"/>
      <c r="BC169" s="181"/>
      <c r="BD169" s="181"/>
      <c r="BE169" s="181"/>
      <c r="BF169" s="181"/>
      <c r="BG169" s="181" t="s">
        <v>292</v>
      </c>
      <c r="BH169" s="181"/>
      <c r="BI169" s="181"/>
      <c r="BJ169" s="181"/>
      <c r="BK169" s="181"/>
      <c r="BL169" s="181"/>
    </row>
    <row r="172" spans="1:79" ht="14.25" customHeight="1">
      <c r="A172" s="67" t="s">
        <v>185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4.25" customHeight="1">
      <c r="A173" s="67" t="s">
        <v>361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</row>
    <row r="174" spans="1:79" ht="15" customHeight="1">
      <c r="A174" s="62" t="s">
        <v>282</v>
      </c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</row>
    <row r="175" spans="1:79" ht="15" customHeight="1">
      <c r="A175" s="57" t="s">
        <v>7</v>
      </c>
      <c r="B175" s="57"/>
      <c r="C175" s="57"/>
      <c r="D175" s="57"/>
      <c r="E175" s="57"/>
      <c r="F175" s="57"/>
      <c r="G175" s="57" t="s">
        <v>157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 t="s">
        <v>14</v>
      </c>
      <c r="U175" s="57"/>
      <c r="V175" s="57"/>
      <c r="W175" s="57"/>
      <c r="X175" s="57"/>
      <c r="Y175" s="57"/>
      <c r="Z175" s="57"/>
      <c r="AA175" s="51" t="s">
        <v>283</v>
      </c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3"/>
      <c r="AP175" s="51" t="s">
        <v>284</v>
      </c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3"/>
      <c r="BE175" s="51" t="s">
        <v>285</v>
      </c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3"/>
    </row>
    <row r="176" spans="1:79" ht="32.1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 t="s">
        <v>5</v>
      </c>
      <c r="AB176" s="57"/>
      <c r="AC176" s="57"/>
      <c r="AD176" s="57"/>
      <c r="AE176" s="57"/>
      <c r="AF176" s="57" t="s">
        <v>4</v>
      </c>
      <c r="AG176" s="57"/>
      <c r="AH176" s="57"/>
      <c r="AI176" s="57"/>
      <c r="AJ176" s="57"/>
      <c r="AK176" s="57" t="s">
        <v>111</v>
      </c>
      <c r="AL176" s="57"/>
      <c r="AM176" s="57"/>
      <c r="AN176" s="57"/>
      <c r="AO176" s="57"/>
      <c r="AP176" s="57" t="s">
        <v>5</v>
      </c>
      <c r="AQ176" s="57"/>
      <c r="AR176" s="57"/>
      <c r="AS176" s="57"/>
      <c r="AT176" s="57"/>
      <c r="AU176" s="57" t="s">
        <v>4</v>
      </c>
      <c r="AV176" s="57"/>
      <c r="AW176" s="57"/>
      <c r="AX176" s="57"/>
      <c r="AY176" s="57"/>
      <c r="AZ176" s="57" t="s">
        <v>118</v>
      </c>
      <c r="BA176" s="57"/>
      <c r="BB176" s="57"/>
      <c r="BC176" s="57"/>
      <c r="BD176" s="57"/>
      <c r="BE176" s="57" t="s">
        <v>5</v>
      </c>
      <c r="BF176" s="57"/>
      <c r="BG176" s="57"/>
      <c r="BH176" s="57"/>
      <c r="BI176" s="57"/>
      <c r="BJ176" s="57" t="s">
        <v>4</v>
      </c>
      <c r="BK176" s="57"/>
      <c r="BL176" s="57"/>
      <c r="BM176" s="57"/>
      <c r="BN176" s="57"/>
      <c r="BO176" s="57" t="s">
        <v>158</v>
      </c>
      <c r="BP176" s="57"/>
      <c r="BQ176" s="57"/>
      <c r="BR176" s="57"/>
      <c r="BS176" s="57"/>
    </row>
    <row r="177" spans="1:79" ht="15" customHeight="1">
      <c r="A177" s="57">
        <v>1</v>
      </c>
      <c r="B177" s="57"/>
      <c r="C177" s="57"/>
      <c r="D177" s="57"/>
      <c r="E177" s="57"/>
      <c r="F177" s="57"/>
      <c r="G177" s="57">
        <v>2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>
        <v>3</v>
      </c>
      <c r="U177" s="57"/>
      <c r="V177" s="57"/>
      <c r="W177" s="57"/>
      <c r="X177" s="57"/>
      <c r="Y177" s="57"/>
      <c r="Z177" s="57"/>
      <c r="AA177" s="57">
        <v>4</v>
      </c>
      <c r="AB177" s="57"/>
      <c r="AC177" s="57"/>
      <c r="AD177" s="57"/>
      <c r="AE177" s="57"/>
      <c r="AF177" s="57">
        <v>5</v>
      </c>
      <c r="AG177" s="57"/>
      <c r="AH177" s="57"/>
      <c r="AI177" s="57"/>
      <c r="AJ177" s="57"/>
      <c r="AK177" s="57">
        <v>6</v>
      </c>
      <c r="AL177" s="57"/>
      <c r="AM177" s="57"/>
      <c r="AN177" s="57"/>
      <c r="AO177" s="57"/>
      <c r="AP177" s="57">
        <v>7</v>
      </c>
      <c r="AQ177" s="57"/>
      <c r="AR177" s="57"/>
      <c r="AS177" s="57"/>
      <c r="AT177" s="57"/>
      <c r="AU177" s="57">
        <v>8</v>
      </c>
      <c r="AV177" s="57"/>
      <c r="AW177" s="57"/>
      <c r="AX177" s="57"/>
      <c r="AY177" s="57"/>
      <c r="AZ177" s="57">
        <v>9</v>
      </c>
      <c r="BA177" s="57"/>
      <c r="BB177" s="57"/>
      <c r="BC177" s="57"/>
      <c r="BD177" s="57"/>
      <c r="BE177" s="57">
        <v>10</v>
      </c>
      <c r="BF177" s="57"/>
      <c r="BG177" s="57"/>
      <c r="BH177" s="57"/>
      <c r="BI177" s="57"/>
      <c r="BJ177" s="57">
        <v>11</v>
      </c>
      <c r="BK177" s="57"/>
      <c r="BL177" s="57"/>
      <c r="BM177" s="57"/>
      <c r="BN177" s="57"/>
      <c r="BO177" s="57">
        <v>12</v>
      </c>
      <c r="BP177" s="57"/>
      <c r="BQ177" s="57"/>
      <c r="BR177" s="57"/>
      <c r="BS177" s="57"/>
    </row>
    <row r="178" spans="1:79" s="2" customFormat="1" ht="15" hidden="1" customHeight="1">
      <c r="A178" s="60" t="s">
        <v>90</v>
      </c>
      <c r="B178" s="60"/>
      <c r="C178" s="60"/>
      <c r="D178" s="60"/>
      <c r="E178" s="60"/>
      <c r="F178" s="60"/>
      <c r="G178" s="100" t="s">
        <v>78</v>
      </c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 t="s">
        <v>100</v>
      </c>
      <c r="U178" s="100"/>
      <c r="V178" s="100"/>
      <c r="W178" s="100"/>
      <c r="X178" s="100"/>
      <c r="Y178" s="100"/>
      <c r="Z178" s="100"/>
      <c r="AA178" s="59" t="s">
        <v>86</v>
      </c>
      <c r="AB178" s="59"/>
      <c r="AC178" s="59"/>
      <c r="AD178" s="59"/>
      <c r="AE178" s="59"/>
      <c r="AF178" s="59" t="s">
        <v>87</v>
      </c>
      <c r="AG178" s="59"/>
      <c r="AH178" s="59"/>
      <c r="AI178" s="59"/>
      <c r="AJ178" s="59"/>
      <c r="AK178" s="69" t="s">
        <v>153</v>
      </c>
      <c r="AL178" s="69"/>
      <c r="AM178" s="69"/>
      <c r="AN178" s="69"/>
      <c r="AO178" s="69"/>
      <c r="AP178" s="59" t="s">
        <v>88</v>
      </c>
      <c r="AQ178" s="59"/>
      <c r="AR178" s="59"/>
      <c r="AS178" s="59"/>
      <c r="AT178" s="59"/>
      <c r="AU178" s="59" t="s">
        <v>89</v>
      </c>
      <c r="AV178" s="59"/>
      <c r="AW178" s="59"/>
      <c r="AX178" s="59"/>
      <c r="AY178" s="59"/>
      <c r="AZ178" s="69" t="s">
        <v>153</v>
      </c>
      <c r="BA178" s="69"/>
      <c r="BB178" s="69"/>
      <c r="BC178" s="69"/>
      <c r="BD178" s="69"/>
      <c r="BE178" s="59" t="s">
        <v>79</v>
      </c>
      <c r="BF178" s="59"/>
      <c r="BG178" s="59"/>
      <c r="BH178" s="59"/>
      <c r="BI178" s="59"/>
      <c r="BJ178" s="59" t="s">
        <v>80</v>
      </c>
      <c r="BK178" s="59"/>
      <c r="BL178" s="59"/>
      <c r="BM178" s="59"/>
      <c r="BN178" s="59"/>
      <c r="BO178" s="69" t="s">
        <v>153</v>
      </c>
      <c r="BP178" s="69"/>
      <c r="BQ178" s="69"/>
      <c r="BR178" s="69"/>
      <c r="BS178" s="69"/>
      <c r="CA178" s="2" t="s">
        <v>52</v>
      </c>
    </row>
    <row r="179" spans="1:79" s="138" customFormat="1" ht="45" customHeight="1">
      <c r="A179" s="172">
        <v>1</v>
      </c>
      <c r="B179" s="172"/>
      <c r="C179" s="172"/>
      <c r="D179" s="172"/>
      <c r="E179" s="172"/>
      <c r="F179" s="172"/>
      <c r="G179" s="132" t="s">
        <v>490</v>
      </c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4"/>
      <c r="T179" s="196" t="s">
        <v>491</v>
      </c>
      <c r="U179" s="197"/>
      <c r="V179" s="197"/>
      <c r="W179" s="197"/>
      <c r="X179" s="197"/>
      <c r="Y179" s="197"/>
      <c r="Z179" s="198"/>
      <c r="AA179" s="183">
        <v>0</v>
      </c>
      <c r="AB179" s="183"/>
      <c r="AC179" s="183"/>
      <c r="AD179" s="183"/>
      <c r="AE179" s="183"/>
      <c r="AF179" s="183">
        <v>0</v>
      </c>
      <c r="AG179" s="183"/>
      <c r="AH179" s="183"/>
      <c r="AI179" s="183"/>
      <c r="AJ179" s="183"/>
      <c r="AK179" s="183">
        <f>IF(ISNUMBER(AA179),AA179,0)+IF(ISNUMBER(AF179),AF179,0)</f>
        <v>0</v>
      </c>
      <c r="AL179" s="183"/>
      <c r="AM179" s="183"/>
      <c r="AN179" s="183"/>
      <c r="AO179" s="183"/>
      <c r="AP179" s="183">
        <v>660000</v>
      </c>
      <c r="AQ179" s="183"/>
      <c r="AR179" s="183"/>
      <c r="AS179" s="183"/>
      <c r="AT179" s="183"/>
      <c r="AU179" s="183">
        <v>0</v>
      </c>
      <c r="AV179" s="183"/>
      <c r="AW179" s="183"/>
      <c r="AX179" s="183"/>
      <c r="AY179" s="183"/>
      <c r="AZ179" s="183">
        <f>IF(ISNUMBER(AP179),AP179,0)+IF(ISNUMBER(AU179),AU179,0)</f>
        <v>660000</v>
      </c>
      <c r="BA179" s="183"/>
      <c r="BB179" s="183"/>
      <c r="BC179" s="183"/>
      <c r="BD179" s="183"/>
      <c r="BE179" s="183">
        <v>700000</v>
      </c>
      <c r="BF179" s="183"/>
      <c r="BG179" s="183"/>
      <c r="BH179" s="183"/>
      <c r="BI179" s="183"/>
      <c r="BJ179" s="183">
        <v>0</v>
      </c>
      <c r="BK179" s="183"/>
      <c r="BL179" s="183"/>
      <c r="BM179" s="183"/>
      <c r="BN179" s="183"/>
      <c r="BO179" s="183">
        <f>IF(ISNUMBER(BE179),BE179,0)+IF(ISNUMBER(BJ179),BJ179,0)</f>
        <v>700000</v>
      </c>
      <c r="BP179" s="183"/>
      <c r="BQ179" s="183"/>
      <c r="BR179" s="183"/>
      <c r="BS179" s="183"/>
      <c r="CA179" s="138" t="s">
        <v>53</v>
      </c>
    </row>
    <row r="180" spans="1:79" s="9" customFormat="1" ht="12.75" customHeight="1">
      <c r="A180" s="121"/>
      <c r="B180" s="121"/>
      <c r="C180" s="121"/>
      <c r="D180" s="121"/>
      <c r="E180" s="121"/>
      <c r="F180" s="121"/>
      <c r="G180" s="139" t="s">
        <v>179</v>
      </c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1"/>
      <c r="T180" s="199"/>
      <c r="U180" s="200"/>
      <c r="V180" s="200"/>
      <c r="W180" s="200"/>
      <c r="X180" s="200"/>
      <c r="Y180" s="200"/>
      <c r="Z180" s="201"/>
      <c r="AA180" s="182">
        <v>0</v>
      </c>
      <c r="AB180" s="182"/>
      <c r="AC180" s="182"/>
      <c r="AD180" s="182"/>
      <c r="AE180" s="182"/>
      <c r="AF180" s="182">
        <v>0</v>
      </c>
      <c r="AG180" s="182"/>
      <c r="AH180" s="182"/>
      <c r="AI180" s="182"/>
      <c r="AJ180" s="182"/>
      <c r="AK180" s="182">
        <f>IF(ISNUMBER(AA180),AA180,0)+IF(ISNUMBER(AF180),AF180,0)</f>
        <v>0</v>
      </c>
      <c r="AL180" s="182"/>
      <c r="AM180" s="182"/>
      <c r="AN180" s="182"/>
      <c r="AO180" s="182"/>
      <c r="AP180" s="182">
        <v>660000</v>
      </c>
      <c r="AQ180" s="182"/>
      <c r="AR180" s="182"/>
      <c r="AS180" s="182"/>
      <c r="AT180" s="182"/>
      <c r="AU180" s="182">
        <v>0</v>
      </c>
      <c r="AV180" s="182"/>
      <c r="AW180" s="182"/>
      <c r="AX180" s="182"/>
      <c r="AY180" s="182"/>
      <c r="AZ180" s="182">
        <f>IF(ISNUMBER(AP180),AP180,0)+IF(ISNUMBER(AU180),AU180,0)</f>
        <v>660000</v>
      </c>
      <c r="BA180" s="182"/>
      <c r="BB180" s="182"/>
      <c r="BC180" s="182"/>
      <c r="BD180" s="182"/>
      <c r="BE180" s="182">
        <v>700000</v>
      </c>
      <c r="BF180" s="182"/>
      <c r="BG180" s="182"/>
      <c r="BH180" s="182"/>
      <c r="BI180" s="182"/>
      <c r="BJ180" s="182">
        <v>0</v>
      </c>
      <c r="BK180" s="182"/>
      <c r="BL180" s="182"/>
      <c r="BM180" s="182"/>
      <c r="BN180" s="182"/>
      <c r="BO180" s="182">
        <f>IF(ISNUMBER(BE180),BE180,0)+IF(ISNUMBER(BJ180),BJ180,0)</f>
        <v>700000</v>
      </c>
      <c r="BP180" s="182"/>
      <c r="BQ180" s="182"/>
      <c r="BR180" s="182"/>
      <c r="BS180" s="182"/>
    </row>
    <row r="182" spans="1:79" ht="13.5" customHeight="1">
      <c r="A182" s="67" t="s">
        <v>374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>
      <c r="A183" s="78" t="s">
        <v>282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</row>
    <row r="184" spans="1:79" ht="15" customHeight="1">
      <c r="A184" s="57" t="s">
        <v>7</v>
      </c>
      <c r="B184" s="57"/>
      <c r="C184" s="57"/>
      <c r="D184" s="57"/>
      <c r="E184" s="57"/>
      <c r="F184" s="57"/>
      <c r="G184" s="57" t="s">
        <v>157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 t="s">
        <v>14</v>
      </c>
      <c r="U184" s="57"/>
      <c r="V184" s="57"/>
      <c r="W184" s="57"/>
      <c r="X184" s="57"/>
      <c r="Y184" s="57"/>
      <c r="Z184" s="57"/>
      <c r="AA184" s="51" t="s">
        <v>286</v>
      </c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3"/>
      <c r="AP184" s="51" t="s">
        <v>288</v>
      </c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3"/>
    </row>
    <row r="185" spans="1:79" ht="32.1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 t="s">
        <v>5</v>
      </c>
      <c r="AB185" s="57"/>
      <c r="AC185" s="57"/>
      <c r="AD185" s="57"/>
      <c r="AE185" s="57"/>
      <c r="AF185" s="57" t="s">
        <v>4</v>
      </c>
      <c r="AG185" s="57"/>
      <c r="AH185" s="57"/>
      <c r="AI185" s="57"/>
      <c r="AJ185" s="57"/>
      <c r="AK185" s="57" t="s">
        <v>111</v>
      </c>
      <c r="AL185" s="57"/>
      <c r="AM185" s="57"/>
      <c r="AN185" s="57"/>
      <c r="AO185" s="57"/>
      <c r="AP185" s="57" t="s">
        <v>5</v>
      </c>
      <c r="AQ185" s="57"/>
      <c r="AR185" s="57"/>
      <c r="AS185" s="57"/>
      <c r="AT185" s="57"/>
      <c r="AU185" s="57" t="s">
        <v>4</v>
      </c>
      <c r="AV185" s="57"/>
      <c r="AW185" s="57"/>
      <c r="AX185" s="57"/>
      <c r="AY185" s="57"/>
      <c r="AZ185" s="57" t="s">
        <v>118</v>
      </c>
      <c r="BA185" s="57"/>
      <c r="BB185" s="57"/>
      <c r="BC185" s="57"/>
      <c r="BD185" s="57"/>
    </row>
    <row r="186" spans="1:79" ht="15" customHeight="1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>
        <v>3</v>
      </c>
      <c r="U186" s="57"/>
      <c r="V186" s="57"/>
      <c r="W186" s="57"/>
      <c r="X186" s="57"/>
      <c r="Y186" s="57"/>
      <c r="Z186" s="57"/>
      <c r="AA186" s="57">
        <v>4</v>
      </c>
      <c r="AB186" s="57"/>
      <c r="AC186" s="57"/>
      <c r="AD186" s="57"/>
      <c r="AE186" s="57"/>
      <c r="AF186" s="57">
        <v>5</v>
      </c>
      <c r="AG186" s="57"/>
      <c r="AH186" s="57"/>
      <c r="AI186" s="57"/>
      <c r="AJ186" s="57"/>
      <c r="AK186" s="57">
        <v>6</v>
      </c>
      <c r="AL186" s="57"/>
      <c r="AM186" s="57"/>
      <c r="AN186" s="57"/>
      <c r="AO186" s="57"/>
      <c r="AP186" s="57">
        <v>7</v>
      </c>
      <c r="AQ186" s="57"/>
      <c r="AR186" s="57"/>
      <c r="AS186" s="57"/>
      <c r="AT186" s="57"/>
      <c r="AU186" s="57">
        <v>8</v>
      </c>
      <c r="AV186" s="57"/>
      <c r="AW186" s="57"/>
      <c r="AX186" s="57"/>
      <c r="AY186" s="57"/>
      <c r="AZ186" s="57">
        <v>9</v>
      </c>
      <c r="BA186" s="57"/>
      <c r="BB186" s="57"/>
      <c r="BC186" s="57"/>
      <c r="BD186" s="57"/>
    </row>
    <row r="187" spans="1:79" s="2" customFormat="1" ht="12" hidden="1" customHeight="1">
      <c r="A187" s="60" t="s">
        <v>90</v>
      </c>
      <c r="B187" s="60"/>
      <c r="C187" s="60"/>
      <c r="D187" s="60"/>
      <c r="E187" s="60"/>
      <c r="F187" s="60"/>
      <c r="G187" s="100" t="s">
        <v>78</v>
      </c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 t="s">
        <v>100</v>
      </c>
      <c r="U187" s="100"/>
      <c r="V187" s="100"/>
      <c r="W187" s="100"/>
      <c r="X187" s="100"/>
      <c r="Y187" s="100"/>
      <c r="Z187" s="100"/>
      <c r="AA187" s="59" t="s">
        <v>81</v>
      </c>
      <c r="AB187" s="59"/>
      <c r="AC187" s="59"/>
      <c r="AD187" s="59"/>
      <c r="AE187" s="59"/>
      <c r="AF187" s="59" t="s">
        <v>82</v>
      </c>
      <c r="AG187" s="59"/>
      <c r="AH187" s="59"/>
      <c r="AI187" s="59"/>
      <c r="AJ187" s="59"/>
      <c r="AK187" s="69" t="s">
        <v>153</v>
      </c>
      <c r="AL187" s="69"/>
      <c r="AM187" s="69"/>
      <c r="AN187" s="69"/>
      <c r="AO187" s="69"/>
      <c r="AP187" s="59" t="s">
        <v>83</v>
      </c>
      <c r="AQ187" s="59"/>
      <c r="AR187" s="59"/>
      <c r="AS187" s="59"/>
      <c r="AT187" s="59"/>
      <c r="AU187" s="59" t="s">
        <v>84</v>
      </c>
      <c r="AV187" s="59"/>
      <c r="AW187" s="59"/>
      <c r="AX187" s="59"/>
      <c r="AY187" s="59"/>
      <c r="AZ187" s="69" t="s">
        <v>153</v>
      </c>
      <c r="BA187" s="69"/>
      <c r="BB187" s="69"/>
      <c r="BC187" s="69"/>
      <c r="BD187" s="69"/>
      <c r="CA187" s="2" t="s">
        <v>54</v>
      </c>
    </row>
    <row r="188" spans="1:79" s="138" customFormat="1" ht="45" customHeight="1">
      <c r="A188" s="172">
        <v>1</v>
      </c>
      <c r="B188" s="172"/>
      <c r="C188" s="172"/>
      <c r="D188" s="172"/>
      <c r="E188" s="172"/>
      <c r="F188" s="172"/>
      <c r="G188" s="132" t="s">
        <v>490</v>
      </c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4"/>
      <c r="T188" s="196" t="s">
        <v>491</v>
      </c>
      <c r="U188" s="197"/>
      <c r="V188" s="197"/>
      <c r="W188" s="197"/>
      <c r="X188" s="197"/>
      <c r="Y188" s="197"/>
      <c r="Z188" s="198"/>
      <c r="AA188" s="183">
        <v>0</v>
      </c>
      <c r="AB188" s="183"/>
      <c r="AC188" s="183"/>
      <c r="AD188" s="183"/>
      <c r="AE188" s="183"/>
      <c r="AF188" s="183">
        <v>0</v>
      </c>
      <c r="AG188" s="183"/>
      <c r="AH188" s="183"/>
      <c r="AI188" s="183"/>
      <c r="AJ188" s="183"/>
      <c r="AK188" s="183">
        <f>IF(ISNUMBER(AA188),AA188,0)+IF(ISNUMBER(AF188),AF188,0)</f>
        <v>0</v>
      </c>
      <c r="AL188" s="183"/>
      <c r="AM188" s="183"/>
      <c r="AN188" s="183"/>
      <c r="AO188" s="183"/>
      <c r="AP188" s="183">
        <v>0</v>
      </c>
      <c r="AQ188" s="183"/>
      <c r="AR188" s="183"/>
      <c r="AS188" s="183"/>
      <c r="AT188" s="183"/>
      <c r="AU188" s="183">
        <v>0</v>
      </c>
      <c r="AV188" s="183"/>
      <c r="AW188" s="183"/>
      <c r="AX188" s="183"/>
      <c r="AY188" s="183"/>
      <c r="AZ188" s="183">
        <f>IF(ISNUMBER(AP188),AP188,0)+IF(ISNUMBER(AU188),AU188,0)</f>
        <v>0</v>
      </c>
      <c r="BA188" s="183"/>
      <c r="BB188" s="183"/>
      <c r="BC188" s="183"/>
      <c r="BD188" s="183"/>
      <c r="CA188" s="138" t="s">
        <v>55</v>
      </c>
    </row>
    <row r="189" spans="1:79" s="9" customFormat="1">
      <c r="A189" s="121"/>
      <c r="B189" s="121"/>
      <c r="C189" s="121"/>
      <c r="D189" s="121"/>
      <c r="E189" s="121"/>
      <c r="F189" s="121"/>
      <c r="G189" s="139" t="s">
        <v>179</v>
      </c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1"/>
      <c r="T189" s="199"/>
      <c r="U189" s="200"/>
      <c r="V189" s="200"/>
      <c r="W189" s="200"/>
      <c r="X189" s="200"/>
      <c r="Y189" s="200"/>
      <c r="Z189" s="201"/>
      <c r="AA189" s="182">
        <v>0</v>
      </c>
      <c r="AB189" s="182"/>
      <c r="AC189" s="182"/>
      <c r="AD189" s="182"/>
      <c r="AE189" s="182"/>
      <c r="AF189" s="182">
        <v>0</v>
      </c>
      <c r="AG189" s="182"/>
      <c r="AH189" s="182"/>
      <c r="AI189" s="182"/>
      <c r="AJ189" s="182"/>
      <c r="AK189" s="182">
        <f>IF(ISNUMBER(AA189),AA189,0)+IF(ISNUMBER(AF189),AF189,0)</f>
        <v>0</v>
      </c>
      <c r="AL189" s="182"/>
      <c r="AM189" s="182"/>
      <c r="AN189" s="182"/>
      <c r="AO189" s="182"/>
      <c r="AP189" s="182">
        <v>0</v>
      </c>
      <c r="AQ189" s="182"/>
      <c r="AR189" s="182"/>
      <c r="AS189" s="182"/>
      <c r="AT189" s="182"/>
      <c r="AU189" s="182">
        <v>0</v>
      </c>
      <c r="AV189" s="182"/>
      <c r="AW189" s="182"/>
      <c r="AX189" s="182"/>
      <c r="AY189" s="182"/>
      <c r="AZ189" s="182">
        <f>IF(ISNUMBER(AP189),AP189,0)+IF(ISNUMBER(AU189),AU189,0)</f>
        <v>0</v>
      </c>
      <c r="BA189" s="182"/>
      <c r="BB189" s="182"/>
      <c r="BC189" s="182"/>
      <c r="BD189" s="182"/>
    </row>
    <row r="192" spans="1:79" ht="14.25" customHeight="1">
      <c r="A192" s="67" t="s">
        <v>375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78" t="s">
        <v>282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</row>
    <row r="194" spans="1:79" ht="23.1" customHeight="1">
      <c r="A194" s="57" t="s">
        <v>159</v>
      </c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87" t="s">
        <v>160</v>
      </c>
      <c r="O194" s="88"/>
      <c r="P194" s="88"/>
      <c r="Q194" s="88"/>
      <c r="R194" s="88"/>
      <c r="S194" s="88"/>
      <c r="T194" s="88"/>
      <c r="U194" s="89"/>
      <c r="V194" s="87" t="s">
        <v>161</v>
      </c>
      <c r="W194" s="88"/>
      <c r="X194" s="88"/>
      <c r="Y194" s="88"/>
      <c r="Z194" s="89"/>
      <c r="AA194" s="57" t="s">
        <v>283</v>
      </c>
      <c r="AB194" s="57"/>
      <c r="AC194" s="57"/>
      <c r="AD194" s="57"/>
      <c r="AE194" s="57"/>
      <c r="AF194" s="57"/>
      <c r="AG194" s="57"/>
      <c r="AH194" s="57"/>
      <c r="AI194" s="57"/>
      <c r="AJ194" s="57" t="s">
        <v>284</v>
      </c>
      <c r="AK194" s="57"/>
      <c r="AL194" s="57"/>
      <c r="AM194" s="57"/>
      <c r="AN194" s="57"/>
      <c r="AO194" s="57"/>
      <c r="AP194" s="57"/>
      <c r="AQ194" s="57"/>
      <c r="AR194" s="57"/>
      <c r="AS194" s="57" t="s">
        <v>285</v>
      </c>
      <c r="AT194" s="57"/>
      <c r="AU194" s="57"/>
      <c r="AV194" s="57"/>
      <c r="AW194" s="57"/>
      <c r="AX194" s="57"/>
      <c r="AY194" s="57"/>
      <c r="AZ194" s="57"/>
      <c r="BA194" s="57"/>
      <c r="BB194" s="57" t="s">
        <v>286</v>
      </c>
      <c r="BC194" s="57"/>
      <c r="BD194" s="57"/>
      <c r="BE194" s="57"/>
      <c r="BF194" s="57"/>
      <c r="BG194" s="57"/>
      <c r="BH194" s="57"/>
      <c r="BI194" s="57"/>
      <c r="BJ194" s="57"/>
      <c r="BK194" s="57" t="s">
        <v>288</v>
      </c>
      <c r="BL194" s="57"/>
      <c r="BM194" s="57"/>
      <c r="BN194" s="57"/>
      <c r="BO194" s="57"/>
      <c r="BP194" s="57"/>
      <c r="BQ194" s="57"/>
      <c r="BR194" s="57"/>
      <c r="BS194" s="57"/>
    </row>
    <row r="195" spans="1:79" ht="95.2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90"/>
      <c r="O195" s="91"/>
      <c r="P195" s="91"/>
      <c r="Q195" s="91"/>
      <c r="R195" s="91"/>
      <c r="S195" s="91"/>
      <c r="T195" s="91"/>
      <c r="U195" s="92"/>
      <c r="V195" s="90"/>
      <c r="W195" s="91"/>
      <c r="X195" s="91"/>
      <c r="Y195" s="91"/>
      <c r="Z195" s="92"/>
      <c r="AA195" s="74" t="s">
        <v>164</v>
      </c>
      <c r="AB195" s="74"/>
      <c r="AC195" s="74"/>
      <c r="AD195" s="74"/>
      <c r="AE195" s="74"/>
      <c r="AF195" s="74" t="s">
        <v>165</v>
      </c>
      <c r="AG195" s="74"/>
      <c r="AH195" s="74"/>
      <c r="AI195" s="74"/>
      <c r="AJ195" s="74" t="s">
        <v>164</v>
      </c>
      <c r="AK195" s="74"/>
      <c r="AL195" s="74"/>
      <c r="AM195" s="74"/>
      <c r="AN195" s="74"/>
      <c r="AO195" s="74" t="s">
        <v>165</v>
      </c>
      <c r="AP195" s="74"/>
      <c r="AQ195" s="74"/>
      <c r="AR195" s="74"/>
      <c r="AS195" s="74" t="s">
        <v>164</v>
      </c>
      <c r="AT195" s="74"/>
      <c r="AU195" s="74"/>
      <c r="AV195" s="74"/>
      <c r="AW195" s="74"/>
      <c r="AX195" s="74" t="s">
        <v>165</v>
      </c>
      <c r="AY195" s="74"/>
      <c r="AZ195" s="74"/>
      <c r="BA195" s="74"/>
      <c r="BB195" s="74" t="s">
        <v>164</v>
      </c>
      <c r="BC195" s="74"/>
      <c r="BD195" s="74"/>
      <c r="BE195" s="74"/>
      <c r="BF195" s="74"/>
      <c r="BG195" s="74" t="s">
        <v>165</v>
      </c>
      <c r="BH195" s="74"/>
      <c r="BI195" s="74"/>
      <c r="BJ195" s="74"/>
      <c r="BK195" s="74" t="s">
        <v>164</v>
      </c>
      <c r="BL195" s="74"/>
      <c r="BM195" s="74"/>
      <c r="BN195" s="74"/>
      <c r="BO195" s="74"/>
      <c r="BP195" s="74" t="s">
        <v>165</v>
      </c>
      <c r="BQ195" s="74"/>
      <c r="BR195" s="74"/>
      <c r="BS195" s="74"/>
    </row>
    <row r="196" spans="1:79" ht="15" customHeight="1">
      <c r="A196" s="57">
        <v>1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1">
        <v>2</v>
      </c>
      <c r="O196" s="52"/>
      <c r="P196" s="52"/>
      <c r="Q196" s="52"/>
      <c r="R196" s="52"/>
      <c r="S196" s="52"/>
      <c r="T196" s="52"/>
      <c r="U196" s="53"/>
      <c r="V196" s="57">
        <v>3</v>
      </c>
      <c r="W196" s="57"/>
      <c r="X196" s="57"/>
      <c r="Y196" s="57"/>
      <c r="Z196" s="57"/>
      <c r="AA196" s="57">
        <v>4</v>
      </c>
      <c r="AB196" s="57"/>
      <c r="AC196" s="57"/>
      <c r="AD196" s="57"/>
      <c r="AE196" s="57"/>
      <c r="AF196" s="57">
        <v>5</v>
      </c>
      <c r="AG196" s="57"/>
      <c r="AH196" s="57"/>
      <c r="AI196" s="57"/>
      <c r="AJ196" s="57">
        <v>6</v>
      </c>
      <c r="AK196" s="57"/>
      <c r="AL196" s="57"/>
      <c r="AM196" s="57"/>
      <c r="AN196" s="57"/>
      <c r="AO196" s="57">
        <v>7</v>
      </c>
      <c r="AP196" s="57"/>
      <c r="AQ196" s="57"/>
      <c r="AR196" s="57"/>
      <c r="AS196" s="57">
        <v>8</v>
      </c>
      <c r="AT196" s="57"/>
      <c r="AU196" s="57"/>
      <c r="AV196" s="57"/>
      <c r="AW196" s="57"/>
      <c r="AX196" s="57">
        <v>9</v>
      </c>
      <c r="AY196" s="57"/>
      <c r="AZ196" s="57"/>
      <c r="BA196" s="57"/>
      <c r="BB196" s="57">
        <v>10</v>
      </c>
      <c r="BC196" s="57"/>
      <c r="BD196" s="57"/>
      <c r="BE196" s="57"/>
      <c r="BF196" s="57"/>
      <c r="BG196" s="57">
        <v>11</v>
      </c>
      <c r="BH196" s="57"/>
      <c r="BI196" s="57"/>
      <c r="BJ196" s="57"/>
      <c r="BK196" s="57">
        <v>12</v>
      </c>
      <c r="BL196" s="57"/>
      <c r="BM196" s="57"/>
      <c r="BN196" s="57"/>
      <c r="BO196" s="57"/>
      <c r="BP196" s="57">
        <v>13</v>
      </c>
      <c r="BQ196" s="57"/>
      <c r="BR196" s="57"/>
      <c r="BS196" s="57"/>
    </row>
    <row r="197" spans="1:79" s="2" customFormat="1" ht="12" hidden="1" customHeight="1">
      <c r="A197" s="100" t="s">
        <v>177</v>
      </c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60" t="s">
        <v>162</v>
      </c>
      <c r="O197" s="60"/>
      <c r="P197" s="60"/>
      <c r="Q197" s="60"/>
      <c r="R197" s="60"/>
      <c r="S197" s="60"/>
      <c r="T197" s="60"/>
      <c r="U197" s="60"/>
      <c r="V197" s="60" t="s">
        <v>163</v>
      </c>
      <c r="W197" s="60"/>
      <c r="X197" s="60"/>
      <c r="Y197" s="60"/>
      <c r="Z197" s="60"/>
      <c r="AA197" s="59" t="s">
        <v>86</v>
      </c>
      <c r="AB197" s="59"/>
      <c r="AC197" s="59"/>
      <c r="AD197" s="59"/>
      <c r="AE197" s="59"/>
      <c r="AF197" s="59" t="s">
        <v>87</v>
      </c>
      <c r="AG197" s="59"/>
      <c r="AH197" s="59"/>
      <c r="AI197" s="59"/>
      <c r="AJ197" s="59" t="s">
        <v>88</v>
      </c>
      <c r="AK197" s="59"/>
      <c r="AL197" s="59"/>
      <c r="AM197" s="59"/>
      <c r="AN197" s="59"/>
      <c r="AO197" s="59" t="s">
        <v>89</v>
      </c>
      <c r="AP197" s="59"/>
      <c r="AQ197" s="59"/>
      <c r="AR197" s="59"/>
      <c r="AS197" s="59" t="s">
        <v>79</v>
      </c>
      <c r="AT197" s="59"/>
      <c r="AU197" s="59"/>
      <c r="AV197" s="59"/>
      <c r="AW197" s="59"/>
      <c r="AX197" s="59" t="s">
        <v>80</v>
      </c>
      <c r="AY197" s="59"/>
      <c r="AZ197" s="59"/>
      <c r="BA197" s="59"/>
      <c r="BB197" s="59" t="s">
        <v>81</v>
      </c>
      <c r="BC197" s="59"/>
      <c r="BD197" s="59"/>
      <c r="BE197" s="59"/>
      <c r="BF197" s="59"/>
      <c r="BG197" s="59" t="s">
        <v>82</v>
      </c>
      <c r="BH197" s="59"/>
      <c r="BI197" s="59"/>
      <c r="BJ197" s="59"/>
      <c r="BK197" s="59" t="s">
        <v>83</v>
      </c>
      <c r="BL197" s="59"/>
      <c r="BM197" s="59"/>
      <c r="BN197" s="59"/>
      <c r="BO197" s="59"/>
      <c r="BP197" s="59" t="s">
        <v>84</v>
      </c>
      <c r="BQ197" s="59"/>
      <c r="BR197" s="59"/>
      <c r="BS197" s="59"/>
      <c r="CA197" s="2" t="s">
        <v>56</v>
      </c>
    </row>
    <row r="198" spans="1:79" s="9" customFormat="1" ht="12.75" customHeight="1">
      <c r="A198" s="184" t="s">
        <v>179</v>
      </c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20"/>
      <c r="O198" s="118"/>
      <c r="P198" s="118"/>
      <c r="Q198" s="118"/>
      <c r="R198" s="118"/>
      <c r="S198" s="118"/>
      <c r="T198" s="118"/>
      <c r="U198" s="119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1"/>
      <c r="BQ198" s="192"/>
      <c r="BR198" s="192"/>
      <c r="BS198" s="193"/>
      <c r="CA198" s="9" t="s">
        <v>57</v>
      </c>
    </row>
    <row r="201" spans="1:79" ht="35.25" customHeight="1">
      <c r="A201" s="67" t="s">
        <v>376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>
      <c r="A202" s="150" t="s">
        <v>341</v>
      </c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</row>
    <row r="203" spans="1:79" ht="1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28.5" customHeight="1">
      <c r="A205" s="61" t="s">
        <v>362</v>
      </c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</row>
    <row r="206" spans="1:79" ht="14.25" customHeight="1">
      <c r="A206" s="67" t="s">
        <v>347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62" t="s">
        <v>282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42.95" customHeight="1">
      <c r="A208" s="74" t="s">
        <v>166</v>
      </c>
      <c r="B208" s="74"/>
      <c r="C208" s="74"/>
      <c r="D208" s="74"/>
      <c r="E208" s="74"/>
      <c r="F208" s="74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16</v>
      </c>
      <c r="U208" s="57"/>
      <c r="V208" s="57"/>
      <c r="W208" s="57"/>
      <c r="X208" s="57"/>
      <c r="Y208" s="57"/>
      <c r="Z208" s="57" t="s">
        <v>15</v>
      </c>
      <c r="AA208" s="57"/>
      <c r="AB208" s="57"/>
      <c r="AC208" s="57"/>
      <c r="AD208" s="57"/>
      <c r="AE208" s="57" t="s">
        <v>167</v>
      </c>
      <c r="AF208" s="57"/>
      <c r="AG208" s="57"/>
      <c r="AH208" s="57"/>
      <c r="AI208" s="57"/>
      <c r="AJ208" s="57"/>
      <c r="AK208" s="57" t="s">
        <v>168</v>
      </c>
      <c r="AL208" s="57"/>
      <c r="AM208" s="57"/>
      <c r="AN208" s="57"/>
      <c r="AO208" s="57"/>
      <c r="AP208" s="57"/>
      <c r="AQ208" s="57" t="s">
        <v>169</v>
      </c>
      <c r="AR208" s="57"/>
      <c r="AS208" s="57"/>
      <c r="AT208" s="57"/>
      <c r="AU208" s="57"/>
      <c r="AV208" s="57"/>
      <c r="AW208" s="57" t="s">
        <v>120</v>
      </c>
      <c r="AX208" s="57"/>
      <c r="AY208" s="57"/>
      <c r="AZ208" s="57"/>
      <c r="BA208" s="57"/>
      <c r="BB208" s="57"/>
      <c r="BC208" s="57"/>
      <c r="BD208" s="57"/>
      <c r="BE208" s="57"/>
      <c r="BF208" s="57"/>
      <c r="BG208" s="57" t="s">
        <v>170</v>
      </c>
      <c r="BH208" s="57"/>
      <c r="BI208" s="57"/>
      <c r="BJ208" s="57"/>
      <c r="BK208" s="57"/>
      <c r="BL208" s="57"/>
    </row>
    <row r="209" spans="1:79" ht="39.950000000000003" customHeight="1">
      <c r="A209" s="74"/>
      <c r="B209" s="74"/>
      <c r="C209" s="74"/>
      <c r="D209" s="74"/>
      <c r="E209" s="74"/>
      <c r="F209" s="74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 t="s">
        <v>18</v>
      </c>
      <c r="AX209" s="57"/>
      <c r="AY209" s="57"/>
      <c r="AZ209" s="57"/>
      <c r="BA209" s="57"/>
      <c r="BB209" s="57" t="s">
        <v>17</v>
      </c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>
        <v>4</v>
      </c>
      <c r="AA210" s="57"/>
      <c r="AB210" s="57"/>
      <c r="AC210" s="57"/>
      <c r="AD210" s="57"/>
      <c r="AE210" s="57">
        <v>5</v>
      </c>
      <c r="AF210" s="57"/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/>
      <c r="AQ210" s="57">
        <v>7</v>
      </c>
      <c r="AR210" s="57"/>
      <c r="AS210" s="57"/>
      <c r="AT210" s="57"/>
      <c r="AU210" s="57"/>
      <c r="AV210" s="57"/>
      <c r="AW210" s="57">
        <v>8</v>
      </c>
      <c r="AX210" s="57"/>
      <c r="AY210" s="57"/>
      <c r="AZ210" s="57"/>
      <c r="BA210" s="57"/>
      <c r="BB210" s="57">
        <v>9</v>
      </c>
      <c r="BC210" s="57"/>
      <c r="BD210" s="57"/>
      <c r="BE210" s="57"/>
      <c r="BF210" s="57"/>
      <c r="BG210" s="57">
        <v>10</v>
      </c>
      <c r="BH210" s="57"/>
      <c r="BI210" s="57"/>
      <c r="BJ210" s="57"/>
      <c r="BK210" s="57"/>
      <c r="BL210" s="57"/>
    </row>
    <row r="211" spans="1:79" s="2" customFormat="1" ht="12" hidden="1" customHeight="1">
      <c r="A211" s="60" t="s">
        <v>85</v>
      </c>
      <c r="B211" s="60"/>
      <c r="C211" s="60"/>
      <c r="D211" s="60"/>
      <c r="E211" s="60"/>
      <c r="F211" s="60"/>
      <c r="G211" s="100" t="s">
        <v>78</v>
      </c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59" t="s">
        <v>101</v>
      </c>
      <c r="U211" s="59"/>
      <c r="V211" s="59"/>
      <c r="W211" s="59"/>
      <c r="X211" s="59"/>
      <c r="Y211" s="59"/>
      <c r="Z211" s="59" t="s">
        <v>102</v>
      </c>
      <c r="AA211" s="59"/>
      <c r="AB211" s="59"/>
      <c r="AC211" s="59"/>
      <c r="AD211" s="59"/>
      <c r="AE211" s="59" t="s">
        <v>103</v>
      </c>
      <c r="AF211" s="59"/>
      <c r="AG211" s="59"/>
      <c r="AH211" s="59"/>
      <c r="AI211" s="59"/>
      <c r="AJ211" s="59"/>
      <c r="AK211" s="59" t="s">
        <v>104</v>
      </c>
      <c r="AL211" s="59"/>
      <c r="AM211" s="59"/>
      <c r="AN211" s="59"/>
      <c r="AO211" s="59"/>
      <c r="AP211" s="59"/>
      <c r="AQ211" s="101" t="s">
        <v>122</v>
      </c>
      <c r="AR211" s="59"/>
      <c r="AS211" s="59"/>
      <c r="AT211" s="59"/>
      <c r="AU211" s="59"/>
      <c r="AV211" s="59"/>
      <c r="AW211" s="59" t="s">
        <v>105</v>
      </c>
      <c r="AX211" s="59"/>
      <c r="AY211" s="59"/>
      <c r="AZ211" s="59"/>
      <c r="BA211" s="59"/>
      <c r="BB211" s="59" t="s">
        <v>106</v>
      </c>
      <c r="BC211" s="59"/>
      <c r="BD211" s="59"/>
      <c r="BE211" s="59"/>
      <c r="BF211" s="59"/>
      <c r="BG211" s="101" t="s">
        <v>123</v>
      </c>
      <c r="BH211" s="59"/>
      <c r="BI211" s="59"/>
      <c r="BJ211" s="59"/>
      <c r="BK211" s="59"/>
      <c r="BL211" s="59"/>
      <c r="CA211" s="2" t="s">
        <v>58</v>
      </c>
    </row>
    <row r="212" spans="1:79" s="138" customFormat="1" ht="12.75" customHeight="1">
      <c r="A212" s="172">
        <v>2111</v>
      </c>
      <c r="B212" s="172"/>
      <c r="C212" s="172"/>
      <c r="D212" s="172"/>
      <c r="E212" s="172"/>
      <c r="F212" s="172"/>
      <c r="G212" s="132" t="s">
        <v>298</v>
      </c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4"/>
      <c r="T212" s="183">
        <v>90100</v>
      </c>
      <c r="U212" s="183"/>
      <c r="V212" s="183"/>
      <c r="W212" s="183"/>
      <c r="X212" s="183"/>
      <c r="Y212" s="183"/>
      <c r="Z212" s="183">
        <v>89272.07</v>
      </c>
      <c r="AA212" s="183"/>
      <c r="AB212" s="183"/>
      <c r="AC212" s="183"/>
      <c r="AD212" s="183"/>
      <c r="AE212" s="183">
        <v>0</v>
      </c>
      <c r="AF212" s="183"/>
      <c r="AG212" s="183"/>
      <c r="AH212" s="183"/>
      <c r="AI212" s="183"/>
      <c r="AJ212" s="183"/>
      <c r="AK212" s="183">
        <v>0</v>
      </c>
      <c r="AL212" s="183"/>
      <c r="AM212" s="183"/>
      <c r="AN212" s="183"/>
      <c r="AO212" s="183"/>
      <c r="AP212" s="183"/>
      <c r="AQ212" s="183">
        <f>IF(ISNUMBER(AK212),AK212,0)-IF(ISNUMBER(AE212),AE212,0)</f>
        <v>0</v>
      </c>
      <c r="AR212" s="183"/>
      <c r="AS212" s="183"/>
      <c r="AT212" s="183"/>
      <c r="AU212" s="183"/>
      <c r="AV212" s="183"/>
      <c r="AW212" s="183">
        <v>0</v>
      </c>
      <c r="AX212" s="183"/>
      <c r="AY212" s="183"/>
      <c r="AZ212" s="183"/>
      <c r="BA212" s="183"/>
      <c r="BB212" s="183">
        <v>0</v>
      </c>
      <c r="BC212" s="183"/>
      <c r="BD212" s="183"/>
      <c r="BE212" s="183"/>
      <c r="BF212" s="183"/>
      <c r="BG212" s="183">
        <f>IF(ISNUMBER(Z212),Z212,0)+IF(ISNUMBER(AK212),AK212,0)</f>
        <v>89272.07</v>
      </c>
      <c r="BH212" s="183"/>
      <c r="BI212" s="183"/>
      <c r="BJ212" s="183"/>
      <c r="BK212" s="183"/>
      <c r="BL212" s="183"/>
      <c r="CA212" s="138" t="s">
        <v>59</v>
      </c>
    </row>
    <row r="213" spans="1:79" s="138" customFormat="1" ht="12.75" customHeight="1">
      <c r="A213" s="172">
        <v>2120</v>
      </c>
      <c r="B213" s="172"/>
      <c r="C213" s="172"/>
      <c r="D213" s="172"/>
      <c r="E213" s="172"/>
      <c r="F213" s="172"/>
      <c r="G213" s="132" t="s">
        <v>299</v>
      </c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4"/>
      <c r="T213" s="183">
        <v>20840</v>
      </c>
      <c r="U213" s="183"/>
      <c r="V213" s="183"/>
      <c r="W213" s="183"/>
      <c r="X213" s="183"/>
      <c r="Y213" s="183"/>
      <c r="Z213" s="183">
        <v>19633.25</v>
      </c>
      <c r="AA213" s="183"/>
      <c r="AB213" s="183"/>
      <c r="AC213" s="183"/>
      <c r="AD213" s="183"/>
      <c r="AE213" s="183">
        <v>0</v>
      </c>
      <c r="AF213" s="183"/>
      <c r="AG213" s="183"/>
      <c r="AH213" s="183"/>
      <c r="AI213" s="183"/>
      <c r="AJ213" s="183"/>
      <c r="AK213" s="183">
        <v>0</v>
      </c>
      <c r="AL213" s="183"/>
      <c r="AM213" s="183"/>
      <c r="AN213" s="183"/>
      <c r="AO213" s="183"/>
      <c r="AP213" s="183"/>
      <c r="AQ213" s="183">
        <f>IF(ISNUMBER(AK213),AK213,0)-IF(ISNUMBER(AE213),AE213,0)</f>
        <v>0</v>
      </c>
      <c r="AR213" s="183"/>
      <c r="AS213" s="183"/>
      <c r="AT213" s="183"/>
      <c r="AU213" s="183"/>
      <c r="AV213" s="183"/>
      <c r="AW213" s="183">
        <v>0</v>
      </c>
      <c r="AX213" s="183"/>
      <c r="AY213" s="183"/>
      <c r="AZ213" s="183"/>
      <c r="BA213" s="183"/>
      <c r="BB213" s="183">
        <v>0</v>
      </c>
      <c r="BC213" s="183"/>
      <c r="BD213" s="183"/>
      <c r="BE213" s="183"/>
      <c r="BF213" s="183"/>
      <c r="BG213" s="183">
        <f>IF(ISNUMBER(Z213),Z213,0)+IF(ISNUMBER(AK213),AK213,0)</f>
        <v>19633.25</v>
      </c>
      <c r="BH213" s="183"/>
      <c r="BI213" s="183"/>
      <c r="BJ213" s="183"/>
      <c r="BK213" s="183"/>
      <c r="BL213" s="183"/>
    </row>
    <row r="214" spans="1:79" s="138" customFormat="1" ht="25.5" customHeight="1">
      <c r="A214" s="172">
        <v>2210</v>
      </c>
      <c r="B214" s="172"/>
      <c r="C214" s="172"/>
      <c r="D214" s="172"/>
      <c r="E214" s="172"/>
      <c r="F214" s="172"/>
      <c r="G214" s="132" t="s">
        <v>300</v>
      </c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4"/>
      <c r="T214" s="183">
        <v>164260</v>
      </c>
      <c r="U214" s="183"/>
      <c r="V214" s="183"/>
      <c r="W214" s="183"/>
      <c r="X214" s="183"/>
      <c r="Y214" s="183"/>
      <c r="Z214" s="183">
        <v>164255</v>
      </c>
      <c r="AA214" s="183"/>
      <c r="AB214" s="183"/>
      <c r="AC214" s="183"/>
      <c r="AD214" s="183"/>
      <c r="AE214" s="183">
        <v>0</v>
      </c>
      <c r="AF214" s="183"/>
      <c r="AG214" s="183"/>
      <c r="AH214" s="183"/>
      <c r="AI214" s="183"/>
      <c r="AJ214" s="183"/>
      <c r="AK214" s="183">
        <v>0</v>
      </c>
      <c r="AL214" s="183"/>
      <c r="AM214" s="183"/>
      <c r="AN214" s="183"/>
      <c r="AO214" s="183"/>
      <c r="AP214" s="183"/>
      <c r="AQ214" s="183">
        <f>IF(ISNUMBER(AK214),AK214,0)-IF(ISNUMBER(AE214),AE214,0)</f>
        <v>0</v>
      </c>
      <c r="AR214" s="183"/>
      <c r="AS214" s="183"/>
      <c r="AT214" s="183"/>
      <c r="AU214" s="183"/>
      <c r="AV214" s="183"/>
      <c r="AW214" s="183">
        <v>0</v>
      </c>
      <c r="AX214" s="183"/>
      <c r="AY214" s="183"/>
      <c r="AZ214" s="183"/>
      <c r="BA214" s="183"/>
      <c r="BB214" s="183">
        <v>0</v>
      </c>
      <c r="BC214" s="183"/>
      <c r="BD214" s="183"/>
      <c r="BE214" s="183"/>
      <c r="BF214" s="183"/>
      <c r="BG214" s="183">
        <f>IF(ISNUMBER(Z214),Z214,0)+IF(ISNUMBER(AK214),AK214,0)</f>
        <v>164255</v>
      </c>
      <c r="BH214" s="183"/>
      <c r="BI214" s="183"/>
      <c r="BJ214" s="183"/>
      <c r="BK214" s="183"/>
      <c r="BL214" s="183"/>
    </row>
    <row r="215" spans="1:79" s="9" customFormat="1" ht="12.75" customHeight="1">
      <c r="A215" s="121"/>
      <c r="B215" s="121"/>
      <c r="C215" s="121"/>
      <c r="D215" s="121"/>
      <c r="E215" s="121"/>
      <c r="F215" s="121"/>
      <c r="G215" s="139" t="s">
        <v>179</v>
      </c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1"/>
      <c r="T215" s="182">
        <v>275200</v>
      </c>
      <c r="U215" s="182"/>
      <c r="V215" s="182"/>
      <c r="W215" s="182"/>
      <c r="X215" s="182"/>
      <c r="Y215" s="182"/>
      <c r="Z215" s="182">
        <v>273160.32000000001</v>
      </c>
      <c r="AA215" s="182"/>
      <c r="AB215" s="182"/>
      <c r="AC215" s="182"/>
      <c r="AD215" s="182"/>
      <c r="AE215" s="182">
        <v>0</v>
      </c>
      <c r="AF215" s="182"/>
      <c r="AG215" s="182"/>
      <c r="AH215" s="182"/>
      <c r="AI215" s="182"/>
      <c r="AJ215" s="182"/>
      <c r="AK215" s="182">
        <v>0</v>
      </c>
      <c r="AL215" s="182"/>
      <c r="AM215" s="182"/>
      <c r="AN215" s="182"/>
      <c r="AO215" s="182"/>
      <c r="AP215" s="182"/>
      <c r="AQ215" s="182">
        <f>IF(ISNUMBER(AK215),AK215,0)-IF(ISNUMBER(AE215),AE215,0)</f>
        <v>0</v>
      </c>
      <c r="AR215" s="182"/>
      <c r="AS215" s="182"/>
      <c r="AT215" s="182"/>
      <c r="AU215" s="182"/>
      <c r="AV215" s="182"/>
      <c r="AW215" s="182">
        <v>0</v>
      </c>
      <c r="AX215" s="182"/>
      <c r="AY215" s="182"/>
      <c r="AZ215" s="182"/>
      <c r="BA215" s="182"/>
      <c r="BB215" s="182">
        <v>0</v>
      </c>
      <c r="BC215" s="182"/>
      <c r="BD215" s="182"/>
      <c r="BE215" s="182"/>
      <c r="BF215" s="182"/>
      <c r="BG215" s="182">
        <f>IF(ISNUMBER(Z215),Z215,0)+IF(ISNUMBER(AK215),AK215,0)</f>
        <v>273160.32000000001</v>
      </c>
      <c r="BH215" s="182"/>
      <c r="BI215" s="182"/>
      <c r="BJ215" s="182"/>
      <c r="BK215" s="182"/>
      <c r="BL215" s="182"/>
    </row>
    <row r="217" spans="1:79" ht="14.25" customHeight="1">
      <c r="A217" s="67" t="s">
        <v>363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>
      <c r="A218" s="62" t="s">
        <v>282</v>
      </c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</row>
    <row r="219" spans="1:79" ht="18" customHeight="1">
      <c r="A219" s="57" t="s">
        <v>166</v>
      </c>
      <c r="B219" s="57"/>
      <c r="C219" s="57"/>
      <c r="D219" s="57"/>
      <c r="E219" s="57"/>
      <c r="F219" s="57"/>
      <c r="G219" s="57" t="s">
        <v>20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 t="s">
        <v>350</v>
      </c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 t="s">
        <v>360</v>
      </c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</row>
    <row r="220" spans="1:79" ht="42.9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 t="s">
        <v>171</v>
      </c>
      <c r="R220" s="57"/>
      <c r="S220" s="57"/>
      <c r="T220" s="57"/>
      <c r="U220" s="57"/>
      <c r="V220" s="74" t="s">
        <v>172</v>
      </c>
      <c r="W220" s="74"/>
      <c r="X220" s="74"/>
      <c r="Y220" s="74"/>
      <c r="Z220" s="57" t="s">
        <v>173</v>
      </c>
      <c r="AA220" s="57"/>
      <c r="AB220" s="57"/>
      <c r="AC220" s="57"/>
      <c r="AD220" s="57"/>
      <c r="AE220" s="57"/>
      <c r="AF220" s="57"/>
      <c r="AG220" s="57"/>
      <c r="AH220" s="57"/>
      <c r="AI220" s="57"/>
      <c r="AJ220" s="57" t="s">
        <v>174</v>
      </c>
      <c r="AK220" s="57"/>
      <c r="AL220" s="57"/>
      <c r="AM220" s="57"/>
      <c r="AN220" s="57"/>
      <c r="AO220" s="57" t="s">
        <v>21</v>
      </c>
      <c r="AP220" s="57"/>
      <c r="AQ220" s="57"/>
      <c r="AR220" s="57"/>
      <c r="AS220" s="57"/>
      <c r="AT220" s="74" t="s">
        <v>175</v>
      </c>
      <c r="AU220" s="74"/>
      <c r="AV220" s="74"/>
      <c r="AW220" s="74"/>
      <c r="AX220" s="57" t="s">
        <v>173</v>
      </c>
      <c r="AY220" s="57"/>
      <c r="AZ220" s="57"/>
      <c r="BA220" s="57"/>
      <c r="BB220" s="57"/>
      <c r="BC220" s="57"/>
      <c r="BD220" s="57"/>
      <c r="BE220" s="57"/>
      <c r="BF220" s="57"/>
      <c r="BG220" s="57"/>
      <c r="BH220" s="57" t="s">
        <v>176</v>
      </c>
      <c r="BI220" s="57"/>
      <c r="BJ220" s="57"/>
      <c r="BK220" s="57"/>
      <c r="BL220" s="57"/>
    </row>
    <row r="221" spans="1:79" ht="63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74"/>
      <c r="W221" s="74"/>
      <c r="X221" s="74"/>
      <c r="Y221" s="74"/>
      <c r="Z221" s="57" t="s">
        <v>18</v>
      </c>
      <c r="AA221" s="57"/>
      <c r="AB221" s="57"/>
      <c r="AC221" s="57"/>
      <c r="AD221" s="57"/>
      <c r="AE221" s="57" t="s">
        <v>17</v>
      </c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74"/>
      <c r="AU221" s="74"/>
      <c r="AV221" s="74"/>
      <c r="AW221" s="74"/>
      <c r="AX221" s="57" t="s">
        <v>18</v>
      </c>
      <c r="AY221" s="57"/>
      <c r="AZ221" s="57"/>
      <c r="BA221" s="57"/>
      <c r="BB221" s="57"/>
      <c r="BC221" s="57" t="s">
        <v>17</v>
      </c>
      <c r="BD221" s="57"/>
      <c r="BE221" s="57"/>
      <c r="BF221" s="57"/>
      <c r="BG221" s="57"/>
      <c r="BH221" s="57"/>
      <c r="BI221" s="57"/>
      <c r="BJ221" s="57"/>
      <c r="BK221" s="57"/>
      <c r="BL221" s="57"/>
    </row>
    <row r="222" spans="1:79" ht="15" customHeight="1">
      <c r="A222" s="57">
        <v>1</v>
      </c>
      <c r="B222" s="57"/>
      <c r="C222" s="57"/>
      <c r="D222" s="57"/>
      <c r="E222" s="57"/>
      <c r="F222" s="57"/>
      <c r="G222" s="57">
        <v>2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>
        <v>3</v>
      </c>
      <c r="R222" s="57"/>
      <c r="S222" s="57"/>
      <c r="T222" s="57"/>
      <c r="U222" s="57"/>
      <c r="V222" s="57">
        <v>4</v>
      </c>
      <c r="W222" s="57"/>
      <c r="X222" s="57"/>
      <c r="Y222" s="57"/>
      <c r="Z222" s="57">
        <v>5</v>
      </c>
      <c r="AA222" s="57"/>
      <c r="AB222" s="57"/>
      <c r="AC222" s="57"/>
      <c r="AD222" s="57"/>
      <c r="AE222" s="57">
        <v>6</v>
      </c>
      <c r="AF222" s="57"/>
      <c r="AG222" s="57"/>
      <c r="AH222" s="57"/>
      <c r="AI222" s="57"/>
      <c r="AJ222" s="57">
        <v>7</v>
      </c>
      <c r="AK222" s="57"/>
      <c r="AL222" s="57"/>
      <c r="AM222" s="57"/>
      <c r="AN222" s="57"/>
      <c r="AO222" s="57">
        <v>8</v>
      </c>
      <c r="AP222" s="57"/>
      <c r="AQ222" s="57"/>
      <c r="AR222" s="57"/>
      <c r="AS222" s="57"/>
      <c r="AT222" s="57">
        <v>9</v>
      </c>
      <c r="AU222" s="57"/>
      <c r="AV222" s="57"/>
      <c r="AW222" s="57"/>
      <c r="AX222" s="57">
        <v>10</v>
      </c>
      <c r="AY222" s="57"/>
      <c r="AZ222" s="57"/>
      <c r="BA222" s="57"/>
      <c r="BB222" s="57"/>
      <c r="BC222" s="57">
        <v>11</v>
      </c>
      <c r="BD222" s="57"/>
      <c r="BE222" s="57"/>
      <c r="BF222" s="57"/>
      <c r="BG222" s="57"/>
      <c r="BH222" s="57">
        <v>12</v>
      </c>
      <c r="BI222" s="57"/>
      <c r="BJ222" s="57"/>
      <c r="BK222" s="57"/>
      <c r="BL222" s="57"/>
    </row>
    <row r="223" spans="1:79" s="2" customFormat="1" ht="12" hidden="1" customHeight="1">
      <c r="A223" s="60" t="s">
        <v>85</v>
      </c>
      <c r="B223" s="60"/>
      <c r="C223" s="60"/>
      <c r="D223" s="60"/>
      <c r="E223" s="60"/>
      <c r="F223" s="60"/>
      <c r="G223" s="100" t="s">
        <v>78</v>
      </c>
      <c r="H223" s="100"/>
      <c r="I223" s="100"/>
      <c r="J223" s="100"/>
      <c r="K223" s="100"/>
      <c r="L223" s="100"/>
      <c r="M223" s="100"/>
      <c r="N223" s="100"/>
      <c r="O223" s="100"/>
      <c r="P223" s="100"/>
      <c r="Q223" s="59" t="s">
        <v>101</v>
      </c>
      <c r="R223" s="59"/>
      <c r="S223" s="59"/>
      <c r="T223" s="59"/>
      <c r="U223" s="59"/>
      <c r="V223" s="59" t="s">
        <v>102</v>
      </c>
      <c r="W223" s="59"/>
      <c r="X223" s="59"/>
      <c r="Y223" s="59"/>
      <c r="Z223" s="59" t="s">
        <v>103</v>
      </c>
      <c r="AA223" s="59"/>
      <c r="AB223" s="59"/>
      <c r="AC223" s="59"/>
      <c r="AD223" s="59"/>
      <c r="AE223" s="59" t="s">
        <v>104</v>
      </c>
      <c r="AF223" s="59"/>
      <c r="AG223" s="59"/>
      <c r="AH223" s="59"/>
      <c r="AI223" s="59"/>
      <c r="AJ223" s="101" t="s">
        <v>124</v>
      </c>
      <c r="AK223" s="59"/>
      <c r="AL223" s="59"/>
      <c r="AM223" s="59"/>
      <c r="AN223" s="59"/>
      <c r="AO223" s="59" t="s">
        <v>105</v>
      </c>
      <c r="AP223" s="59"/>
      <c r="AQ223" s="59"/>
      <c r="AR223" s="59"/>
      <c r="AS223" s="59"/>
      <c r="AT223" s="101" t="s">
        <v>125</v>
      </c>
      <c r="AU223" s="59"/>
      <c r="AV223" s="59"/>
      <c r="AW223" s="59"/>
      <c r="AX223" s="59" t="s">
        <v>106</v>
      </c>
      <c r="AY223" s="59"/>
      <c r="AZ223" s="59"/>
      <c r="BA223" s="59"/>
      <c r="BB223" s="59"/>
      <c r="BC223" s="59" t="s">
        <v>107</v>
      </c>
      <c r="BD223" s="59"/>
      <c r="BE223" s="59"/>
      <c r="BF223" s="59"/>
      <c r="BG223" s="59"/>
      <c r="BH223" s="101" t="s">
        <v>124</v>
      </c>
      <c r="BI223" s="59"/>
      <c r="BJ223" s="59"/>
      <c r="BK223" s="59"/>
      <c r="BL223" s="59"/>
      <c r="CA223" s="2" t="s">
        <v>60</v>
      </c>
    </row>
    <row r="224" spans="1:79" s="138" customFormat="1" ht="12.75" customHeight="1">
      <c r="A224" s="172">
        <v>2111</v>
      </c>
      <c r="B224" s="172"/>
      <c r="C224" s="172"/>
      <c r="D224" s="172"/>
      <c r="E224" s="172"/>
      <c r="F224" s="172"/>
      <c r="G224" s="132" t="s">
        <v>298</v>
      </c>
      <c r="H224" s="133"/>
      <c r="I224" s="133"/>
      <c r="J224" s="133"/>
      <c r="K224" s="133"/>
      <c r="L224" s="133"/>
      <c r="M224" s="133"/>
      <c r="N224" s="133"/>
      <c r="O224" s="133"/>
      <c r="P224" s="134"/>
      <c r="Q224" s="183">
        <v>419300</v>
      </c>
      <c r="R224" s="183"/>
      <c r="S224" s="183"/>
      <c r="T224" s="183"/>
      <c r="U224" s="183"/>
      <c r="V224" s="183">
        <v>0</v>
      </c>
      <c r="W224" s="183"/>
      <c r="X224" s="183"/>
      <c r="Y224" s="183"/>
      <c r="Z224" s="183">
        <v>0</v>
      </c>
      <c r="AA224" s="183"/>
      <c r="AB224" s="183"/>
      <c r="AC224" s="183"/>
      <c r="AD224" s="183"/>
      <c r="AE224" s="183">
        <v>0</v>
      </c>
      <c r="AF224" s="183"/>
      <c r="AG224" s="183"/>
      <c r="AH224" s="183"/>
      <c r="AI224" s="183"/>
      <c r="AJ224" s="183">
        <f>IF(ISNUMBER(Q224),Q224,0)-IF(ISNUMBER(Z224),Z224,0)</f>
        <v>419300</v>
      </c>
      <c r="AK224" s="183"/>
      <c r="AL224" s="183"/>
      <c r="AM224" s="183"/>
      <c r="AN224" s="183"/>
      <c r="AO224" s="183">
        <v>412500</v>
      </c>
      <c r="AP224" s="183"/>
      <c r="AQ224" s="183"/>
      <c r="AR224" s="183"/>
      <c r="AS224" s="183"/>
      <c r="AT224" s="183">
        <f>IF(ISNUMBER(V224),V224,0)-IF(ISNUMBER(Z224),Z224,0)-IF(ISNUMBER(AE224),AE224,0)</f>
        <v>0</v>
      </c>
      <c r="AU224" s="183"/>
      <c r="AV224" s="183"/>
      <c r="AW224" s="183"/>
      <c r="AX224" s="183">
        <v>0</v>
      </c>
      <c r="AY224" s="183"/>
      <c r="AZ224" s="183"/>
      <c r="BA224" s="183"/>
      <c r="BB224" s="183"/>
      <c r="BC224" s="183">
        <v>0</v>
      </c>
      <c r="BD224" s="183"/>
      <c r="BE224" s="183"/>
      <c r="BF224" s="183"/>
      <c r="BG224" s="183"/>
      <c r="BH224" s="183">
        <f>IF(ISNUMBER(AO224),AO224,0)-IF(ISNUMBER(AX224),AX224,0)</f>
        <v>412500</v>
      </c>
      <c r="BI224" s="183"/>
      <c r="BJ224" s="183"/>
      <c r="BK224" s="183"/>
      <c r="BL224" s="183"/>
      <c r="CA224" s="138" t="s">
        <v>61</v>
      </c>
    </row>
    <row r="225" spans="1:79" s="138" customFormat="1" ht="12.75" customHeight="1">
      <c r="A225" s="172">
        <v>2120</v>
      </c>
      <c r="B225" s="172"/>
      <c r="C225" s="172"/>
      <c r="D225" s="172"/>
      <c r="E225" s="172"/>
      <c r="F225" s="172"/>
      <c r="G225" s="132" t="s">
        <v>299</v>
      </c>
      <c r="H225" s="133"/>
      <c r="I225" s="133"/>
      <c r="J225" s="133"/>
      <c r="K225" s="133"/>
      <c r="L225" s="133"/>
      <c r="M225" s="133"/>
      <c r="N225" s="133"/>
      <c r="O225" s="133"/>
      <c r="P225" s="134"/>
      <c r="Q225" s="183">
        <v>92300</v>
      </c>
      <c r="R225" s="183"/>
      <c r="S225" s="183"/>
      <c r="T225" s="183"/>
      <c r="U225" s="183"/>
      <c r="V225" s="183">
        <v>0</v>
      </c>
      <c r="W225" s="183"/>
      <c r="X225" s="183"/>
      <c r="Y225" s="183"/>
      <c r="Z225" s="183">
        <v>0</v>
      </c>
      <c r="AA225" s="183"/>
      <c r="AB225" s="183"/>
      <c r="AC225" s="183"/>
      <c r="AD225" s="183"/>
      <c r="AE225" s="183">
        <v>0</v>
      </c>
      <c r="AF225" s="183"/>
      <c r="AG225" s="183"/>
      <c r="AH225" s="183"/>
      <c r="AI225" s="183"/>
      <c r="AJ225" s="183">
        <f>IF(ISNUMBER(Q225),Q225,0)-IF(ISNUMBER(Z225),Z225,0)</f>
        <v>92300</v>
      </c>
      <c r="AK225" s="183"/>
      <c r="AL225" s="183"/>
      <c r="AM225" s="183"/>
      <c r="AN225" s="183"/>
      <c r="AO225" s="183">
        <v>90700</v>
      </c>
      <c r="AP225" s="183"/>
      <c r="AQ225" s="183"/>
      <c r="AR225" s="183"/>
      <c r="AS225" s="183"/>
      <c r="AT225" s="183">
        <f>IF(ISNUMBER(V225),V225,0)-IF(ISNUMBER(Z225),Z225,0)-IF(ISNUMBER(AE225),AE225,0)</f>
        <v>0</v>
      </c>
      <c r="AU225" s="183"/>
      <c r="AV225" s="183"/>
      <c r="AW225" s="183"/>
      <c r="AX225" s="183">
        <v>0</v>
      </c>
      <c r="AY225" s="183"/>
      <c r="AZ225" s="183"/>
      <c r="BA225" s="183"/>
      <c r="BB225" s="183"/>
      <c r="BC225" s="183">
        <v>0</v>
      </c>
      <c r="BD225" s="183"/>
      <c r="BE225" s="183"/>
      <c r="BF225" s="183"/>
      <c r="BG225" s="183"/>
      <c r="BH225" s="183">
        <f>IF(ISNUMBER(AO225),AO225,0)-IF(ISNUMBER(AX225),AX225,0)</f>
        <v>90700</v>
      </c>
      <c r="BI225" s="183"/>
      <c r="BJ225" s="183"/>
      <c r="BK225" s="183"/>
      <c r="BL225" s="183"/>
    </row>
    <row r="226" spans="1:79" s="138" customFormat="1" ht="25.5" customHeight="1">
      <c r="A226" s="172">
        <v>2210</v>
      </c>
      <c r="B226" s="172"/>
      <c r="C226" s="172"/>
      <c r="D226" s="172"/>
      <c r="E226" s="172"/>
      <c r="F226" s="172"/>
      <c r="G226" s="132" t="s">
        <v>300</v>
      </c>
      <c r="H226" s="133"/>
      <c r="I226" s="133"/>
      <c r="J226" s="133"/>
      <c r="K226" s="133"/>
      <c r="L226" s="133"/>
      <c r="M226" s="133"/>
      <c r="N226" s="133"/>
      <c r="O226" s="133"/>
      <c r="P226" s="134"/>
      <c r="Q226" s="183">
        <v>98400</v>
      </c>
      <c r="R226" s="183"/>
      <c r="S226" s="183"/>
      <c r="T226" s="183"/>
      <c r="U226" s="183"/>
      <c r="V226" s="183">
        <v>0</v>
      </c>
      <c r="W226" s="183"/>
      <c r="X226" s="183"/>
      <c r="Y226" s="183"/>
      <c r="Z226" s="183">
        <v>0</v>
      </c>
      <c r="AA226" s="183"/>
      <c r="AB226" s="183"/>
      <c r="AC226" s="183"/>
      <c r="AD226" s="183"/>
      <c r="AE226" s="183">
        <v>0</v>
      </c>
      <c r="AF226" s="183"/>
      <c r="AG226" s="183"/>
      <c r="AH226" s="183"/>
      <c r="AI226" s="183"/>
      <c r="AJ226" s="183">
        <f>IF(ISNUMBER(Q226),Q226,0)-IF(ISNUMBER(Z226),Z226,0)</f>
        <v>98400</v>
      </c>
      <c r="AK226" s="183"/>
      <c r="AL226" s="183"/>
      <c r="AM226" s="183"/>
      <c r="AN226" s="183"/>
      <c r="AO226" s="183">
        <v>141800</v>
      </c>
      <c r="AP226" s="183"/>
      <c r="AQ226" s="183"/>
      <c r="AR226" s="183"/>
      <c r="AS226" s="183"/>
      <c r="AT226" s="183">
        <f>IF(ISNUMBER(V226),V226,0)-IF(ISNUMBER(Z226),Z226,0)-IF(ISNUMBER(AE226),AE226,0)</f>
        <v>0</v>
      </c>
      <c r="AU226" s="183"/>
      <c r="AV226" s="183"/>
      <c r="AW226" s="183"/>
      <c r="AX226" s="183">
        <v>0</v>
      </c>
      <c r="AY226" s="183"/>
      <c r="AZ226" s="183"/>
      <c r="BA226" s="183"/>
      <c r="BB226" s="183"/>
      <c r="BC226" s="183">
        <v>0</v>
      </c>
      <c r="BD226" s="183"/>
      <c r="BE226" s="183"/>
      <c r="BF226" s="183"/>
      <c r="BG226" s="183"/>
      <c r="BH226" s="183">
        <f>IF(ISNUMBER(AO226),AO226,0)-IF(ISNUMBER(AX226),AX226,0)</f>
        <v>141800</v>
      </c>
      <c r="BI226" s="183"/>
      <c r="BJ226" s="183"/>
      <c r="BK226" s="183"/>
      <c r="BL226" s="183"/>
    </row>
    <row r="227" spans="1:79" s="138" customFormat="1" ht="25.5" customHeight="1">
      <c r="A227" s="172">
        <v>2240</v>
      </c>
      <c r="B227" s="172"/>
      <c r="C227" s="172"/>
      <c r="D227" s="172"/>
      <c r="E227" s="172"/>
      <c r="F227" s="172"/>
      <c r="G227" s="132" t="s">
        <v>302</v>
      </c>
      <c r="H227" s="133"/>
      <c r="I227" s="133"/>
      <c r="J227" s="133"/>
      <c r="K227" s="133"/>
      <c r="L227" s="133"/>
      <c r="M227" s="133"/>
      <c r="N227" s="133"/>
      <c r="O227" s="133"/>
      <c r="P227" s="134"/>
      <c r="Q227" s="183">
        <v>0</v>
      </c>
      <c r="R227" s="183"/>
      <c r="S227" s="183"/>
      <c r="T227" s="183"/>
      <c r="U227" s="183"/>
      <c r="V227" s="183">
        <v>0</v>
      </c>
      <c r="W227" s="183"/>
      <c r="X227" s="183"/>
      <c r="Y227" s="183"/>
      <c r="Z227" s="183">
        <v>0</v>
      </c>
      <c r="AA227" s="183"/>
      <c r="AB227" s="183"/>
      <c r="AC227" s="183"/>
      <c r="AD227" s="183"/>
      <c r="AE227" s="183">
        <v>0</v>
      </c>
      <c r="AF227" s="183"/>
      <c r="AG227" s="183"/>
      <c r="AH227" s="183"/>
      <c r="AI227" s="183"/>
      <c r="AJ227" s="183">
        <f>IF(ISNUMBER(Q227),Q227,0)-IF(ISNUMBER(Z227),Z227,0)</f>
        <v>0</v>
      </c>
      <c r="AK227" s="183"/>
      <c r="AL227" s="183"/>
      <c r="AM227" s="183"/>
      <c r="AN227" s="183"/>
      <c r="AO227" s="183">
        <v>41000</v>
      </c>
      <c r="AP227" s="183"/>
      <c r="AQ227" s="183"/>
      <c r="AR227" s="183"/>
      <c r="AS227" s="183"/>
      <c r="AT227" s="183">
        <f>IF(ISNUMBER(V227),V227,0)-IF(ISNUMBER(Z227),Z227,0)-IF(ISNUMBER(AE227),AE227,0)</f>
        <v>0</v>
      </c>
      <c r="AU227" s="183"/>
      <c r="AV227" s="183"/>
      <c r="AW227" s="183"/>
      <c r="AX227" s="183">
        <v>0</v>
      </c>
      <c r="AY227" s="183"/>
      <c r="AZ227" s="183"/>
      <c r="BA227" s="183"/>
      <c r="BB227" s="183"/>
      <c r="BC227" s="183">
        <v>0</v>
      </c>
      <c r="BD227" s="183"/>
      <c r="BE227" s="183"/>
      <c r="BF227" s="183"/>
      <c r="BG227" s="183"/>
      <c r="BH227" s="183">
        <f>IF(ISNUMBER(AO227),AO227,0)-IF(ISNUMBER(AX227),AX227,0)</f>
        <v>41000</v>
      </c>
      <c r="BI227" s="183"/>
      <c r="BJ227" s="183"/>
      <c r="BK227" s="183"/>
      <c r="BL227" s="183"/>
    </row>
    <row r="228" spans="1:79" s="138" customFormat="1" ht="12.75" customHeight="1">
      <c r="A228" s="172">
        <v>2250</v>
      </c>
      <c r="B228" s="172"/>
      <c r="C228" s="172"/>
      <c r="D228" s="172"/>
      <c r="E228" s="172"/>
      <c r="F228" s="172"/>
      <c r="G228" s="132" t="s">
        <v>303</v>
      </c>
      <c r="H228" s="133"/>
      <c r="I228" s="133"/>
      <c r="J228" s="133"/>
      <c r="K228" s="133"/>
      <c r="L228" s="133"/>
      <c r="M228" s="133"/>
      <c r="N228" s="133"/>
      <c r="O228" s="133"/>
      <c r="P228" s="134"/>
      <c r="Q228" s="183">
        <v>50000</v>
      </c>
      <c r="R228" s="183"/>
      <c r="S228" s="183"/>
      <c r="T228" s="183"/>
      <c r="U228" s="183"/>
      <c r="V228" s="183">
        <v>0</v>
      </c>
      <c r="W228" s="183"/>
      <c r="X228" s="183"/>
      <c r="Y228" s="183"/>
      <c r="Z228" s="183">
        <v>0</v>
      </c>
      <c r="AA228" s="183"/>
      <c r="AB228" s="183"/>
      <c r="AC228" s="183"/>
      <c r="AD228" s="183"/>
      <c r="AE228" s="183">
        <v>0</v>
      </c>
      <c r="AF228" s="183"/>
      <c r="AG228" s="183"/>
      <c r="AH228" s="183"/>
      <c r="AI228" s="183"/>
      <c r="AJ228" s="183">
        <f>IF(ISNUMBER(Q228),Q228,0)-IF(ISNUMBER(Z228),Z228,0)</f>
        <v>50000</v>
      </c>
      <c r="AK228" s="183"/>
      <c r="AL228" s="183"/>
      <c r="AM228" s="183"/>
      <c r="AN228" s="183"/>
      <c r="AO228" s="183">
        <v>9000</v>
      </c>
      <c r="AP228" s="183"/>
      <c r="AQ228" s="183"/>
      <c r="AR228" s="183"/>
      <c r="AS228" s="183"/>
      <c r="AT228" s="183">
        <f>IF(ISNUMBER(V228),V228,0)-IF(ISNUMBER(Z228),Z228,0)-IF(ISNUMBER(AE228),AE228,0)</f>
        <v>0</v>
      </c>
      <c r="AU228" s="183"/>
      <c r="AV228" s="183"/>
      <c r="AW228" s="183"/>
      <c r="AX228" s="183">
        <v>0</v>
      </c>
      <c r="AY228" s="183"/>
      <c r="AZ228" s="183"/>
      <c r="BA228" s="183"/>
      <c r="BB228" s="183"/>
      <c r="BC228" s="183">
        <v>0</v>
      </c>
      <c r="BD228" s="183"/>
      <c r="BE228" s="183"/>
      <c r="BF228" s="183"/>
      <c r="BG228" s="183"/>
      <c r="BH228" s="183">
        <f>IF(ISNUMBER(AO228),AO228,0)-IF(ISNUMBER(AX228),AX228,0)</f>
        <v>9000</v>
      </c>
      <c r="BI228" s="183"/>
      <c r="BJ228" s="183"/>
      <c r="BK228" s="183"/>
      <c r="BL228" s="183"/>
    </row>
    <row r="229" spans="1:79" s="138" customFormat="1" ht="12.75" customHeight="1">
      <c r="A229" s="172">
        <v>2273</v>
      </c>
      <c r="B229" s="172"/>
      <c r="C229" s="172"/>
      <c r="D229" s="172"/>
      <c r="E229" s="172"/>
      <c r="F229" s="172"/>
      <c r="G229" s="132" t="s">
        <v>305</v>
      </c>
      <c r="H229" s="133"/>
      <c r="I229" s="133"/>
      <c r="J229" s="133"/>
      <c r="K229" s="133"/>
      <c r="L229" s="133"/>
      <c r="M229" s="133"/>
      <c r="N229" s="133"/>
      <c r="O229" s="133"/>
      <c r="P229" s="134"/>
      <c r="Q229" s="183">
        <v>0</v>
      </c>
      <c r="R229" s="183"/>
      <c r="S229" s="183"/>
      <c r="T229" s="183"/>
      <c r="U229" s="183"/>
      <c r="V229" s="183">
        <v>0</v>
      </c>
      <c r="W229" s="183"/>
      <c r="X229" s="183"/>
      <c r="Y229" s="183"/>
      <c r="Z229" s="183">
        <v>0</v>
      </c>
      <c r="AA229" s="183"/>
      <c r="AB229" s="183"/>
      <c r="AC229" s="183"/>
      <c r="AD229" s="183"/>
      <c r="AE229" s="183">
        <v>0</v>
      </c>
      <c r="AF229" s="183"/>
      <c r="AG229" s="183"/>
      <c r="AH229" s="183"/>
      <c r="AI229" s="183"/>
      <c r="AJ229" s="183">
        <f>IF(ISNUMBER(Q229),Q229,0)-IF(ISNUMBER(Z229),Z229,0)</f>
        <v>0</v>
      </c>
      <c r="AK229" s="183"/>
      <c r="AL229" s="183"/>
      <c r="AM229" s="183"/>
      <c r="AN229" s="183"/>
      <c r="AO229" s="183">
        <v>5000</v>
      </c>
      <c r="AP229" s="183"/>
      <c r="AQ229" s="183"/>
      <c r="AR229" s="183"/>
      <c r="AS229" s="183"/>
      <c r="AT229" s="183">
        <f>IF(ISNUMBER(V229),V229,0)-IF(ISNUMBER(Z229),Z229,0)-IF(ISNUMBER(AE229),AE229,0)</f>
        <v>0</v>
      </c>
      <c r="AU229" s="183"/>
      <c r="AV229" s="183"/>
      <c r="AW229" s="183"/>
      <c r="AX229" s="183">
        <v>0</v>
      </c>
      <c r="AY229" s="183"/>
      <c r="AZ229" s="183"/>
      <c r="BA229" s="183"/>
      <c r="BB229" s="183"/>
      <c r="BC229" s="183">
        <v>0</v>
      </c>
      <c r="BD229" s="183"/>
      <c r="BE229" s="183"/>
      <c r="BF229" s="183"/>
      <c r="BG229" s="183"/>
      <c r="BH229" s="183">
        <f>IF(ISNUMBER(AO229),AO229,0)-IF(ISNUMBER(AX229),AX229,0)</f>
        <v>5000</v>
      </c>
      <c r="BI229" s="183"/>
      <c r="BJ229" s="183"/>
      <c r="BK229" s="183"/>
      <c r="BL229" s="183"/>
    </row>
    <row r="230" spans="1:79" s="9" customFormat="1" ht="12.75" customHeight="1">
      <c r="A230" s="121"/>
      <c r="B230" s="121"/>
      <c r="C230" s="121"/>
      <c r="D230" s="121"/>
      <c r="E230" s="121"/>
      <c r="F230" s="121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1"/>
      <c r="Q230" s="182">
        <v>660000</v>
      </c>
      <c r="R230" s="182"/>
      <c r="S230" s="182"/>
      <c r="T230" s="182"/>
      <c r="U230" s="182"/>
      <c r="V230" s="182">
        <v>0</v>
      </c>
      <c r="W230" s="182"/>
      <c r="X230" s="182"/>
      <c r="Y230" s="182"/>
      <c r="Z230" s="182">
        <v>0</v>
      </c>
      <c r="AA230" s="182"/>
      <c r="AB230" s="182"/>
      <c r="AC230" s="182"/>
      <c r="AD230" s="182"/>
      <c r="AE230" s="182">
        <v>0</v>
      </c>
      <c r="AF230" s="182"/>
      <c r="AG230" s="182"/>
      <c r="AH230" s="182"/>
      <c r="AI230" s="182"/>
      <c r="AJ230" s="182">
        <f>IF(ISNUMBER(Q230),Q230,0)-IF(ISNUMBER(Z230),Z230,0)</f>
        <v>660000</v>
      </c>
      <c r="AK230" s="182"/>
      <c r="AL230" s="182"/>
      <c r="AM230" s="182"/>
      <c r="AN230" s="182"/>
      <c r="AO230" s="182">
        <v>700000</v>
      </c>
      <c r="AP230" s="182"/>
      <c r="AQ230" s="182"/>
      <c r="AR230" s="182"/>
      <c r="AS230" s="182"/>
      <c r="AT230" s="182">
        <f>IF(ISNUMBER(V230),V230,0)-IF(ISNUMBER(Z230),Z230,0)-IF(ISNUMBER(AE230),AE230,0)</f>
        <v>0</v>
      </c>
      <c r="AU230" s="182"/>
      <c r="AV230" s="182"/>
      <c r="AW230" s="182"/>
      <c r="AX230" s="182">
        <v>0</v>
      </c>
      <c r="AY230" s="182"/>
      <c r="AZ230" s="182"/>
      <c r="BA230" s="182"/>
      <c r="BB230" s="182"/>
      <c r="BC230" s="182">
        <v>0</v>
      </c>
      <c r="BD230" s="182"/>
      <c r="BE230" s="182"/>
      <c r="BF230" s="182"/>
      <c r="BG230" s="182"/>
      <c r="BH230" s="182">
        <f>IF(ISNUMBER(AO230),AO230,0)-IF(ISNUMBER(AX230),AX230,0)</f>
        <v>700000</v>
      </c>
      <c r="BI230" s="182"/>
      <c r="BJ230" s="182"/>
      <c r="BK230" s="182"/>
      <c r="BL230" s="182"/>
    </row>
    <row r="232" spans="1:79" ht="14.25" customHeight="1">
      <c r="A232" s="67" t="s">
        <v>351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15" customHeight="1">
      <c r="A233" s="62" t="s">
        <v>282</v>
      </c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</row>
    <row r="234" spans="1:79" ht="42.95" customHeight="1">
      <c r="A234" s="74" t="s">
        <v>166</v>
      </c>
      <c r="B234" s="74"/>
      <c r="C234" s="74"/>
      <c r="D234" s="74"/>
      <c r="E234" s="74"/>
      <c r="F234" s="74"/>
      <c r="G234" s="57" t="s">
        <v>20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 t="s">
        <v>16</v>
      </c>
      <c r="U234" s="57"/>
      <c r="V234" s="57"/>
      <c r="W234" s="57"/>
      <c r="X234" s="57"/>
      <c r="Y234" s="57"/>
      <c r="Z234" s="57" t="s">
        <v>15</v>
      </c>
      <c r="AA234" s="57"/>
      <c r="AB234" s="57"/>
      <c r="AC234" s="57"/>
      <c r="AD234" s="57"/>
      <c r="AE234" s="57" t="s">
        <v>348</v>
      </c>
      <c r="AF234" s="57"/>
      <c r="AG234" s="57"/>
      <c r="AH234" s="57"/>
      <c r="AI234" s="57"/>
      <c r="AJ234" s="57"/>
      <c r="AK234" s="57" t="s">
        <v>352</v>
      </c>
      <c r="AL234" s="57"/>
      <c r="AM234" s="57"/>
      <c r="AN234" s="57"/>
      <c r="AO234" s="57"/>
      <c r="AP234" s="57"/>
      <c r="AQ234" s="57" t="s">
        <v>364</v>
      </c>
      <c r="AR234" s="57"/>
      <c r="AS234" s="57"/>
      <c r="AT234" s="57"/>
      <c r="AU234" s="57"/>
      <c r="AV234" s="57"/>
      <c r="AW234" s="57" t="s">
        <v>19</v>
      </c>
      <c r="AX234" s="57"/>
      <c r="AY234" s="57"/>
      <c r="AZ234" s="57"/>
      <c r="BA234" s="57"/>
      <c r="BB234" s="57"/>
      <c r="BC234" s="57"/>
      <c r="BD234" s="57"/>
      <c r="BE234" s="57" t="s">
        <v>190</v>
      </c>
      <c r="BF234" s="57"/>
      <c r="BG234" s="57"/>
      <c r="BH234" s="57"/>
      <c r="BI234" s="57"/>
      <c r="BJ234" s="57"/>
      <c r="BK234" s="57"/>
      <c r="BL234" s="57"/>
    </row>
    <row r="235" spans="1:79" ht="21.75" customHeight="1">
      <c r="A235" s="74"/>
      <c r="B235" s="74"/>
      <c r="C235" s="74"/>
      <c r="D235" s="74"/>
      <c r="E235" s="74"/>
      <c r="F235" s="74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</row>
    <row r="236" spans="1:79" ht="15" customHeight="1">
      <c r="A236" s="57">
        <v>1</v>
      </c>
      <c r="B236" s="57"/>
      <c r="C236" s="57"/>
      <c r="D236" s="57"/>
      <c r="E236" s="57"/>
      <c r="F236" s="57"/>
      <c r="G236" s="57">
        <v>2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>
        <v>3</v>
      </c>
      <c r="U236" s="57"/>
      <c r="V236" s="57"/>
      <c r="W236" s="57"/>
      <c r="X236" s="57"/>
      <c r="Y236" s="57"/>
      <c r="Z236" s="57">
        <v>4</v>
      </c>
      <c r="AA236" s="57"/>
      <c r="AB236" s="57"/>
      <c r="AC236" s="57"/>
      <c r="AD236" s="57"/>
      <c r="AE236" s="57">
        <v>5</v>
      </c>
      <c r="AF236" s="57"/>
      <c r="AG236" s="57"/>
      <c r="AH236" s="57"/>
      <c r="AI236" s="57"/>
      <c r="AJ236" s="57"/>
      <c r="AK236" s="57">
        <v>6</v>
      </c>
      <c r="AL236" s="57"/>
      <c r="AM236" s="57"/>
      <c r="AN236" s="57"/>
      <c r="AO236" s="57"/>
      <c r="AP236" s="57"/>
      <c r="AQ236" s="57">
        <v>7</v>
      </c>
      <c r="AR236" s="57"/>
      <c r="AS236" s="57"/>
      <c r="AT236" s="57"/>
      <c r="AU236" s="57"/>
      <c r="AV236" s="57"/>
      <c r="AW236" s="60">
        <v>8</v>
      </c>
      <c r="AX236" s="60"/>
      <c r="AY236" s="60"/>
      <c r="AZ236" s="60"/>
      <c r="BA236" s="60"/>
      <c r="BB236" s="60"/>
      <c r="BC236" s="60"/>
      <c r="BD236" s="60"/>
      <c r="BE236" s="60">
        <v>9</v>
      </c>
      <c r="BF236" s="60"/>
      <c r="BG236" s="60"/>
      <c r="BH236" s="60"/>
      <c r="BI236" s="60"/>
      <c r="BJ236" s="60"/>
      <c r="BK236" s="60"/>
      <c r="BL236" s="60"/>
    </row>
    <row r="237" spans="1:79" s="2" customFormat="1" ht="18.75" hidden="1" customHeight="1">
      <c r="A237" s="60" t="s">
        <v>85</v>
      </c>
      <c r="B237" s="60"/>
      <c r="C237" s="60"/>
      <c r="D237" s="60"/>
      <c r="E237" s="60"/>
      <c r="F237" s="60"/>
      <c r="G237" s="100" t="s">
        <v>78</v>
      </c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59" t="s">
        <v>101</v>
      </c>
      <c r="U237" s="59"/>
      <c r="V237" s="59"/>
      <c r="W237" s="59"/>
      <c r="X237" s="59"/>
      <c r="Y237" s="59"/>
      <c r="Z237" s="59" t="s">
        <v>102</v>
      </c>
      <c r="AA237" s="59"/>
      <c r="AB237" s="59"/>
      <c r="AC237" s="59"/>
      <c r="AD237" s="59"/>
      <c r="AE237" s="59" t="s">
        <v>103</v>
      </c>
      <c r="AF237" s="59"/>
      <c r="AG237" s="59"/>
      <c r="AH237" s="59"/>
      <c r="AI237" s="59"/>
      <c r="AJ237" s="59"/>
      <c r="AK237" s="59" t="s">
        <v>104</v>
      </c>
      <c r="AL237" s="59"/>
      <c r="AM237" s="59"/>
      <c r="AN237" s="59"/>
      <c r="AO237" s="59"/>
      <c r="AP237" s="59"/>
      <c r="AQ237" s="59" t="s">
        <v>105</v>
      </c>
      <c r="AR237" s="59"/>
      <c r="AS237" s="59"/>
      <c r="AT237" s="59"/>
      <c r="AU237" s="59"/>
      <c r="AV237" s="59"/>
      <c r="AW237" s="100" t="s">
        <v>108</v>
      </c>
      <c r="AX237" s="100"/>
      <c r="AY237" s="100"/>
      <c r="AZ237" s="100"/>
      <c r="BA237" s="100"/>
      <c r="BB237" s="100"/>
      <c r="BC237" s="100"/>
      <c r="BD237" s="100"/>
      <c r="BE237" s="100" t="s">
        <v>109</v>
      </c>
      <c r="BF237" s="100"/>
      <c r="BG237" s="100"/>
      <c r="BH237" s="100"/>
      <c r="BI237" s="100"/>
      <c r="BJ237" s="100"/>
      <c r="BK237" s="100"/>
      <c r="BL237" s="100"/>
      <c r="CA237" s="2" t="s">
        <v>62</v>
      </c>
    </row>
    <row r="238" spans="1:79" s="138" customFormat="1" ht="12.75" customHeight="1">
      <c r="A238" s="172">
        <v>2111</v>
      </c>
      <c r="B238" s="172"/>
      <c r="C238" s="172"/>
      <c r="D238" s="172"/>
      <c r="E238" s="172"/>
      <c r="F238" s="172"/>
      <c r="G238" s="132" t="s">
        <v>298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4"/>
      <c r="T238" s="183">
        <v>90100</v>
      </c>
      <c r="U238" s="183"/>
      <c r="V238" s="183"/>
      <c r="W238" s="183"/>
      <c r="X238" s="183"/>
      <c r="Y238" s="183"/>
      <c r="Z238" s="183">
        <v>89272.07</v>
      </c>
      <c r="AA238" s="183"/>
      <c r="AB238" s="183"/>
      <c r="AC238" s="183"/>
      <c r="AD238" s="183"/>
      <c r="AE238" s="183">
        <v>0</v>
      </c>
      <c r="AF238" s="183"/>
      <c r="AG238" s="183"/>
      <c r="AH238" s="183"/>
      <c r="AI238" s="183"/>
      <c r="AJ238" s="183"/>
      <c r="AK238" s="183">
        <v>0</v>
      </c>
      <c r="AL238" s="183"/>
      <c r="AM238" s="183"/>
      <c r="AN238" s="183"/>
      <c r="AO238" s="183"/>
      <c r="AP238" s="183"/>
      <c r="AQ238" s="183">
        <v>0</v>
      </c>
      <c r="AR238" s="183"/>
      <c r="AS238" s="183"/>
      <c r="AT238" s="183"/>
      <c r="AU238" s="183"/>
      <c r="AV238" s="183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  <c r="BK238" s="194"/>
      <c r="BL238" s="194"/>
      <c r="CA238" s="138" t="s">
        <v>63</v>
      </c>
    </row>
    <row r="239" spans="1:79" s="138" customFormat="1" ht="12.75" customHeight="1">
      <c r="A239" s="172">
        <v>2120</v>
      </c>
      <c r="B239" s="172"/>
      <c r="C239" s="172"/>
      <c r="D239" s="172"/>
      <c r="E239" s="172"/>
      <c r="F239" s="172"/>
      <c r="G239" s="132" t="s">
        <v>299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83">
        <v>20840</v>
      </c>
      <c r="U239" s="183"/>
      <c r="V239" s="183"/>
      <c r="W239" s="183"/>
      <c r="X239" s="183"/>
      <c r="Y239" s="183"/>
      <c r="Z239" s="183">
        <v>19633.25</v>
      </c>
      <c r="AA239" s="183"/>
      <c r="AB239" s="183"/>
      <c r="AC239" s="183"/>
      <c r="AD239" s="183"/>
      <c r="AE239" s="183">
        <v>0</v>
      </c>
      <c r="AF239" s="183"/>
      <c r="AG239" s="183"/>
      <c r="AH239" s="183"/>
      <c r="AI239" s="183"/>
      <c r="AJ239" s="183"/>
      <c r="AK239" s="183">
        <v>0</v>
      </c>
      <c r="AL239" s="183"/>
      <c r="AM239" s="183"/>
      <c r="AN239" s="183"/>
      <c r="AO239" s="183"/>
      <c r="AP239" s="183"/>
      <c r="AQ239" s="183">
        <v>0</v>
      </c>
      <c r="AR239" s="183"/>
      <c r="AS239" s="183"/>
      <c r="AT239" s="183"/>
      <c r="AU239" s="183"/>
      <c r="AV239" s="183"/>
      <c r="AW239" s="194"/>
      <c r="AX239" s="194"/>
      <c r="AY239" s="194"/>
      <c r="AZ239" s="194"/>
      <c r="BA239" s="194"/>
      <c r="BB239" s="194"/>
      <c r="BC239" s="194"/>
      <c r="BD239" s="194"/>
      <c r="BE239" s="194"/>
      <c r="BF239" s="194"/>
      <c r="BG239" s="194"/>
      <c r="BH239" s="194"/>
      <c r="BI239" s="194"/>
      <c r="BJ239" s="194"/>
      <c r="BK239" s="194"/>
      <c r="BL239" s="194"/>
    </row>
    <row r="240" spans="1:79" s="138" customFormat="1" ht="25.5" customHeight="1">
      <c r="A240" s="172">
        <v>2210</v>
      </c>
      <c r="B240" s="172"/>
      <c r="C240" s="172"/>
      <c r="D240" s="172"/>
      <c r="E240" s="172"/>
      <c r="F240" s="172"/>
      <c r="G240" s="132" t="s">
        <v>300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83">
        <v>164260</v>
      </c>
      <c r="U240" s="183"/>
      <c r="V240" s="183"/>
      <c r="W240" s="183"/>
      <c r="X240" s="183"/>
      <c r="Y240" s="183"/>
      <c r="Z240" s="183">
        <v>164255</v>
      </c>
      <c r="AA240" s="183"/>
      <c r="AB240" s="183"/>
      <c r="AC240" s="183"/>
      <c r="AD240" s="183"/>
      <c r="AE240" s="183">
        <v>0</v>
      </c>
      <c r="AF240" s="183"/>
      <c r="AG240" s="183"/>
      <c r="AH240" s="183"/>
      <c r="AI240" s="183"/>
      <c r="AJ240" s="183"/>
      <c r="AK240" s="183">
        <v>0</v>
      </c>
      <c r="AL240" s="183"/>
      <c r="AM240" s="183"/>
      <c r="AN240" s="183"/>
      <c r="AO240" s="183"/>
      <c r="AP240" s="183"/>
      <c r="AQ240" s="183">
        <v>0</v>
      </c>
      <c r="AR240" s="183"/>
      <c r="AS240" s="183"/>
      <c r="AT240" s="183"/>
      <c r="AU240" s="183"/>
      <c r="AV240" s="183"/>
      <c r="AW240" s="194"/>
      <c r="AX240" s="194"/>
      <c r="AY240" s="194"/>
      <c r="AZ240" s="194"/>
      <c r="BA240" s="194"/>
      <c r="BB240" s="194"/>
      <c r="BC240" s="194"/>
      <c r="BD240" s="194"/>
      <c r="BE240" s="194"/>
      <c r="BF240" s="194"/>
      <c r="BG240" s="194"/>
      <c r="BH240" s="194"/>
      <c r="BI240" s="194"/>
      <c r="BJ240" s="194"/>
      <c r="BK240" s="194"/>
      <c r="BL240" s="194"/>
    </row>
    <row r="241" spans="1:64" s="9" customFormat="1" ht="12.75" customHeight="1">
      <c r="A241" s="121"/>
      <c r="B241" s="121"/>
      <c r="C241" s="121"/>
      <c r="D241" s="121"/>
      <c r="E241" s="121"/>
      <c r="F241" s="121"/>
      <c r="G241" s="139" t="s">
        <v>179</v>
      </c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1"/>
      <c r="T241" s="182">
        <v>275200</v>
      </c>
      <c r="U241" s="182"/>
      <c r="V241" s="182"/>
      <c r="W241" s="182"/>
      <c r="X241" s="182"/>
      <c r="Y241" s="182"/>
      <c r="Z241" s="182">
        <v>273160.32000000001</v>
      </c>
      <c r="AA241" s="182"/>
      <c r="AB241" s="182"/>
      <c r="AC241" s="182"/>
      <c r="AD241" s="182"/>
      <c r="AE241" s="182">
        <v>0</v>
      </c>
      <c r="AF241" s="182"/>
      <c r="AG241" s="182"/>
      <c r="AH241" s="182"/>
      <c r="AI241" s="182"/>
      <c r="AJ241" s="182"/>
      <c r="AK241" s="182">
        <v>0</v>
      </c>
      <c r="AL241" s="182"/>
      <c r="AM241" s="182"/>
      <c r="AN241" s="182"/>
      <c r="AO241" s="182"/>
      <c r="AP241" s="182"/>
      <c r="AQ241" s="182">
        <v>0</v>
      </c>
      <c r="AR241" s="182"/>
      <c r="AS241" s="182"/>
      <c r="AT241" s="182"/>
      <c r="AU241" s="182"/>
      <c r="AV241" s="182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</row>
    <row r="243" spans="1:64" ht="14.25" customHeight="1">
      <c r="A243" s="67" t="s">
        <v>353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</row>
    <row r="244" spans="1:64" ht="1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1:64" ht="1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7" spans="1:64" ht="14.25">
      <c r="A247" s="67" t="s">
        <v>377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1:64" ht="14.25">
      <c r="A248" s="67" t="s">
        <v>354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64" ht="1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1:64" ht="1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3" spans="1:64" ht="18.95" customHeight="1">
      <c r="A253" s="154" t="s">
        <v>276</v>
      </c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40"/>
      <c r="AC253" s="40"/>
      <c r="AD253" s="40"/>
      <c r="AE253" s="40"/>
      <c r="AF253" s="40"/>
      <c r="AG253" s="40"/>
      <c r="AH253" s="43"/>
      <c r="AI253" s="43"/>
      <c r="AJ253" s="43"/>
      <c r="AK253" s="43"/>
      <c r="AL253" s="43"/>
      <c r="AM253" s="43"/>
      <c r="AN253" s="43"/>
      <c r="AO253" s="43"/>
      <c r="AP253" s="43"/>
      <c r="AQ253" s="40"/>
      <c r="AR253" s="40"/>
      <c r="AS253" s="40"/>
      <c r="AT253" s="40"/>
      <c r="AU253" s="155" t="s">
        <v>345</v>
      </c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</row>
    <row r="254" spans="1:64" ht="12.75" customHeight="1">
      <c r="AB254" s="41"/>
      <c r="AC254" s="41"/>
      <c r="AD254" s="41"/>
      <c r="AE254" s="41"/>
      <c r="AF254" s="41"/>
      <c r="AG254" s="41"/>
      <c r="AH254" s="45" t="s">
        <v>2</v>
      </c>
      <c r="AI254" s="45"/>
      <c r="AJ254" s="45"/>
      <c r="AK254" s="45"/>
      <c r="AL254" s="45"/>
      <c r="AM254" s="45"/>
      <c r="AN254" s="45"/>
      <c r="AO254" s="45"/>
      <c r="AP254" s="45"/>
      <c r="AQ254" s="41"/>
      <c r="AR254" s="41"/>
      <c r="AS254" s="41"/>
      <c r="AT254" s="41"/>
      <c r="AU254" s="45" t="s">
        <v>219</v>
      </c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</row>
    <row r="255" spans="1:64" ht="15">
      <c r="AB255" s="41"/>
      <c r="AC255" s="41"/>
      <c r="AD255" s="41"/>
      <c r="AE255" s="41"/>
      <c r="AF255" s="41"/>
      <c r="AG255" s="41"/>
      <c r="AH255" s="42"/>
      <c r="AI255" s="42"/>
      <c r="AJ255" s="42"/>
      <c r="AK255" s="42"/>
      <c r="AL255" s="42"/>
      <c r="AM255" s="42"/>
      <c r="AN255" s="42"/>
      <c r="AO255" s="42"/>
      <c r="AP255" s="42"/>
      <c r="AQ255" s="41"/>
      <c r="AR255" s="41"/>
      <c r="AS255" s="41"/>
      <c r="AT255" s="41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</row>
    <row r="256" spans="1:64" ht="18" customHeight="1">
      <c r="A256" s="154" t="s">
        <v>277</v>
      </c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41"/>
      <c r="AC256" s="41"/>
      <c r="AD256" s="41"/>
      <c r="AE256" s="41"/>
      <c r="AF256" s="41"/>
      <c r="AG256" s="41"/>
      <c r="AH256" s="44"/>
      <c r="AI256" s="44"/>
      <c r="AJ256" s="44"/>
      <c r="AK256" s="44"/>
      <c r="AL256" s="44"/>
      <c r="AM256" s="44"/>
      <c r="AN256" s="44"/>
      <c r="AO256" s="44"/>
      <c r="AP256" s="44"/>
      <c r="AQ256" s="41"/>
      <c r="AR256" s="41"/>
      <c r="AS256" s="41"/>
      <c r="AT256" s="41"/>
      <c r="AU256" s="156" t="s">
        <v>346</v>
      </c>
      <c r="AV256" s="153"/>
      <c r="AW256" s="153"/>
      <c r="AX256" s="153"/>
      <c r="AY256" s="153"/>
      <c r="AZ256" s="153"/>
      <c r="BA256" s="153"/>
      <c r="BB256" s="153"/>
      <c r="BC256" s="153"/>
      <c r="BD256" s="153"/>
      <c r="BE256" s="153"/>
      <c r="BF256" s="153"/>
    </row>
    <row r="257" spans="28:58" ht="12" customHeight="1">
      <c r="AB257" s="41"/>
      <c r="AC257" s="41"/>
      <c r="AD257" s="41"/>
      <c r="AE257" s="41"/>
      <c r="AF257" s="41"/>
      <c r="AG257" s="41"/>
      <c r="AH257" s="45" t="s">
        <v>2</v>
      </c>
      <c r="AI257" s="45"/>
      <c r="AJ257" s="45"/>
      <c r="AK257" s="45"/>
      <c r="AL257" s="45"/>
      <c r="AM257" s="45"/>
      <c r="AN257" s="45"/>
      <c r="AO257" s="45"/>
      <c r="AP257" s="45"/>
      <c r="AQ257" s="41"/>
      <c r="AR257" s="41"/>
      <c r="AS257" s="41"/>
      <c r="AT257" s="41"/>
      <c r="AU257" s="45" t="s">
        <v>219</v>
      </c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</row>
  </sheetData>
  <mergeCells count="1681">
    <mergeCell ref="AQ241:AV241"/>
    <mergeCell ref="AW241:BD241"/>
    <mergeCell ref="BE241:BL241"/>
    <mergeCell ref="AK240:AP240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E239:AJ239"/>
    <mergeCell ref="AK239:AP239"/>
    <mergeCell ref="AQ239:AV239"/>
    <mergeCell ref="AW239:BD239"/>
    <mergeCell ref="BE239:BL239"/>
    <mergeCell ref="A240:F240"/>
    <mergeCell ref="G240:S240"/>
    <mergeCell ref="T240:Y240"/>
    <mergeCell ref="Z240:AD240"/>
    <mergeCell ref="AE240:AJ240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T225:AW225"/>
    <mergeCell ref="AX225:BB225"/>
    <mergeCell ref="BC225:BG225"/>
    <mergeCell ref="BH225:BL225"/>
    <mergeCell ref="A226:F226"/>
    <mergeCell ref="G226:P226"/>
    <mergeCell ref="Q226:U226"/>
    <mergeCell ref="V226:Y226"/>
    <mergeCell ref="Z226:AD226"/>
    <mergeCell ref="AE226:AI226"/>
    <mergeCell ref="A225:F225"/>
    <mergeCell ref="G225:P225"/>
    <mergeCell ref="Q225:U225"/>
    <mergeCell ref="V225:Y225"/>
    <mergeCell ref="Z225:AD225"/>
    <mergeCell ref="AE225:AI225"/>
    <mergeCell ref="AJ225:AN225"/>
    <mergeCell ref="AO225:AS225"/>
    <mergeCell ref="BB215:BF215"/>
    <mergeCell ref="BG215:BL215"/>
    <mergeCell ref="BB214:BF214"/>
    <mergeCell ref="BG214:BL214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T214:Y214"/>
    <mergeCell ref="Z214:AD214"/>
    <mergeCell ref="AE214:AJ214"/>
    <mergeCell ref="AK214:AP214"/>
    <mergeCell ref="AQ214:AV214"/>
    <mergeCell ref="AW214:BA214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AK189:AO189"/>
    <mergeCell ref="AP189:AT189"/>
    <mergeCell ref="AU189:AY189"/>
    <mergeCell ref="AZ189:BD189"/>
    <mergeCell ref="A189:F189"/>
    <mergeCell ref="G189:S189"/>
    <mergeCell ref="T189:Z189"/>
    <mergeCell ref="AA189:AE189"/>
    <mergeCell ref="AF189:AJ189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BJ169:BL169"/>
    <mergeCell ref="AR169:AT169"/>
    <mergeCell ref="AU169:AW169"/>
    <mergeCell ref="AX169:AZ169"/>
    <mergeCell ref="BA169:BC169"/>
    <mergeCell ref="BD169:BF169"/>
    <mergeCell ref="BG169:BI169"/>
    <mergeCell ref="BJ168:BL168"/>
    <mergeCell ref="A169:C169"/>
    <mergeCell ref="D169:V169"/>
    <mergeCell ref="W169:Y169"/>
    <mergeCell ref="Z169:AB169"/>
    <mergeCell ref="AC169:AE169"/>
    <mergeCell ref="AF169:AH169"/>
    <mergeCell ref="AI169:AK169"/>
    <mergeCell ref="AL169:AN169"/>
    <mergeCell ref="AO169:AQ169"/>
    <mergeCell ref="AR168:AT168"/>
    <mergeCell ref="AU168:AW168"/>
    <mergeCell ref="AX168:AZ168"/>
    <mergeCell ref="BA168:BC168"/>
    <mergeCell ref="BD168:BF168"/>
    <mergeCell ref="BG168:BI168"/>
    <mergeCell ref="BJ167:BL167"/>
    <mergeCell ref="A168:C168"/>
    <mergeCell ref="D168:V168"/>
    <mergeCell ref="W168:Y168"/>
    <mergeCell ref="Z168:AB168"/>
    <mergeCell ref="AC168:AE168"/>
    <mergeCell ref="AF168:AH168"/>
    <mergeCell ref="AI168:AK168"/>
    <mergeCell ref="AL168:AN168"/>
    <mergeCell ref="AO168:AQ168"/>
    <mergeCell ref="AR167:AT167"/>
    <mergeCell ref="AU167:AW167"/>
    <mergeCell ref="AX167:AZ167"/>
    <mergeCell ref="BA167:BC167"/>
    <mergeCell ref="BD167:BF167"/>
    <mergeCell ref="BG167:BI167"/>
    <mergeCell ref="A167:C167"/>
    <mergeCell ref="D167:V167"/>
    <mergeCell ref="W167:Y167"/>
    <mergeCell ref="Z167:AB167"/>
    <mergeCell ref="AC167:AE167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V133:AE133"/>
    <mergeCell ref="AF133:AJ133"/>
    <mergeCell ref="AK133:AO133"/>
    <mergeCell ref="AP133:AT133"/>
    <mergeCell ref="AU133:AY133"/>
    <mergeCell ref="AZ133:BD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24:BI124"/>
    <mergeCell ref="BJ124:BN124"/>
    <mergeCell ref="BO124:BS124"/>
    <mergeCell ref="BT124:BX124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56:AA256"/>
    <mergeCell ref="AH256:AP256"/>
    <mergeCell ref="AU256:BF256"/>
    <mergeCell ref="AH257:AP257"/>
    <mergeCell ref="AU257:BF257"/>
    <mergeCell ref="A31:D31"/>
    <mergeCell ref="E31:T31"/>
    <mergeCell ref="U31:Y31"/>
    <mergeCell ref="Z31:AD31"/>
    <mergeCell ref="AE31:AH31"/>
    <mergeCell ref="A249:BL249"/>
    <mergeCell ref="A253:AA253"/>
    <mergeCell ref="AH253:AP253"/>
    <mergeCell ref="AU253:BF253"/>
    <mergeCell ref="AH254:AP254"/>
    <mergeCell ref="AU254:BF254"/>
    <mergeCell ref="AW238:BD238"/>
    <mergeCell ref="BE238:BL238"/>
    <mergeCell ref="A243:BL243"/>
    <mergeCell ref="A244:BL244"/>
    <mergeCell ref="A247:BL247"/>
    <mergeCell ref="A248:BL248"/>
    <mergeCell ref="A239:F239"/>
    <mergeCell ref="G239:S239"/>
    <mergeCell ref="T239:Y239"/>
    <mergeCell ref="Z239:AD239"/>
    <mergeCell ref="AQ237:AV237"/>
    <mergeCell ref="AW237:BD237"/>
    <mergeCell ref="BE237:BL237"/>
    <mergeCell ref="A238:F238"/>
    <mergeCell ref="G238:S238"/>
    <mergeCell ref="T238:Y238"/>
    <mergeCell ref="Z238:AD238"/>
    <mergeCell ref="AE238:AJ238"/>
    <mergeCell ref="AK238:AP238"/>
    <mergeCell ref="AQ238:AV238"/>
    <mergeCell ref="A237:F237"/>
    <mergeCell ref="G237:S237"/>
    <mergeCell ref="T237:Y237"/>
    <mergeCell ref="Z237:AD237"/>
    <mergeCell ref="AE237:AJ237"/>
    <mergeCell ref="AK237:AP237"/>
    <mergeCell ref="BE234:BL235"/>
    <mergeCell ref="A236:F236"/>
    <mergeCell ref="G236:S236"/>
    <mergeCell ref="T236:Y236"/>
    <mergeCell ref="Z236:AD236"/>
    <mergeCell ref="AE236:AJ236"/>
    <mergeCell ref="AK236:AP236"/>
    <mergeCell ref="AQ236:AV236"/>
    <mergeCell ref="AW236:BD236"/>
    <mergeCell ref="BE236:BL236"/>
    <mergeCell ref="A232:BL232"/>
    <mergeCell ref="A233:BL233"/>
    <mergeCell ref="A234:F235"/>
    <mergeCell ref="G234:S235"/>
    <mergeCell ref="T234:Y235"/>
    <mergeCell ref="Z234:AD235"/>
    <mergeCell ref="AE234:AJ235"/>
    <mergeCell ref="AK234:AP235"/>
    <mergeCell ref="AQ234:AV235"/>
    <mergeCell ref="AW234:BD235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T220:AW221"/>
    <mergeCell ref="AX220:BG220"/>
    <mergeCell ref="BH220:BL221"/>
    <mergeCell ref="Z221:AD221"/>
    <mergeCell ref="AE221:AI221"/>
    <mergeCell ref="AX221:BB221"/>
    <mergeCell ref="BC221:BG221"/>
    <mergeCell ref="A218:BL218"/>
    <mergeCell ref="A219:F221"/>
    <mergeCell ref="G219:P221"/>
    <mergeCell ref="Q219:AN219"/>
    <mergeCell ref="AO219:BL219"/>
    <mergeCell ref="Q220:U221"/>
    <mergeCell ref="V220:Y221"/>
    <mergeCell ref="Z220:AI220"/>
    <mergeCell ref="AJ220:AN221"/>
    <mergeCell ref="AO220:AS221"/>
    <mergeCell ref="AK212:AP212"/>
    <mergeCell ref="AQ212:AV212"/>
    <mergeCell ref="AW212:BA212"/>
    <mergeCell ref="BB212:BF212"/>
    <mergeCell ref="BG212:BL212"/>
    <mergeCell ref="A217:BL217"/>
    <mergeCell ref="BB213:BF213"/>
    <mergeCell ref="BG213:BL213"/>
    <mergeCell ref="A214:F214"/>
    <mergeCell ref="G214:S214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Q208:AV209"/>
    <mergeCell ref="AW208:BF208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P185:AT185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182:BL182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BA166:BC166"/>
    <mergeCell ref="BD166:BF166"/>
    <mergeCell ref="BG166:BI166"/>
    <mergeCell ref="BJ166:BL166"/>
    <mergeCell ref="A172:BL172"/>
    <mergeCell ref="A173:BS173"/>
    <mergeCell ref="AF167:AH167"/>
    <mergeCell ref="AI167:AK167"/>
    <mergeCell ref="AL167:AN167"/>
    <mergeCell ref="AO167:AQ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AT148:AX148"/>
    <mergeCell ref="AY148:BC148"/>
    <mergeCell ref="BD148:BH148"/>
    <mergeCell ref="BI148:BM148"/>
    <mergeCell ref="BN148:BR148"/>
    <mergeCell ref="A160:BL160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1:AT131"/>
    <mergeCell ref="AU131:AY131"/>
    <mergeCell ref="AZ131:BD131"/>
    <mergeCell ref="BE131:BI131"/>
    <mergeCell ref="A142:BL142"/>
    <mergeCell ref="A143:BR143"/>
    <mergeCell ref="BE132:BI132"/>
    <mergeCell ref="A133:C133"/>
    <mergeCell ref="D133:P133"/>
    <mergeCell ref="Q133:U133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BT115:BX115"/>
    <mergeCell ref="A126:BL126"/>
    <mergeCell ref="A127:C128"/>
    <mergeCell ref="D127:P128"/>
    <mergeCell ref="Q127:U128"/>
    <mergeCell ref="V127:AE128"/>
    <mergeCell ref="AF127:AT127"/>
    <mergeCell ref="AU127:BI127"/>
    <mergeCell ref="AF128:AJ128"/>
    <mergeCell ref="AK128:AO128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2:AV72"/>
    <mergeCell ref="AW72:BA72"/>
    <mergeCell ref="BB72:BF72"/>
    <mergeCell ref="BG72:BK72"/>
    <mergeCell ref="A80:BL80"/>
    <mergeCell ref="A81:BK81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0:BY50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:A97 A105:A106 A166:A169">
    <cfRule type="cellIs" dxfId="22" priority="3" stopIfTrue="1" operator="equal">
      <formula>A95</formula>
    </cfRule>
  </conditionalFormatting>
  <conditionalFormatting sqref="A115:C124 A131:C140">
    <cfRule type="cellIs" dxfId="21" priority="1" stopIfTrue="1" operator="equal">
      <formula>A114</formula>
    </cfRule>
    <cfRule type="cellIs" dxfId="20" priority="2" stopIfTrue="1" operator="equal">
      <formula>0</formula>
    </cfRule>
  </conditionalFormatting>
  <conditionalFormatting sqref="A107">
    <cfRule type="cellIs" dxfId="19" priority="5" stopIfTrue="1" operator="equal">
      <formula>A105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498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499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501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282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286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288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282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283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284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282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283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284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285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282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286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288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282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286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288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282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283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284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285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282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286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288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283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284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285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286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288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282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283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284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285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286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288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333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292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292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292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292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292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283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292</v>
      </c>
      <c r="X125" s="181"/>
      <c r="Y125" s="181"/>
      <c r="Z125" s="181" t="s">
        <v>292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292</v>
      </c>
      <c r="AJ125" s="181"/>
      <c r="AK125" s="181"/>
      <c r="AL125" s="181" t="s">
        <v>292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292</v>
      </c>
      <c r="AV125" s="181"/>
      <c r="AW125" s="181"/>
      <c r="AX125" s="181"/>
      <c r="AY125" s="181"/>
      <c r="AZ125" s="181"/>
      <c r="BA125" s="181" t="s">
        <v>292</v>
      </c>
      <c r="BB125" s="181"/>
      <c r="BC125" s="181"/>
      <c r="BD125" s="181"/>
      <c r="BE125" s="181"/>
      <c r="BF125" s="181"/>
      <c r="BG125" s="181" t="s">
        <v>292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282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283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284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285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282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286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288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282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283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284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285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286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288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282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282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282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276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277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18" priority="3" stopIfTrue="1" operator="equal">
      <formula>A81</formula>
    </cfRule>
  </conditionalFormatting>
  <conditionalFormatting sqref="A99:C99 A106:C106">
    <cfRule type="cellIs" dxfId="17" priority="1" stopIfTrue="1" operator="equal">
      <formula>A98</formula>
    </cfRule>
    <cfRule type="cellIs" dxfId="16" priority="2" stopIfTrue="1" operator="equal">
      <formula>0</formula>
    </cfRule>
  </conditionalFormatting>
  <conditionalFormatting sqref="A91">
    <cfRule type="cellIs" dxfId="15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502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503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500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504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282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286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288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282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283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284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282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283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284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285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282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286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288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282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286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288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282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283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284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285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282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286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288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283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284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285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286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288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282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283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284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285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286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288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333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292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292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292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292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292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283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292</v>
      </c>
      <c r="X125" s="181"/>
      <c r="Y125" s="181"/>
      <c r="Z125" s="181" t="s">
        <v>292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292</v>
      </c>
      <c r="AJ125" s="181"/>
      <c r="AK125" s="181"/>
      <c r="AL125" s="181" t="s">
        <v>292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292</v>
      </c>
      <c r="AV125" s="181"/>
      <c r="AW125" s="181"/>
      <c r="AX125" s="181"/>
      <c r="AY125" s="181"/>
      <c r="AZ125" s="181"/>
      <c r="BA125" s="181" t="s">
        <v>292</v>
      </c>
      <c r="BB125" s="181"/>
      <c r="BC125" s="181"/>
      <c r="BD125" s="181"/>
      <c r="BE125" s="181"/>
      <c r="BF125" s="181"/>
      <c r="BG125" s="181" t="s">
        <v>292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282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283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284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285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282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286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288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282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283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284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285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286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288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282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282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282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276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277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14" priority="3" stopIfTrue="1" operator="equal">
      <formula>A81</formula>
    </cfRule>
  </conditionalFormatting>
  <conditionalFormatting sqref="A99:C99 A106:C106">
    <cfRule type="cellIs" dxfId="13" priority="1" stopIfTrue="1" operator="equal">
      <formula>A98</formula>
    </cfRule>
    <cfRule type="cellIs" dxfId="12" priority="2" stopIfTrue="1" operator="equal">
      <formula>0</formula>
    </cfRule>
  </conditionalFormatting>
  <conditionalFormatting sqref="A91">
    <cfRule type="cellIs" dxfId="11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505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506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507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508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282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286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288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282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283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284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282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283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284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285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282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286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288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282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286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288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282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283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284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285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282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286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288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283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284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285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286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288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282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283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284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285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286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288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333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292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292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292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292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292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283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292</v>
      </c>
      <c r="X125" s="181"/>
      <c r="Y125" s="181"/>
      <c r="Z125" s="181" t="s">
        <v>292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292</v>
      </c>
      <c r="AJ125" s="181"/>
      <c r="AK125" s="181"/>
      <c r="AL125" s="181" t="s">
        <v>292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292</v>
      </c>
      <c r="AV125" s="181"/>
      <c r="AW125" s="181"/>
      <c r="AX125" s="181"/>
      <c r="AY125" s="181"/>
      <c r="AZ125" s="181"/>
      <c r="BA125" s="181" t="s">
        <v>292</v>
      </c>
      <c r="BB125" s="181"/>
      <c r="BC125" s="181"/>
      <c r="BD125" s="181"/>
      <c r="BE125" s="181"/>
      <c r="BF125" s="181"/>
      <c r="BG125" s="181" t="s">
        <v>292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282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283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284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285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282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286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288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282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283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284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285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286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288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282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282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282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276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277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10" priority="3" stopIfTrue="1" operator="equal">
      <formula>A81</formula>
    </cfRule>
  </conditionalFormatting>
  <conditionalFormatting sqref="A99:C99 A106:C106">
    <cfRule type="cellIs" dxfId="9" priority="1" stopIfTrue="1" operator="equal">
      <formula>A98</formula>
    </cfRule>
    <cfRule type="cellIs" dxfId="8" priority="2" stopIfTrue="1" operator="equal">
      <formula>0</formula>
    </cfRule>
  </conditionalFormatting>
  <conditionalFormatting sqref="A91">
    <cfRule type="cellIs" dxfId="7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516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378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379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380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248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509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282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283</v>
      </c>
      <c r="U17" s="57"/>
      <c r="V17" s="57"/>
      <c r="W17" s="57"/>
      <c r="X17" s="57"/>
      <c r="Y17" s="57"/>
      <c r="Z17" s="57"/>
      <c r="AA17" s="57" t="s">
        <v>284</v>
      </c>
      <c r="AB17" s="57"/>
      <c r="AC17" s="57"/>
      <c r="AD17" s="57"/>
      <c r="AE17" s="57"/>
      <c r="AF17" s="57"/>
      <c r="AG17" s="57"/>
      <c r="AH17" s="57" t="s">
        <v>285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510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511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512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513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517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282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286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288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518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514</v>
      </c>
      <c r="AV47" s="57"/>
      <c r="AW47" s="57"/>
      <c r="AX47" s="57"/>
      <c r="AY47" s="57"/>
      <c r="AZ47" s="57"/>
      <c r="BA47" s="57" t="s">
        <v>515</v>
      </c>
      <c r="BB47" s="57"/>
      <c r="BC47" s="57"/>
      <c r="BD47" s="57"/>
      <c r="BE47" s="57"/>
      <c r="BF47" s="57"/>
      <c r="BG47" s="57" t="s">
        <v>519</v>
      </c>
      <c r="BH47" s="57"/>
      <c r="BI47" s="57"/>
      <c r="BJ47" s="57"/>
      <c r="BK47" s="57"/>
      <c r="BL47" s="57"/>
      <c r="BM47" s="57" t="s">
        <v>520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521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6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276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277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516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402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403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404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509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282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283</v>
      </c>
      <c r="U17" s="57"/>
      <c r="V17" s="57"/>
      <c r="W17" s="57"/>
      <c r="X17" s="57"/>
      <c r="Y17" s="57"/>
      <c r="Z17" s="57"/>
      <c r="AA17" s="57" t="s">
        <v>284</v>
      </c>
      <c r="AB17" s="57"/>
      <c r="AC17" s="57"/>
      <c r="AD17" s="57"/>
      <c r="AE17" s="57"/>
      <c r="AF17" s="57"/>
      <c r="AG17" s="57"/>
      <c r="AH17" s="57" t="s">
        <v>285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510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511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512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513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517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282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286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288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518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514</v>
      </c>
      <c r="AV47" s="57"/>
      <c r="AW47" s="57"/>
      <c r="AX47" s="57"/>
      <c r="AY47" s="57"/>
      <c r="AZ47" s="57"/>
      <c r="BA47" s="57" t="s">
        <v>515</v>
      </c>
      <c r="BB47" s="57"/>
      <c r="BC47" s="57"/>
      <c r="BD47" s="57"/>
      <c r="BE47" s="57"/>
      <c r="BF47" s="57"/>
      <c r="BG47" s="57" t="s">
        <v>519</v>
      </c>
      <c r="BH47" s="57"/>
      <c r="BI47" s="57"/>
      <c r="BJ47" s="57"/>
      <c r="BK47" s="57"/>
      <c r="BL47" s="57"/>
      <c r="BM47" s="57" t="s">
        <v>520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521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6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276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277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2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516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404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509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282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283</v>
      </c>
      <c r="U17" s="57"/>
      <c r="V17" s="57"/>
      <c r="W17" s="57"/>
      <c r="X17" s="57"/>
      <c r="Y17" s="57"/>
      <c r="Z17" s="57"/>
      <c r="AA17" s="57" t="s">
        <v>284</v>
      </c>
      <c r="AB17" s="57"/>
      <c r="AC17" s="57"/>
      <c r="AD17" s="57"/>
      <c r="AE17" s="57"/>
      <c r="AF17" s="57"/>
      <c r="AG17" s="57"/>
      <c r="AH17" s="57" t="s">
        <v>285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510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138" customFormat="1" ht="12.75" customHeight="1">
      <c r="A21" s="207">
        <v>2111</v>
      </c>
      <c r="B21" s="207"/>
      <c r="C21" s="207"/>
      <c r="D21" s="207"/>
      <c r="E21" s="207"/>
      <c r="F21" s="207"/>
      <c r="G21" s="132" t="s">
        <v>298</v>
      </c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4"/>
      <c r="T21" s="208">
        <v>26062596.190000001</v>
      </c>
      <c r="U21" s="208"/>
      <c r="V21" s="208"/>
      <c r="W21" s="208"/>
      <c r="X21" s="208"/>
      <c r="Y21" s="208"/>
      <c r="Z21" s="208"/>
      <c r="AA21" s="208">
        <v>27927000</v>
      </c>
      <c r="AB21" s="208"/>
      <c r="AC21" s="208"/>
      <c r="AD21" s="208"/>
      <c r="AE21" s="208"/>
      <c r="AF21" s="208"/>
      <c r="AG21" s="208"/>
      <c r="AH21" s="208">
        <v>25135500</v>
      </c>
      <c r="AI21" s="208"/>
      <c r="AJ21" s="208"/>
      <c r="AK21" s="208"/>
      <c r="AL21" s="208"/>
      <c r="AM21" s="208"/>
      <c r="AN21" s="208"/>
      <c r="AO21" s="208">
        <v>1500000</v>
      </c>
      <c r="AP21" s="208"/>
      <c r="AQ21" s="208"/>
      <c r="AR21" s="208"/>
      <c r="AS21" s="208"/>
      <c r="AT21" s="208"/>
      <c r="AU21" s="208"/>
      <c r="AV21" s="132" t="s">
        <v>522</v>
      </c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4"/>
      <c r="CA21" s="138" t="s">
        <v>65</v>
      </c>
    </row>
    <row r="22" spans="1:79" s="138" customFormat="1" ht="25.5" customHeight="1">
      <c r="A22" s="207">
        <v>2120</v>
      </c>
      <c r="B22" s="207"/>
      <c r="C22" s="207"/>
      <c r="D22" s="207"/>
      <c r="E22" s="207"/>
      <c r="F22" s="207"/>
      <c r="G22" s="132" t="s">
        <v>299</v>
      </c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4"/>
      <c r="T22" s="208">
        <v>5657515.21</v>
      </c>
      <c r="U22" s="208"/>
      <c r="V22" s="208"/>
      <c r="W22" s="208"/>
      <c r="X22" s="208"/>
      <c r="Y22" s="208"/>
      <c r="Z22" s="208"/>
      <c r="AA22" s="208">
        <v>6143600</v>
      </c>
      <c r="AB22" s="208"/>
      <c r="AC22" s="208"/>
      <c r="AD22" s="208"/>
      <c r="AE22" s="208"/>
      <c r="AF22" s="208"/>
      <c r="AG22" s="208"/>
      <c r="AH22" s="208">
        <v>5528000</v>
      </c>
      <c r="AI22" s="208"/>
      <c r="AJ22" s="208"/>
      <c r="AK22" s="208"/>
      <c r="AL22" s="208"/>
      <c r="AM22" s="208"/>
      <c r="AN22" s="208"/>
      <c r="AO22" s="208">
        <v>330000</v>
      </c>
      <c r="AP22" s="208"/>
      <c r="AQ22" s="208"/>
      <c r="AR22" s="208"/>
      <c r="AS22" s="208"/>
      <c r="AT22" s="208"/>
      <c r="AU22" s="208"/>
      <c r="AV22" s="132" t="s">
        <v>523</v>
      </c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4"/>
    </row>
    <row r="24" spans="1:79" ht="15" customHeight="1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511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512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>
      <c r="A28" s="112" t="s">
        <v>187</v>
      </c>
      <c r="B28" s="112"/>
      <c r="C28" s="112"/>
      <c r="D28" s="112"/>
      <c r="E28" s="112"/>
      <c r="F28" s="112"/>
      <c r="G28" s="115" t="s">
        <v>78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7"/>
      <c r="AF28" s="112" t="s">
        <v>91</v>
      </c>
      <c r="AG28" s="112"/>
      <c r="AH28" s="112"/>
      <c r="AI28" s="112"/>
      <c r="AJ28" s="112"/>
      <c r="AK28" s="112" t="s">
        <v>92</v>
      </c>
      <c r="AL28" s="112"/>
      <c r="AM28" s="112"/>
      <c r="AN28" s="112"/>
      <c r="AO28" s="112"/>
      <c r="AP28" s="112"/>
      <c r="AQ28" s="112"/>
      <c r="AR28" s="112"/>
      <c r="AS28" s="112"/>
      <c r="AT28" s="112"/>
      <c r="AU28" s="112" t="s">
        <v>139</v>
      </c>
      <c r="AV28" s="112"/>
      <c r="AW28" s="112"/>
      <c r="AX28" s="112"/>
      <c r="AY28" s="112"/>
      <c r="AZ28" s="112"/>
      <c r="BA28" s="112"/>
      <c r="BB28" s="112"/>
      <c r="BC28" s="112"/>
      <c r="BD28" s="112"/>
      <c r="BE28" s="112" t="s">
        <v>141</v>
      </c>
      <c r="BF28" s="112"/>
      <c r="BG28" s="112"/>
      <c r="BH28" s="112"/>
      <c r="BI28" s="112"/>
      <c r="BJ28" s="112"/>
      <c r="BK28" s="112"/>
      <c r="BL28" s="112"/>
      <c r="BM28" s="112"/>
      <c r="BN28" s="112"/>
      <c r="CA28" t="s">
        <v>66</v>
      </c>
    </row>
    <row r="29" spans="1:79" s="9" customFormat="1">
      <c r="A29" s="203">
        <v>0</v>
      </c>
      <c r="B29" s="203"/>
      <c r="C29" s="203"/>
      <c r="D29" s="203"/>
      <c r="E29" s="203"/>
      <c r="F29" s="203"/>
      <c r="G29" s="191" t="s">
        <v>312</v>
      </c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CA29" s="9" t="s">
        <v>67</v>
      </c>
    </row>
    <row r="30" spans="1:79" s="138" customFormat="1" ht="12.75" customHeight="1">
      <c r="A30" s="207">
        <v>0</v>
      </c>
      <c r="B30" s="207"/>
      <c r="C30" s="207"/>
      <c r="D30" s="207"/>
      <c r="E30" s="207"/>
      <c r="F30" s="207"/>
      <c r="G30" s="132" t="s">
        <v>405</v>
      </c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4"/>
      <c r="AF30" s="207" t="s">
        <v>223</v>
      </c>
      <c r="AG30" s="207"/>
      <c r="AH30" s="207"/>
      <c r="AI30" s="207"/>
      <c r="AJ30" s="207"/>
      <c r="AK30" s="132" t="s">
        <v>524</v>
      </c>
      <c r="AL30" s="133"/>
      <c r="AM30" s="133"/>
      <c r="AN30" s="133"/>
      <c r="AO30" s="133"/>
      <c r="AP30" s="133"/>
      <c r="AQ30" s="133"/>
      <c r="AR30" s="133"/>
      <c r="AS30" s="133"/>
      <c r="AT30" s="134"/>
      <c r="AU30" s="210">
        <v>7</v>
      </c>
      <c r="AV30" s="210"/>
      <c r="AW30" s="210"/>
      <c r="AX30" s="210"/>
      <c r="AY30" s="210"/>
      <c r="AZ30" s="210"/>
      <c r="BA30" s="210"/>
      <c r="BB30" s="210"/>
      <c r="BC30" s="210"/>
      <c r="BD30" s="210"/>
      <c r="BE30" s="210">
        <v>7</v>
      </c>
      <c r="BF30" s="210"/>
      <c r="BG30" s="210"/>
      <c r="BH30" s="210"/>
      <c r="BI30" s="210"/>
      <c r="BJ30" s="210"/>
      <c r="BK30" s="210"/>
      <c r="BL30" s="210"/>
      <c r="BM30" s="210"/>
      <c r="BN30" s="210"/>
    </row>
    <row r="31" spans="1:79" s="9" customFormat="1">
      <c r="A31" s="203">
        <v>0</v>
      </c>
      <c r="B31" s="203"/>
      <c r="C31" s="203"/>
      <c r="D31" s="203"/>
      <c r="E31" s="203"/>
      <c r="F31" s="203"/>
      <c r="G31" s="139" t="s">
        <v>317</v>
      </c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1"/>
      <c r="AF31" s="203"/>
      <c r="AG31" s="203"/>
      <c r="AH31" s="203"/>
      <c r="AI31" s="203"/>
      <c r="AJ31" s="203"/>
      <c r="AK31" s="139"/>
      <c r="AL31" s="140"/>
      <c r="AM31" s="140"/>
      <c r="AN31" s="140"/>
      <c r="AO31" s="140"/>
      <c r="AP31" s="140"/>
      <c r="AQ31" s="140"/>
      <c r="AR31" s="140"/>
      <c r="AS31" s="140"/>
      <c r="AT31" s="141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</row>
    <row r="32" spans="1:79" s="138" customFormat="1" ht="12.75" customHeight="1">
      <c r="A32" s="207">
        <v>0</v>
      </c>
      <c r="B32" s="207"/>
      <c r="C32" s="207"/>
      <c r="D32" s="207"/>
      <c r="E32" s="207"/>
      <c r="F32" s="207"/>
      <c r="G32" s="132" t="s">
        <v>386</v>
      </c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4"/>
      <c r="AF32" s="207" t="s">
        <v>319</v>
      </c>
      <c r="AG32" s="207"/>
      <c r="AH32" s="207"/>
      <c r="AI32" s="207"/>
      <c r="AJ32" s="207"/>
      <c r="AK32" s="132" t="s">
        <v>524</v>
      </c>
      <c r="AL32" s="133"/>
      <c r="AM32" s="133"/>
      <c r="AN32" s="133"/>
      <c r="AO32" s="133"/>
      <c r="AP32" s="133"/>
      <c r="AQ32" s="133"/>
      <c r="AR32" s="133"/>
      <c r="AS32" s="133"/>
      <c r="AT32" s="134"/>
      <c r="AU32" s="210">
        <v>1441</v>
      </c>
      <c r="AV32" s="210"/>
      <c r="AW32" s="210"/>
      <c r="AX32" s="210"/>
      <c r="AY32" s="210"/>
      <c r="AZ32" s="210"/>
      <c r="BA32" s="210"/>
      <c r="BB32" s="210"/>
      <c r="BC32" s="210"/>
      <c r="BD32" s="210"/>
      <c r="BE32" s="210">
        <v>1441</v>
      </c>
      <c r="BF32" s="210"/>
      <c r="BG32" s="210"/>
      <c r="BH32" s="210"/>
      <c r="BI32" s="210"/>
      <c r="BJ32" s="210"/>
      <c r="BK32" s="210"/>
      <c r="BL32" s="210"/>
      <c r="BM32" s="210"/>
      <c r="BN32" s="210"/>
    </row>
    <row r="33" spans="1:79" s="9" customFormat="1">
      <c r="A33" s="203">
        <v>0</v>
      </c>
      <c r="B33" s="203"/>
      <c r="C33" s="203"/>
      <c r="D33" s="203"/>
      <c r="E33" s="203"/>
      <c r="F33" s="203"/>
      <c r="G33" s="139" t="s">
        <v>320</v>
      </c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1"/>
      <c r="AF33" s="203"/>
      <c r="AG33" s="203"/>
      <c r="AH33" s="203"/>
      <c r="AI33" s="203"/>
      <c r="AJ33" s="203"/>
      <c r="AK33" s="139"/>
      <c r="AL33" s="140"/>
      <c r="AM33" s="140"/>
      <c r="AN33" s="140"/>
      <c r="AO33" s="140"/>
      <c r="AP33" s="140"/>
      <c r="AQ33" s="140"/>
      <c r="AR33" s="140"/>
      <c r="AS33" s="140"/>
      <c r="AT33" s="141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</row>
    <row r="34" spans="1:79" s="138" customFormat="1" ht="12.75" customHeight="1">
      <c r="A34" s="207">
        <v>0</v>
      </c>
      <c r="B34" s="207"/>
      <c r="C34" s="207"/>
      <c r="D34" s="207"/>
      <c r="E34" s="207"/>
      <c r="F34" s="207"/>
      <c r="G34" s="132" t="s">
        <v>387</v>
      </c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4"/>
      <c r="AF34" s="207" t="s">
        <v>227</v>
      </c>
      <c r="AG34" s="207"/>
      <c r="AH34" s="207"/>
      <c r="AI34" s="207"/>
      <c r="AJ34" s="207"/>
      <c r="AK34" s="132" t="s">
        <v>321</v>
      </c>
      <c r="AL34" s="133"/>
      <c r="AM34" s="133"/>
      <c r="AN34" s="133"/>
      <c r="AO34" s="133"/>
      <c r="AP34" s="133"/>
      <c r="AQ34" s="133"/>
      <c r="AR34" s="133"/>
      <c r="AS34" s="133"/>
      <c r="AT34" s="134"/>
      <c r="AU34" s="210">
        <v>21279.32</v>
      </c>
      <c r="AV34" s="210"/>
      <c r="AW34" s="210"/>
      <c r="AX34" s="210"/>
      <c r="AY34" s="210"/>
      <c r="AZ34" s="210"/>
      <c r="BA34" s="210"/>
      <c r="BB34" s="210"/>
      <c r="BC34" s="210"/>
      <c r="BD34" s="210"/>
      <c r="BE34" s="210">
        <v>22549.27</v>
      </c>
      <c r="BF34" s="210"/>
      <c r="BG34" s="210"/>
      <c r="BH34" s="210"/>
      <c r="BI34" s="210"/>
      <c r="BJ34" s="210"/>
      <c r="BK34" s="210"/>
      <c r="BL34" s="210"/>
      <c r="BM34" s="210"/>
      <c r="BN34" s="210"/>
    </row>
    <row r="35" spans="1:79" s="9" customFormat="1">
      <c r="A35" s="203">
        <v>0</v>
      </c>
      <c r="B35" s="203"/>
      <c r="C35" s="203"/>
      <c r="D35" s="203"/>
      <c r="E35" s="203"/>
      <c r="F35" s="203"/>
      <c r="G35" s="139" t="s">
        <v>322</v>
      </c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1"/>
      <c r="AF35" s="203"/>
      <c r="AG35" s="203"/>
      <c r="AH35" s="203"/>
      <c r="AI35" s="203"/>
      <c r="AJ35" s="203"/>
      <c r="AK35" s="139"/>
      <c r="AL35" s="140"/>
      <c r="AM35" s="140"/>
      <c r="AN35" s="140"/>
      <c r="AO35" s="140"/>
      <c r="AP35" s="140"/>
      <c r="AQ35" s="140"/>
      <c r="AR35" s="140"/>
      <c r="AS35" s="140"/>
      <c r="AT35" s="141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</row>
    <row r="36" spans="1:79" s="138" customFormat="1" ht="12.75" customHeight="1">
      <c r="A36" s="207">
        <v>0</v>
      </c>
      <c r="B36" s="207"/>
      <c r="C36" s="207"/>
      <c r="D36" s="207"/>
      <c r="E36" s="207"/>
      <c r="F36" s="207"/>
      <c r="G36" s="132" t="s">
        <v>388</v>
      </c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4"/>
      <c r="AF36" s="207" t="s">
        <v>389</v>
      </c>
      <c r="AG36" s="207"/>
      <c r="AH36" s="207"/>
      <c r="AI36" s="207"/>
      <c r="AJ36" s="207"/>
      <c r="AK36" s="132" t="s">
        <v>321</v>
      </c>
      <c r="AL36" s="133"/>
      <c r="AM36" s="133"/>
      <c r="AN36" s="133"/>
      <c r="AO36" s="133"/>
      <c r="AP36" s="133"/>
      <c r="AQ36" s="133"/>
      <c r="AR36" s="133"/>
      <c r="AS36" s="133"/>
      <c r="AT36" s="134"/>
      <c r="AU36" s="210">
        <v>175</v>
      </c>
      <c r="AV36" s="210"/>
      <c r="AW36" s="210"/>
      <c r="AX36" s="210"/>
      <c r="AY36" s="210"/>
      <c r="AZ36" s="210"/>
      <c r="BA36" s="210"/>
      <c r="BB36" s="210"/>
      <c r="BC36" s="210"/>
      <c r="BD36" s="210"/>
      <c r="BE36" s="210">
        <v>175</v>
      </c>
      <c r="BF36" s="210"/>
      <c r="BG36" s="210"/>
      <c r="BH36" s="210"/>
      <c r="BI36" s="210"/>
      <c r="BJ36" s="210"/>
      <c r="BK36" s="210"/>
      <c r="BL36" s="210"/>
      <c r="BM36" s="210"/>
      <c r="BN36" s="210"/>
    </row>
    <row r="38" spans="1:79" ht="14.25" customHeight="1">
      <c r="A38" s="66" t="s">
        <v>513</v>
      </c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</row>
    <row r="39" spans="1:79" ht="15" customHeight="1">
      <c r="A39" s="150" t="s">
        <v>525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</row>
    <row r="41" spans="1:79" s="1" customFormat="1" ht="28.5" hidden="1" customHeight="1">
      <c r="A41" s="121"/>
      <c r="B41" s="121"/>
      <c r="C41" s="121"/>
      <c r="D41" s="121"/>
      <c r="E41" s="121"/>
      <c r="F41" s="121"/>
      <c r="G41" s="120" t="s">
        <v>1</v>
      </c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 t="s">
        <v>101</v>
      </c>
      <c r="U41" s="118"/>
      <c r="V41" s="118"/>
      <c r="W41" s="118"/>
      <c r="X41" s="118"/>
      <c r="Y41" s="118"/>
      <c r="Z41" s="118"/>
      <c r="AA41" s="118" t="s">
        <v>102</v>
      </c>
      <c r="AB41" s="118"/>
      <c r="AC41" s="118"/>
      <c r="AD41" s="118"/>
      <c r="AE41" s="118"/>
      <c r="AF41" s="118"/>
      <c r="AG41" s="118"/>
      <c r="AH41" s="118" t="s">
        <v>103</v>
      </c>
      <c r="AI41" s="118"/>
      <c r="AJ41" s="118"/>
      <c r="AK41" s="118"/>
      <c r="AL41" s="118"/>
      <c r="AM41" s="118"/>
      <c r="AN41" s="119"/>
      <c r="AO41" s="120" t="s">
        <v>104</v>
      </c>
      <c r="AP41" s="118"/>
      <c r="AQ41" s="118"/>
      <c r="AR41" s="118"/>
      <c r="AS41" s="118"/>
      <c r="AT41" s="118"/>
      <c r="AU41" s="118"/>
      <c r="AV41" s="12"/>
      <c r="AW41" s="12"/>
      <c r="AX41" s="12"/>
      <c r="AY41" s="12"/>
      <c r="AZ41" s="12"/>
      <c r="BA41" s="12"/>
      <c r="BB41" s="12"/>
      <c r="BC41" s="12"/>
      <c r="BD41" s="13"/>
      <c r="BE41" s="11"/>
      <c r="BF41" s="12"/>
      <c r="BG41" s="12"/>
      <c r="BH41" s="12"/>
      <c r="BI41" s="12"/>
      <c r="BJ41" s="12"/>
      <c r="BK41" s="12"/>
      <c r="BL41" s="12"/>
      <c r="BM41" s="12"/>
      <c r="BN41" s="13"/>
      <c r="CA41" t="s">
        <v>129</v>
      </c>
    </row>
    <row r="42" spans="1:79" s="9" customFormat="1" ht="12.75" customHeight="1">
      <c r="A42" s="121" t="s">
        <v>179</v>
      </c>
      <c r="B42" s="121"/>
      <c r="C42" s="121"/>
      <c r="D42" s="121"/>
      <c r="E42" s="121"/>
      <c r="F42" s="121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4">
        <v>31720111.400000002</v>
      </c>
      <c r="U42" s="204"/>
      <c r="V42" s="204"/>
      <c r="W42" s="204"/>
      <c r="X42" s="204"/>
      <c r="Y42" s="204"/>
      <c r="Z42" s="204"/>
      <c r="AA42" s="204">
        <v>34070600</v>
      </c>
      <c r="AB42" s="204"/>
      <c r="AC42" s="204"/>
      <c r="AD42" s="204"/>
      <c r="AE42" s="204"/>
      <c r="AF42" s="204"/>
      <c r="AG42" s="204"/>
      <c r="AH42" s="204">
        <v>30663500</v>
      </c>
      <c r="AI42" s="204"/>
      <c r="AJ42" s="204"/>
      <c r="AK42" s="204"/>
      <c r="AL42" s="204"/>
      <c r="AM42" s="204"/>
      <c r="AN42" s="204"/>
      <c r="AO42" s="204">
        <v>1830000</v>
      </c>
      <c r="AP42" s="204"/>
      <c r="AQ42" s="204"/>
      <c r="AR42" s="204"/>
      <c r="AS42" s="204"/>
      <c r="AT42" s="204"/>
      <c r="AU42" s="204"/>
      <c r="AV42" s="14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CA42" s="9" t="s">
        <v>130</v>
      </c>
    </row>
    <row r="45" spans="1:79" ht="14.25" customHeight="1">
      <c r="A45" s="83" t="s">
        <v>517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6" spans="1:79" ht="15">
      <c r="A46" s="122" t="s">
        <v>282</v>
      </c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</row>
    <row r="47" spans="1:79" ht="12.95" customHeight="1">
      <c r="A47" s="57" t="s">
        <v>3</v>
      </c>
      <c r="B47" s="57"/>
      <c r="C47" s="57"/>
      <c r="D47" s="57"/>
      <c r="E47" s="57"/>
      <c r="F47" s="57"/>
      <c r="G47" s="57" t="s">
        <v>20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 t="s">
        <v>286</v>
      </c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 t="s">
        <v>288</v>
      </c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 t="s">
        <v>518</v>
      </c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</row>
    <row r="48" spans="1:79" ht="47.1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 t="s">
        <v>22</v>
      </c>
      <c r="U48" s="57"/>
      <c r="V48" s="57"/>
      <c r="W48" s="57"/>
      <c r="X48" s="57"/>
      <c r="Y48" s="57"/>
      <c r="Z48" s="57"/>
      <c r="AA48" s="57" t="s">
        <v>121</v>
      </c>
      <c r="AB48" s="57"/>
      <c r="AC48" s="57"/>
      <c r="AD48" s="57"/>
      <c r="AE48" s="57"/>
      <c r="AF48" s="57"/>
      <c r="AG48" s="57"/>
      <c r="AH48" s="57" t="s">
        <v>22</v>
      </c>
      <c r="AI48" s="57"/>
      <c r="AJ48" s="57"/>
      <c r="AK48" s="57"/>
      <c r="AL48" s="57"/>
      <c r="AM48" s="57"/>
      <c r="AN48" s="57"/>
      <c r="AO48" s="57" t="s">
        <v>121</v>
      </c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</row>
    <row r="49" spans="1:79" ht="15" customHeight="1">
      <c r="A49" s="57">
        <v>1</v>
      </c>
      <c r="B49" s="57"/>
      <c r="C49" s="57"/>
      <c r="D49" s="57"/>
      <c r="E49" s="57"/>
      <c r="F49" s="57"/>
      <c r="G49" s="57">
        <v>2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>
        <v>3</v>
      </c>
      <c r="U49" s="57"/>
      <c r="V49" s="57"/>
      <c r="W49" s="57"/>
      <c r="X49" s="57"/>
      <c r="Y49" s="57"/>
      <c r="Z49" s="57"/>
      <c r="AA49" s="57">
        <v>4</v>
      </c>
      <c r="AB49" s="57"/>
      <c r="AC49" s="57"/>
      <c r="AD49" s="57"/>
      <c r="AE49" s="57"/>
      <c r="AF49" s="57"/>
      <c r="AG49" s="57"/>
      <c r="AH49" s="57">
        <v>5</v>
      </c>
      <c r="AI49" s="57"/>
      <c r="AJ49" s="57"/>
      <c r="AK49" s="57"/>
      <c r="AL49" s="57"/>
      <c r="AM49" s="57"/>
      <c r="AN49" s="57"/>
      <c r="AO49" s="57">
        <v>6</v>
      </c>
      <c r="AP49" s="57"/>
      <c r="AQ49" s="57"/>
      <c r="AR49" s="57"/>
      <c r="AS49" s="57"/>
      <c r="AT49" s="57"/>
      <c r="AU49" s="57"/>
      <c r="AV49" s="57">
        <v>7</v>
      </c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s="2" customFormat="1" ht="12.75" hidden="1" customHeight="1">
      <c r="A50" s="60" t="s">
        <v>128</v>
      </c>
      <c r="B50" s="60"/>
      <c r="C50" s="60"/>
      <c r="D50" s="60"/>
      <c r="E50" s="60"/>
      <c r="F50" s="60"/>
      <c r="G50" s="100" t="s">
        <v>78</v>
      </c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59" t="s">
        <v>101</v>
      </c>
      <c r="U50" s="59"/>
      <c r="V50" s="59"/>
      <c r="W50" s="59"/>
      <c r="X50" s="59"/>
      <c r="Y50" s="59"/>
      <c r="Z50" s="59"/>
      <c r="AA50" s="59" t="s">
        <v>102</v>
      </c>
      <c r="AB50" s="59"/>
      <c r="AC50" s="59"/>
      <c r="AD50" s="59"/>
      <c r="AE50" s="59"/>
      <c r="AF50" s="59"/>
      <c r="AG50" s="59"/>
      <c r="AH50" s="59" t="s">
        <v>103</v>
      </c>
      <c r="AI50" s="59"/>
      <c r="AJ50" s="59"/>
      <c r="AK50" s="59"/>
      <c r="AL50" s="59"/>
      <c r="AM50" s="59"/>
      <c r="AN50" s="59"/>
      <c r="AO50" s="59" t="s">
        <v>104</v>
      </c>
      <c r="AP50" s="59"/>
      <c r="AQ50" s="59"/>
      <c r="AR50" s="59"/>
      <c r="AS50" s="59"/>
      <c r="AT50" s="59"/>
      <c r="AU50" s="59"/>
      <c r="AV50" s="60" t="s">
        <v>110</v>
      </c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CA50" s="2" t="s">
        <v>68</v>
      </c>
    </row>
    <row r="51" spans="1:79" s="8" customFormat="1" ht="12.75" customHeight="1">
      <c r="A51" s="60" t="s">
        <v>1</v>
      </c>
      <c r="B51" s="60"/>
      <c r="C51" s="60"/>
      <c r="D51" s="60"/>
      <c r="E51" s="60"/>
      <c r="F51" s="6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CA51" s="8" t="s">
        <v>69</v>
      </c>
    </row>
    <row r="53" spans="1:79" ht="15" customHeight="1">
      <c r="A53" s="83" t="s">
        <v>189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5" spans="1:79" ht="90.95" customHeight="1">
      <c r="A55" s="57" t="s">
        <v>7</v>
      </c>
      <c r="B55" s="57"/>
      <c r="C55" s="57"/>
      <c r="D55" s="57"/>
      <c r="E55" s="57"/>
      <c r="F55" s="57"/>
      <c r="G55" s="51" t="s">
        <v>20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3"/>
      <c r="AF55" s="57" t="s">
        <v>9</v>
      </c>
      <c r="AG55" s="57"/>
      <c r="AH55" s="57"/>
      <c r="AI55" s="57"/>
      <c r="AJ55" s="57"/>
      <c r="AK55" s="57" t="s">
        <v>8</v>
      </c>
      <c r="AL55" s="57"/>
      <c r="AM55" s="57"/>
      <c r="AN55" s="57"/>
      <c r="AO55" s="57"/>
      <c r="AP55" s="57"/>
      <c r="AQ55" s="57"/>
      <c r="AR55" s="57"/>
      <c r="AS55" s="57"/>
      <c r="AT55" s="57"/>
      <c r="AU55" s="57" t="s">
        <v>514</v>
      </c>
      <c r="AV55" s="57"/>
      <c r="AW55" s="57"/>
      <c r="AX55" s="57"/>
      <c r="AY55" s="57"/>
      <c r="AZ55" s="57"/>
      <c r="BA55" s="57" t="s">
        <v>515</v>
      </c>
      <c r="BB55" s="57"/>
      <c r="BC55" s="57"/>
      <c r="BD55" s="57"/>
      <c r="BE55" s="57"/>
      <c r="BF55" s="57"/>
      <c r="BG55" s="57" t="s">
        <v>519</v>
      </c>
      <c r="BH55" s="57"/>
      <c r="BI55" s="57"/>
      <c r="BJ55" s="57"/>
      <c r="BK55" s="57"/>
      <c r="BL55" s="57"/>
      <c r="BM55" s="57" t="s">
        <v>520</v>
      </c>
      <c r="BN55" s="57"/>
      <c r="BO55" s="57"/>
      <c r="BP55" s="57"/>
      <c r="BQ55" s="57"/>
      <c r="BR55" s="57"/>
    </row>
    <row r="56" spans="1:79" ht="15" customHeight="1">
      <c r="A56" s="57">
        <v>1</v>
      </c>
      <c r="B56" s="57"/>
      <c r="C56" s="57"/>
      <c r="D56" s="57"/>
      <c r="E56" s="57"/>
      <c r="F56" s="57"/>
      <c r="G56" s="51">
        <v>2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7">
        <v>3</v>
      </c>
      <c r="AG56" s="57"/>
      <c r="AH56" s="57"/>
      <c r="AI56" s="57"/>
      <c r="AJ56" s="57"/>
      <c r="AK56" s="57">
        <v>4</v>
      </c>
      <c r="AL56" s="57"/>
      <c r="AM56" s="57"/>
      <c r="AN56" s="57"/>
      <c r="AO56" s="57"/>
      <c r="AP56" s="57"/>
      <c r="AQ56" s="57"/>
      <c r="AR56" s="57"/>
      <c r="AS56" s="57"/>
      <c r="AT56" s="57"/>
      <c r="AU56" s="57">
        <v>5</v>
      </c>
      <c r="AV56" s="57"/>
      <c r="AW56" s="57"/>
      <c r="AX56" s="57"/>
      <c r="AY56" s="57"/>
      <c r="AZ56" s="57"/>
      <c r="BA56" s="57">
        <v>6</v>
      </c>
      <c r="BB56" s="57"/>
      <c r="BC56" s="57"/>
      <c r="BD56" s="57"/>
      <c r="BE56" s="57"/>
      <c r="BF56" s="57"/>
      <c r="BG56" s="57">
        <v>7</v>
      </c>
      <c r="BH56" s="57"/>
      <c r="BI56" s="57"/>
      <c r="BJ56" s="57"/>
      <c r="BK56" s="57"/>
      <c r="BL56" s="57"/>
      <c r="BM56" s="57">
        <v>8</v>
      </c>
      <c r="BN56" s="57"/>
      <c r="BO56" s="57"/>
      <c r="BP56" s="57"/>
      <c r="BQ56" s="57"/>
      <c r="BR56" s="57"/>
    </row>
    <row r="57" spans="1:79" ht="9.75" hidden="1" customHeight="1">
      <c r="A57" s="112" t="s">
        <v>187</v>
      </c>
      <c r="B57" s="112"/>
      <c r="C57" s="112"/>
      <c r="D57" s="112"/>
      <c r="E57" s="112"/>
      <c r="F57" s="112"/>
      <c r="G57" s="115" t="s">
        <v>78</v>
      </c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7"/>
      <c r="AF57" s="112" t="s">
        <v>91</v>
      </c>
      <c r="AG57" s="112"/>
      <c r="AH57" s="112"/>
      <c r="AI57" s="112"/>
      <c r="AJ57" s="112"/>
      <c r="AK57" s="112" t="s">
        <v>92</v>
      </c>
      <c r="AL57" s="112"/>
      <c r="AM57" s="112"/>
      <c r="AN57" s="112"/>
      <c r="AO57" s="112"/>
      <c r="AP57" s="112"/>
      <c r="AQ57" s="112"/>
      <c r="AR57" s="112"/>
      <c r="AS57" s="112"/>
      <c r="AT57" s="112"/>
      <c r="AU57" s="112" t="s">
        <v>139</v>
      </c>
      <c r="AV57" s="112"/>
      <c r="AW57" s="112"/>
      <c r="AX57" s="112"/>
      <c r="AY57" s="112"/>
      <c r="AZ57" s="112"/>
      <c r="BA57" s="112" t="s">
        <v>141</v>
      </c>
      <c r="BB57" s="112"/>
      <c r="BC57" s="112"/>
      <c r="BD57" s="112"/>
      <c r="BE57" s="112"/>
      <c r="BF57" s="112"/>
      <c r="BG57" s="112" t="s">
        <v>133</v>
      </c>
      <c r="BH57" s="112"/>
      <c r="BI57" s="112"/>
      <c r="BJ57" s="112"/>
      <c r="BK57" s="112"/>
      <c r="BL57" s="112"/>
      <c r="BM57" s="112" t="s">
        <v>135</v>
      </c>
      <c r="BN57" s="112"/>
      <c r="BO57" s="112"/>
      <c r="BP57" s="112"/>
      <c r="BQ57" s="112"/>
      <c r="BR57" s="112"/>
      <c r="CA57" t="s">
        <v>70</v>
      </c>
    </row>
    <row r="58" spans="1:79" s="7" customFormat="1">
      <c r="A58" s="114"/>
      <c r="B58" s="114"/>
      <c r="C58" s="114"/>
      <c r="D58" s="114"/>
      <c r="E58" s="114"/>
      <c r="F58" s="114"/>
      <c r="G58" s="126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8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CA58" s="7" t="s">
        <v>71</v>
      </c>
    </row>
    <row r="60" spans="1:79" ht="28.5" customHeight="1">
      <c r="A60" s="61" t="s">
        <v>521</v>
      </c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</row>
    <row r="61" spans="1:79" ht="15" customHeight="1">
      <c r="A61" s="12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</row>
    <row r="62" spans="1:79" s="21" customFormat="1" ht="1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</row>
    <row r="63" spans="1:79" s="2" customFormat="1" ht="15.75" hidden="1" customHeight="1">
      <c r="A63" s="60"/>
      <c r="B63" s="60"/>
      <c r="C63" s="60"/>
      <c r="D63" s="60"/>
      <c r="E63" s="60"/>
      <c r="F63" s="60"/>
      <c r="G63" s="54" t="s">
        <v>1</v>
      </c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 t="s">
        <v>101</v>
      </c>
      <c r="U63" s="55"/>
      <c r="V63" s="55"/>
      <c r="W63" s="55"/>
      <c r="X63" s="55"/>
      <c r="Y63" s="55"/>
      <c r="Z63" s="55"/>
      <c r="AA63" s="55" t="s">
        <v>102</v>
      </c>
      <c r="AB63" s="55"/>
      <c r="AC63" s="55"/>
      <c r="AD63" s="55"/>
      <c r="AE63" s="55"/>
      <c r="AF63" s="55"/>
      <c r="AG63" s="55"/>
      <c r="AH63" s="55" t="s">
        <v>103</v>
      </c>
      <c r="AI63" s="55"/>
      <c r="AJ63" s="55"/>
      <c r="AK63" s="55"/>
      <c r="AL63" s="55"/>
      <c r="AM63" s="55"/>
      <c r="AN63" s="55"/>
      <c r="AO63" s="129" t="s">
        <v>104</v>
      </c>
      <c r="AP63" s="129"/>
      <c r="AQ63" s="129"/>
      <c r="AR63" s="129"/>
      <c r="AS63" s="129"/>
      <c r="AT63" s="129"/>
      <c r="AU63" s="130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7"/>
      <c r="CA63" s="2" t="s">
        <v>131</v>
      </c>
    </row>
    <row r="64" spans="1:79" s="9" customFormat="1" ht="15" customHeight="1">
      <c r="A64" s="121" t="s">
        <v>179</v>
      </c>
      <c r="B64" s="121"/>
      <c r="C64" s="121"/>
      <c r="D64" s="121"/>
      <c r="E64" s="121"/>
      <c r="F64" s="121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6"/>
      <c r="CA64" s="9" t="s">
        <v>132</v>
      </c>
    </row>
    <row r="65" spans="1:64" s="1" customFormat="1" ht="12.7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:64" s="1" customFormat="1" ht="12.7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8" spans="1:64" ht="18.95" customHeight="1">
      <c r="A68" s="154" t="s">
        <v>276</v>
      </c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40"/>
      <c r="AC68" s="40"/>
      <c r="AD68" s="40"/>
      <c r="AE68" s="40"/>
      <c r="AF68" s="40"/>
      <c r="AG68" s="40"/>
      <c r="AH68" s="43"/>
      <c r="AI68" s="43"/>
      <c r="AJ68" s="43"/>
      <c r="AK68" s="43"/>
      <c r="AL68" s="43"/>
      <c r="AM68" s="43"/>
      <c r="AN68" s="43"/>
      <c r="AO68" s="43"/>
      <c r="AP68" s="43"/>
      <c r="AQ68" s="40"/>
      <c r="AR68" s="40"/>
      <c r="AS68" s="40"/>
      <c r="AT68" s="40"/>
      <c r="AU68" s="155" t="s">
        <v>345</v>
      </c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</row>
    <row r="69" spans="1:64" ht="12.75" customHeight="1">
      <c r="AB69" s="41"/>
      <c r="AC69" s="41"/>
      <c r="AD69" s="41"/>
      <c r="AE69" s="41"/>
      <c r="AF69" s="41"/>
      <c r="AG69" s="41"/>
      <c r="AH69" s="45" t="s">
        <v>2</v>
      </c>
      <c r="AI69" s="45"/>
      <c r="AJ69" s="45"/>
      <c r="AK69" s="45"/>
      <c r="AL69" s="45"/>
      <c r="AM69" s="45"/>
      <c r="AN69" s="45"/>
      <c r="AO69" s="45"/>
      <c r="AP69" s="45"/>
      <c r="AQ69" s="41"/>
      <c r="AR69" s="41"/>
      <c r="AS69" s="41"/>
      <c r="AT69" s="41"/>
      <c r="AU69" s="45" t="s">
        <v>219</v>
      </c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</row>
    <row r="70" spans="1:64" ht="15">
      <c r="AB70" s="41"/>
      <c r="AC70" s="41"/>
      <c r="AD70" s="41"/>
      <c r="AE70" s="41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1"/>
      <c r="AR70" s="41"/>
      <c r="AS70" s="41"/>
      <c r="AT70" s="41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</row>
    <row r="71" spans="1:64" ht="18" customHeight="1">
      <c r="A71" s="154" t="s">
        <v>277</v>
      </c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41"/>
      <c r="AC71" s="41"/>
      <c r="AD71" s="41"/>
      <c r="AE71" s="41"/>
      <c r="AF71" s="41"/>
      <c r="AG71" s="41"/>
      <c r="AH71" s="44"/>
      <c r="AI71" s="44"/>
      <c r="AJ71" s="44"/>
      <c r="AK71" s="44"/>
      <c r="AL71" s="44"/>
      <c r="AM71" s="44"/>
      <c r="AN71" s="44"/>
      <c r="AO71" s="44"/>
      <c r="AP71" s="44"/>
      <c r="AQ71" s="41"/>
      <c r="AR71" s="41"/>
      <c r="AS71" s="41"/>
      <c r="AT71" s="41"/>
      <c r="AU71" s="156" t="s">
        <v>346</v>
      </c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</row>
    <row r="72" spans="1:64" ht="12" customHeight="1">
      <c r="AB72" s="41"/>
      <c r="AC72" s="41"/>
      <c r="AD72" s="41"/>
      <c r="AE72" s="41"/>
      <c r="AF72" s="41"/>
      <c r="AG72" s="41"/>
      <c r="AH72" s="45" t="s">
        <v>2</v>
      </c>
      <c r="AI72" s="45"/>
      <c r="AJ72" s="45"/>
      <c r="AK72" s="45"/>
      <c r="AL72" s="45"/>
      <c r="AM72" s="45"/>
      <c r="AN72" s="45"/>
      <c r="AO72" s="45"/>
      <c r="AP72" s="45"/>
      <c r="AQ72" s="41"/>
      <c r="AR72" s="41"/>
      <c r="AS72" s="41"/>
      <c r="AT72" s="41"/>
      <c r="AU72" s="45" t="s">
        <v>219</v>
      </c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</sheetData>
  <mergeCells count="233"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H72:AP72"/>
    <mergeCell ref="AU72:BF72"/>
    <mergeCell ref="A22:F22"/>
    <mergeCell ref="G22:S22"/>
    <mergeCell ref="T22:Z22"/>
    <mergeCell ref="AA22:AG22"/>
    <mergeCell ref="AH22:AN22"/>
    <mergeCell ref="AO22:AU22"/>
    <mergeCell ref="AV22:BL22"/>
    <mergeCell ref="A68:AA68"/>
    <mergeCell ref="AH68:AP68"/>
    <mergeCell ref="AU68:BF68"/>
    <mergeCell ref="AH69:AP69"/>
    <mergeCell ref="AU69:BF69"/>
    <mergeCell ref="A71:AA71"/>
    <mergeCell ref="AH71:AP71"/>
    <mergeCell ref="AU71:BF71"/>
    <mergeCell ref="A64:F64"/>
    <mergeCell ref="G64:S64"/>
    <mergeCell ref="T64:Z64"/>
    <mergeCell ref="AA64:AG64"/>
    <mergeCell ref="AH64:AN64"/>
    <mergeCell ref="AO64:AU64"/>
    <mergeCell ref="BG58:BL58"/>
    <mergeCell ref="BM58:BR58"/>
    <mergeCell ref="A60:BL60"/>
    <mergeCell ref="A61:BL61"/>
    <mergeCell ref="A63:F63"/>
    <mergeCell ref="G63:S63"/>
    <mergeCell ref="T63:Z63"/>
    <mergeCell ref="AA63:AG63"/>
    <mergeCell ref="AH63:AN63"/>
    <mergeCell ref="AO63:AU63"/>
    <mergeCell ref="A58:F58"/>
    <mergeCell ref="G58:AE58"/>
    <mergeCell ref="AF58:AJ58"/>
    <mergeCell ref="AK58:AT58"/>
    <mergeCell ref="AU58:AZ58"/>
    <mergeCell ref="BA58:BF58"/>
    <mergeCell ref="BG56:BL56"/>
    <mergeCell ref="BM56:BR56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6:F56"/>
    <mergeCell ref="G56:AE56"/>
    <mergeCell ref="AF56:AJ56"/>
    <mergeCell ref="AK56:AT56"/>
    <mergeCell ref="AU56:AZ56"/>
    <mergeCell ref="BA56:BF56"/>
    <mergeCell ref="AV51:BQ51"/>
    <mergeCell ref="A53:BL53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51:F51"/>
    <mergeCell ref="G51:S51"/>
    <mergeCell ref="T51:Z51"/>
    <mergeCell ref="AA51:AG51"/>
    <mergeCell ref="AH51:AN51"/>
    <mergeCell ref="AO51:AU51"/>
    <mergeCell ref="AV49:BQ49"/>
    <mergeCell ref="A50:F50"/>
    <mergeCell ref="G50:S50"/>
    <mergeCell ref="T50:Z50"/>
    <mergeCell ref="AA50:AG50"/>
    <mergeCell ref="AH50:AN50"/>
    <mergeCell ref="AO50:AU50"/>
    <mergeCell ref="AV50:BQ50"/>
    <mergeCell ref="AO48:AU48"/>
    <mergeCell ref="A49:F49"/>
    <mergeCell ref="G49:S49"/>
    <mergeCell ref="T49:Z49"/>
    <mergeCell ref="AA49:AG49"/>
    <mergeCell ref="AH49:AN49"/>
    <mergeCell ref="AO49:AU49"/>
    <mergeCell ref="A45:BL45"/>
    <mergeCell ref="A46:BQ46"/>
    <mergeCell ref="A47:F48"/>
    <mergeCell ref="G47:S48"/>
    <mergeCell ref="T47:AG47"/>
    <mergeCell ref="AH47:AU47"/>
    <mergeCell ref="AV47:BQ48"/>
    <mergeCell ref="T48:Z48"/>
    <mergeCell ref="AA48:AG48"/>
    <mergeCell ref="AH48:AN48"/>
    <mergeCell ref="A42:F42"/>
    <mergeCell ref="G42:S42"/>
    <mergeCell ref="T42:Z42"/>
    <mergeCell ref="AA42:AG42"/>
    <mergeCell ref="AH42:AN42"/>
    <mergeCell ref="AO42:AU42"/>
    <mergeCell ref="A38:BQ38"/>
    <mergeCell ref="A39:BL39"/>
    <mergeCell ref="A41:F41"/>
    <mergeCell ref="G41:S41"/>
    <mergeCell ref="T41:Z41"/>
    <mergeCell ref="AA41:AG41"/>
    <mergeCell ref="AH41:AN41"/>
    <mergeCell ref="AO41:AU41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8:F58 A29:F36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8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378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379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380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248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342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343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344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8537087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8537087</v>
      </c>
      <c r="AJ30" s="163"/>
      <c r="AK30" s="163"/>
      <c r="AL30" s="163"/>
      <c r="AM30" s="164"/>
      <c r="AN30" s="162">
        <v>10180245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10180245</v>
      </c>
      <c r="BC30" s="163"/>
      <c r="BD30" s="163"/>
      <c r="BE30" s="163"/>
      <c r="BF30" s="164"/>
      <c r="BG30" s="162">
        <v>10307300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10307300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293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292</v>
      </c>
      <c r="V31" s="161"/>
      <c r="W31" s="161"/>
      <c r="X31" s="161"/>
      <c r="Y31" s="161"/>
      <c r="Z31" s="161">
        <v>362313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362313</v>
      </c>
      <c r="AJ31" s="163"/>
      <c r="AK31" s="163"/>
      <c r="AL31" s="163"/>
      <c r="AM31" s="164"/>
      <c r="AN31" s="162" t="s">
        <v>292</v>
      </c>
      <c r="AO31" s="163"/>
      <c r="AP31" s="163"/>
      <c r="AQ31" s="163"/>
      <c r="AR31" s="164"/>
      <c r="AS31" s="162">
        <v>717800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717800</v>
      </c>
      <c r="BC31" s="163"/>
      <c r="BD31" s="163"/>
      <c r="BE31" s="163"/>
      <c r="BF31" s="164"/>
      <c r="BG31" s="162" t="s">
        <v>292</v>
      </c>
      <c r="BH31" s="163"/>
      <c r="BI31" s="163"/>
      <c r="BJ31" s="163"/>
      <c r="BK31" s="164"/>
      <c r="BL31" s="162">
        <v>908700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908700</v>
      </c>
      <c r="BV31" s="163"/>
      <c r="BW31" s="163"/>
      <c r="BX31" s="163"/>
      <c r="BY31" s="164"/>
    </row>
    <row r="32" spans="1:79" s="138" customFormat="1" ht="25.5" customHeight="1">
      <c r="A32" s="158">
        <v>25010100</v>
      </c>
      <c r="B32" s="159"/>
      <c r="C32" s="159"/>
      <c r="D32" s="160"/>
      <c r="E32" s="132" t="s">
        <v>294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292</v>
      </c>
      <c r="V32" s="161"/>
      <c r="W32" s="161"/>
      <c r="X32" s="161"/>
      <c r="Y32" s="161"/>
      <c r="Z32" s="161">
        <v>362313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362313</v>
      </c>
      <c r="AJ32" s="163"/>
      <c r="AK32" s="163"/>
      <c r="AL32" s="163"/>
      <c r="AM32" s="164"/>
      <c r="AN32" s="162" t="s">
        <v>292</v>
      </c>
      <c r="AO32" s="163"/>
      <c r="AP32" s="163"/>
      <c r="AQ32" s="163"/>
      <c r="AR32" s="164"/>
      <c r="AS32" s="162">
        <v>717800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717800</v>
      </c>
      <c r="BC32" s="163"/>
      <c r="BD32" s="163"/>
      <c r="BE32" s="163"/>
      <c r="BF32" s="164"/>
      <c r="BG32" s="162" t="s">
        <v>292</v>
      </c>
      <c r="BH32" s="163"/>
      <c r="BI32" s="163"/>
      <c r="BJ32" s="163"/>
      <c r="BK32" s="164"/>
      <c r="BL32" s="162">
        <v>901000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901000</v>
      </c>
      <c r="BV32" s="163"/>
      <c r="BW32" s="163"/>
      <c r="BX32" s="163"/>
      <c r="BY32" s="164"/>
    </row>
    <row r="33" spans="1:79" s="138" customFormat="1" ht="38.25" customHeight="1">
      <c r="A33" s="158">
        <v>25010300</v>
      </c>
      <c r="B33" s="159"/>
      <c r="C33" s="159"/>
      <c r="D33" s="160"/>
      <c r="E33" s="132" t="s">
        <v>295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292</v>
      </c>
      <c r="V33" s="161"/>
      <c r="W33" s="161"/>
      <c r="X33" s="161"/>
      <c r="Y33" s="161"/>
      <c r="Z33" s="161">
        <v>0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0</v>
      </c>
      <c r="AJ33" s="163"/>
      <c r="AK33" s="163"/>
      <c r="AL33" s="163"/>
      <c r="AM33" s="164"/>
      <c r="AN33" s="162" t="s">
        <v>292</v>
      </c>
      <c r="AO33" s="163"/>
      <c r="AP33" s="163"/>
      <c r="AQ33" s="163"/>
      <c r="AR33" s="164"/>
      <c r="AS33" s="162">
        <v>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0</v>
      </c>
      <c r="BC33" s="163"/>
      <c r="BD33" s="163"/>
      <c r="BE33" s="163"/>
      <c r="BF33" s="164"/>
      <c r="BG33" s="162" t="s">
        <v>292</v>
      </c>
      <c r="BH33" s="163"/>
      <c r="BI33" s="163"/>
      <c r="BJ33" s="163"/>
      <c r="BK33" s="164"/>
      <c r="BL33" s="162">
        <v>7700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7700</v>
      </c>
      <c r="BV33" s="163"/>
      <c r="BW33" s="163"/>
      <c r="BX33" s="163"/>
      <c r="BY33" s="164"/>
    </row>
    <row r="34" spans="1:79" s="138" customFormat="1" ht="25.5" customHeight="1">
      <c r="A34" s="158"/>
      <c r="B34" s="159"/>
      <c r="C34" s="159"/>
      <c r="D34" s="160"/>
      <c r="E34" s="132" t="s">
        <v>296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292</v>
      </c>
      <c r="V34" s="161"/>
      <c r="W34" s="161"/>
      <c r="X34" s="161"/>
      <c r="Y34" s="161"/>
      <c r="Z34" s="161">
        <v>46941</v>
      </c>
      <c r="AA34" s="161"/>
      <c r="AB34" s="161"/>
      <c r="AC34" s="161"/>
      <c r="AD34" s="161"/>
      <c r="AE34" s="162">
        <v>46941</v>
      </c>
      <c r="AF34" s="163"/>
      <c r="AG34" s="163"/>
      <c r="AH34" s="164"/>
      <c r="AI34" s="162">
        <f>IF(ISNUMBER(U34),U34,0)+IF(ISNUMBER(Z34),Z34,0)</f>
        <v>46941</v>
      </c>
      <c r="AJ34" s="163"/>
      <c r="AK34" s="163"/>
      <c r="AL34" s="163"/>
      <c r="AM34" s="164"/>
      <c r="AN34" s="162" t="s">
        <v>292</v>
      </c>
      <c r="AO34" s="163"/>
      <c r="AP34" s="163"/>
      <c r="AQ34" s="163"/>
      <c r="AR34" s="164"/>
      <c r="AS34" s="162">
        <v>500000</v>
      </c>
      <c r="AT34" s="163"/>
      <c r="AU34" s="163"/>
      <c r="AV34" s="163"/>
      <c r="AW34" s="164"/>
      <c r="AX34" s="162">
        <v>500000</v>
      </c>
      <c r="AY34" s="163"/>
      <c r="AZ34" s="163"/>
      <c r="BA34" s="164"/>
      <c r="BB34" s="162">
        <f>IF(ISNUMBER(AN34),AN34,0)+IF(ISNUMBER(AS34),AS34,0)</f>
        <v>500000</v>
      </c>
      <c r="BC34" s="163"/>
      <c r="BD34" s="163"/>
      <c r="BE34" s="163"/>
      <c r="BF34" s="164"/>
      <c r="BG34" s="162" t="s">
        <v>292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>
      <c r="A35" s="158">
        <v>602400</v>
      </c>
      <c r="B35" s="159"/>
      <c r="C35" s="159"/>
      <c r="D35" s="160"/>
      <c r="E35" s="132" t="s">
        <v>297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292</v>
      </c>
      <c r="V35" s="161"/>
      <c r="W35" s="161"/>
      <c r="X35" s="161"/>
      <c r="Y35" s="161"/>
      <c r="Z35" s="161">
        <v>46941</v>
      </c>
      <c r="AA35" s="161"/>
      <c r="AB35" s="161"/>
      <c r="AC35" s="161"/>
      <c r="AD35" s="161"/>
      <c r="AE35" s="162">
        <v>46941</v>
      </c>
      <c r="AF35" s="163"/>
      <c r="AG35" s="163"/>
      <c r="AH35" s="164"/>
      <c r="AI35" s="162">
        <f>IF(ISNUMBER(U35),U35,0)+IF(ISNUMBER(Z35),Z35,0)</f>
        <v>46941</v>
      </c>
      <c r="AJ35" s="163"/>
      <c r="AK35" s="163"/>
      <c r="AL35" s="163"/>
      <c r="AM35" s="164"/>
      <c r="AN35" s="162" t="s">
        <v>292</v>
      </c>
      <c r="AO35" s="163"/>
      <c r="AP35" s="163"/>
      <c r="AQ35" s="163"/>
      <c r="AR35" s="164"/>
      <c r="AS35" s="162">
        <v>500000</v>
      </c>
      <c r="AT35" s="163"/>
      <c r="AU35" s="163"/>
      <c r="AV35" s="163"/>
      <c r="AW35" s="164"/>
      <c r="AX35" s="162">
        <v>500000</v>
      </c>
      <c r="AY35" s="163"/>
      <c r="AZ35" s="163"/>
      <c r="BA35" s="164"/>
      <c r="BB35" s="162">
        <f>IF(ISNUMBER(AN35),AN35,0)+IF(ISNUMBER(AS35),AS35,0)</f>
        <v>500000</v>
      </c>
      <c r="BC35" s="163"/>
      <c r="BD35" s="163"/>
      <c r="BE35" s="163"/>
      <c r="BF35" s="164"/>
      <c r="BG35" s="162" t="s">
        <v>292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>
      <c r="A36" s="120"/>
      <c r="B36" s="118"/>
      <c r="C36" s="118"/>
      <c r="D36" s="119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8537087</v>
      </c>
      <c r="V36" s="165"/>
      <c r="W36" s="165"/>
      <c r="X36" s="165"/>
      <c r="Y36" s="165"/>
      <c r="Z36" s="165">
        <v>409254</v>
      </c>
      <c r="AA36" s="165"/>
      <c r="AB36" s="165"/>
      <c r="AC36" s="165"/>
      <c r="AD36" s="165"/>
      <c r="AE36" s="166">
        <v>46941</v>
      </c>
      <c r="AF36" s="167"/>
      <c r="AG36" s="167"/>
      <c r="AH36" s="168"/>
      <c r="AI36" s="166">
        <f>IF(ISNUMBER(U36),U36,0)+IF(ISNUMBER(Z36),Z36,0)</f>
        <v>8946341</v>
      </c>
      <c r="AJ36" s="167"/>
      <c r="AK36" s="167"/>
      <c r="AL36" s="167"/>
      <c r="AM36" s="168"/>
      <c r="AN36" s="166">
        <v>10180245</v>
      </c>
      <c r="AO36" s="167"/>
      <c r="AP36" s="167"/>
      <c r="AQ36" s="167"/>
      <c r="AR36" s="168"/>
      <c r="AS36" s="166">
        <v>1217800</v>
      </c>
      <c r="AT36" s="167"/>
      <c r="AU36" s="167"/>
      <c r="AV36" s="167"/>
      <c r="AW36" s="168"/>
      <c r="AX36" s="166">
        <v>500000</v>
      </c>
      <c r="AY36" s="167"/>
      <c r="AZ36" s="167"/>
      <c r="BA36" s="168"/>
      <c r="BB36" s="166">
        <f>IF(ISNUMBER(AN36),AN36,0)+IF(ISNUMBER(AS36),AS36,0)</f>
        <v>11398045</v>
      </c>
      <c r="BC36" s="167"/>
      <c r="BD36" s="167"/>
      <c r="BE36" s="167"/>
      <c r="BF36" s="168"/>
      <c r="BG36" s="166">
        <v>10307300</v>
      </c>
      <c r="BH36" s="167"/>
      <c r="BI36" s="167"/>
      <c r="BJ36" s="167"/>
      <c r="BK36" s="168"/>
      <c r="BL36" s="166">
        <v>908700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11216000</v>
      </c>
      <c r="BV36" s="167"/>
      <c r="BW36" s="167"/>
      <c r="BX36" s="167"/>
      <c r="BY36" s="168"/>
    </row>
    <row r="38" spans="1:79" ht="14.25" customHeight="1">
      <c r="A38" s="83" t="s">
        <v>368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282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286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288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216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216</v>
      </c>
      <c r="BH43" s="76"/>
      <c r="BI43" s="76"/>
      <c r="BJ43" s="76"/>
      <c r="BK43" s="77"/>
      <c r="CA43" t="s">
        <v>31</v>
      </c>
    </row>
    <row r="44" spans="1:79" s="138" customFormat="1" ht="12.75" customHeight="1">
      <c r="A44" s="158"/>
      <c r="B44" s="159"/>
      <c r="C44" s="159"/>
      <c r="D44" s="160"/>
      <c r="E44" s="132" t="s">
        <v>291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0</v>
      </c>
      <c r="Y44" s="163"/>
      <c r="Z44" s="163"/>
      <c r="AA44" s="163"/>
      <c r="AB44" s="164"/>
      <c r="AC44" s="162" t="s">
        <v>292</v>
      </c>
      <c r="AD44" s="163"/>
      <c r="AE44" s="163"/>
      <c r="AF44" s="163"/>
      <c r="AG44" s="164"/>
      <c r="AH44" s="162" t="s">
        <v>292</v>
      </c>
      <c r="AI44" s="163"/>
      <c r="AJ44" s="163"/>
      <c r="AK44" s="163"/>
      <c r="AL44" s="164"/>
      <c r="AM44" s="162">
        <f>IF(ISNUMBER(X44),X44,0)+IF(ISNUMBER(AC44),AC44,0)</f>
        <v>0</v>
      </c>
      <c r="AN44" s="163"/>
      <c r="AO44" s="163"/>
      <c r="AP44" s="163"/>
      <c r="AQ44" s="164"/>
      <c r="AR44" s="162">
        <v>0</v>
      </c>
      <c r="AS44" s="163"/>
      <c r="AT44" s="163"/>
      <c r="AU44" s="163"/>
      <c r="AV44" s="164"/>
      <c r="AW44" s="162" t="s">
        <v>292</v>
      </c>
      <c r="AX44" s="163"/>
      <c r="AY44" s="163"/>
      <c r="AZ44" s="163"/>
      <c r="BA44" s="164"/>
      <c r="BB44" s="162" t="s">
        <v>292</v>
      </c>
      <c r="BC44" s="163"/>
      <c r="BD44" s="163"/>
      <c r="BE44" s="163"/>
      <c r="BF44" s="164"/>
      <c r="BG44" s="161">
        <f>IF(ISNUMBER(AR44),AR44,0)+IF(ISNUMBER(AW44),AW44,0)</f>
        <v>0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>
      <c r="A45" s="158"/>
      <c r="B45" s="159"/>
      <c r="C45" s="159"/>
      <c r="D45" s="160"/>
      <c r="E45" s="132" t="s">
        <v>293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292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292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25.5" customHeight="1">
      <c r="A46" s="158">
        <v>25010100</v>
      </c>
      <c r="B46" s="159"/>
      <c r="C46" s="159"/>
      <c r="D46" s="160"/>
      <c r="E46" s="132" t="s">
        <v>294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292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292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38.25" customHeight="1">
      <c r="A47" s="158">
        <v>25010300</v>
      </c>
      <c r="B47" s="159"/>
      <c r="C47" s="159"/>
      <c r="D47" s="160"/>
      <c r="E47" s="132" t="s">
        <v>295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292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292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>
      <c r="A48" s="158"/>
      <c r="B48" s="159"/>
      <c r="C48" s="159"/>
      <c r="D48" s="160"/>
      <c r="E48" s="132" t="s">
        <v>296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292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292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>
      <c r="A49" s="158">
        <v>602400</v>
      </c>
      <c r="B49" s="159"/>
      <c r="C49" s="159"/>
      <c r="D49" s="160"/>
      <c r="E49" s="132" t="s">
        <v>297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292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292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>
      <c r="A50" s="120"/>
      <c r="B50" s="118"/>
      <c r="C50" s="118"/>
      <c r="D50" s="119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0</v>
      </c>
      <c r="Y50" s="167"/>
      <c r="Z50" s="167"/>
      <c r="AA50" s="167"/>
      <c r="AB50" s="168"/>
      <c r="AC50" s="166">
        <v>0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0</v>
      </c>
      <c r="AN50" s="167"/>
      <c r="AO50" s="167"/>
      <c r="AP50" s="167"/>
      <c r="AQ50" s="168"/>
      <c r="AR50" s="166">
        <v>0</v>
      </c>
      <c r="AS50" s="167"/>
      <c r="AT50" s="167"/>
      <c r="AU50" s="167"/>
      <c r="AV50" s="168"/>
      <c r="AW50" s="166">
        <v>0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0</v>
      </c>
      <c r="BH50" s="165"/>
      <c r="BI50" s="165"/>
      <c r="BJ50" s="165"/>
      <c r="BK50" s="165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356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282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>
      <c r="A56" s="94" t="s">
        <v>149</v>
      </c>
      <c r="B56" s="95"/>
      <c r="C56" s="95"/>
      <c r="D56" s="96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283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284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285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7"/>
      <c r="B57" s="98"/>
      <c r="C57" s="98"/>
      <c r="D57" s="99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215</v>
      </c>
      <c r="BV59" s="76"/>
      <c r="BW59" s="76"/>
      <c r="BX59" s="76"/>
      <c r="BY59" s="77"/>
      <c r="CA59" t="s">
        <v>33</v>
      </c>
    </row>
    <row r="60" spans="1:79" s="138" customFormat="1" ht="12.75" customHeight="1">
      <c r="A60" s="158">
        <v>2111</v>
      </c>
      <c r="B60" s="159"/>
      <c r="C60" s="159"/>
      <c r="D60" s="160"/>
      <c r="E60" s="132" t="s">
        <v>298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5422899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5422899</v>
      </c>
      <c r="AJ60" s="163"/>
      <c r="AK60" s="163"/>
      <c r="AL60" s="163"/>
      <c r="AM60" s="164"/>
      <c r="AN60" s="162">
        <v>6248900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6248900</v>
      </c>
      <c r="BC60" s="163"/>
      <c r="BD60" s="163"/>
      <c r="BE60" s="163"/>
      <c r="BF60" s="164"/>
      <c r="BG60" s="162">
        <v>6145100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6145100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>
      <c r="A61" s="158">
        <v>2120</v>
      </c>
      <c r="B61" s="159"/>
      <c r="C61" s="159"/>
      <c r="D61" s="160"/>
      <c r="E61" s="132" t="s">
        <v>299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1223179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1223179</v>
      </c>
      <c r="AJ61" s="163"/>
      <c r="AK61" s="163"/>
      <c r="AL61" s="163"/>
      <c r="AM61" s="164"/>
      <c r="AN61" s="162">
        <v>1374800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1374800</v>
      </c>
      <c r="BC61" s="163"/>
      <c r="BD61" s="163"/>
      <c r="BE61" s="163"/>
      <c r="BF61" s="164"/>
      <c r="BG61" s="162">
        <v>1352000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1352000</v>
      </c>
      <c r="BV61" s="163"/>
      <c r="BW61" s="163"/>
      <c r="BX61" s="163"/>
      <c r="BY61" s="164"/>
    </row>
    <row r="62" spans="1:79" s="138" customFormat="1" ht="12.75" customHeight="1">
      <c r="A62" s="158">
        <v>2210</v>
      </c>
      <c r="B62" s="159"/>
      <c r="C62" s="159"/>
      <c r="D62" s="160"/>
      <c r="E62" s="132" t="s">
        <v>300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234022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234022</v>
      </c>
      <c r="AJ62" s="163"/>
      <c r="AK62" s="163"/>
      <c r="AL62" s="163"/>
      <c r="AM62" s="164"/>
      <c r="AN62" s="162">
        <v>145700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145700</v>
      </c>
      <c r="BC62" s="163"/>
      <c r="BD62" s="163"/>
      <c r="BE62" s="163"/>
      <c r="BF62" s="164"/>
      <c r="BG62" s="162">
        <v>198600</v>
      </c>
      <c r="BH62" s="163"/>
      <c r="BI62" s="163"/>
      <c r="BJ62" s="163"/>
      <c r="BK62" s="164"/>
      <c r="BL62" s="162">
        <v>7700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206300</v>
      </c>
      <c r="BV62" s="163"/>
      <c r="BW62" s="163"/>
      <c r="BX62" s="163"/>
      <c r="BY62" s="164"/>
    </row>
    <row r="63" spans="1:79" s="138" customFormat="1" ht="12.75" customHeight="1">
      <c r="A63" s="158">
        <v>2230</v>
      </c>
      <c r="B63" s="159"/>
      <c r="C63" s="159"/>
      <c r="D63" s="160"/>
      <c r="E63" s="132" t="s">
        <v>301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697963</v>
      </c>
      <c r="V63" s="163"/>
      <c r="W63" s="163"/>
      <c r="X63" s="163"/>
      <c r="Y63" s="164"/>
      <c r="Z63" s="162">
        <v>362313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1060276</v>
      </c>
      <c r="AJ63" s="163"/>
      <c r="AK63" s="163"/>
      <c r="AL63" s="163"/>
      <c r="AM63" s="164"/>
      <c r="AN63" s="162">
        <v>1076700</v>
      </c>
      <c r="AO63" s="163"/>
      <c r="AP63" s="163"/>
      <c r="AQ63" s="163"/>
      <c r="AR63" s="164"/>
      <c r="AS63" s="162">
        <v>717800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1794500</v>
      </c>
      <c r="BC63" s="163"/>
      <c r="BD63" s="163"/>
      <c r="BE63" s="163"/>
      <c r="BF63" s="164"/>
      <c r="BG63" s="162">
        <v>1351500</v>
      </c>
      <c r="BH63" s="163"/>
      <c r="BI63" s="163"/>
      <c r="BJ63" s="163"/>
      <c r="BK63" s="164"/>
      <c r="BL63" s="162">
        <v>901000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2252500</v>
      </c>
      <c r="BV63" s="163"/>
      <c r="BW63" s="163"/>
      <c r="BX63" s="163"/>
      <c r="BY63" s="164"/>
    </row>
    <row r="64" spans="1:79" s="138" customFormat="1" ht="12.75" customHeight="1">
      <c r="A64" s="158">
        <v>2240</v>
      </c>
      <c r="B64" s="159"/>
      <c r="C64" s="159"/>
      <c r="D64" s="160"/>
      <c r="E64" s="132" t="s">
        <v>302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310931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310931</v>
      </c>
      <c r="AJ64" s="163"/>
      <c r="AK64" s="163"/>
      <c r="AL64" s="163"/>
      <c r="AM64" s="164"/>
      <c r="AN64" s="162">
        <v>140145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140145</v>
      </c>
      <c r="BC64" s="163"/>
      <c r="BD64" s="163"/>
      <c r="BE64" s="163"/>
      <c r="BF64" s="164"/>
      <c r="BG64" s="162">
        <v>134700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134700</v>
      </c>
      <c r="BV64" s="163"/>
      <c r="BW64" s="163"/>
      <c r="BX64" s="163"/>
      <c r="BY64" s="164"/>
    </row>
    <row r="65" spans="1:79" s="138" customFormat="1" ht="12.75" customHeight="1">
      <c r="A65" s="158">
        <v>2250</v>
      </c>
      <c r="B65" s="159"/>
      <c r="C65" s="159"/>
      <c r="D65" s="160"/>
      <c r="E65" s="132" t="s">
        <v>303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0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0</v>
      </c>
      <c r="AJ65" s="163"/>
      <c r="AK65" s="163"/>
      <c r="AL65" s="163"/>
      <c r="AM65" s="164"/>
      <c r="AN65" s="162">
        <v>2000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2000</v>
      </c>
      <c r="BC65" s="163"/>
      <c r="BD65" s="163"/>
      <c r="BE65" s="163"/>
      <c r="BF65" s="164"/>
      <c r="BG65" s="162">
        <v>1800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1800</v>
      </c>
      <c r="BV65" s="163"/>
      <c r="BW65" s="163"/>
      <c r="BX65" s="163"/>
      <c r="BY65" s="164"/>
    </row>
    <row r="66" spans="1:79" s="138" customFormat="1" ht="12.75" customHeight="1">
      <c r="A66" s="158">
        <v>2272</v>
      </c>
      <c r="B66" s="159"/>
      <c r="C66" s="159"/>
      <c r="D66" s="160"/>
      <c r="E66" s="132" t="s">
        <v>304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14164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14164</v>
      </c>
      <c r="AJ66" s="163"/>
      <c r="AK66" s="163"/>
      <c r="AL66" s="163"/>
      <c r="AM66" s="164"/>
      <c r="AN66" s="162">
        <v>17000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17000</v>
      </c>
      <c r="BC66" s="163"/>
      <c r="BD66" s="163"/>
      <c r="BE66" s="163"/>
      <c r="BF66" s="164"/>
      <c r="BG66" s="162">
        <v>28000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28000</v>
      </c>
      <c r="BV66" s="163"/>
      <c r="BW66" s="163"/>
      <c r="BX66" s="163"/>
      <c r="BY66" s="164"/>
    </row>
    <row r="67" spans="1:79" s="138" customFormat="1" ht="12.75" customHeight="1">
      <c r="A67" s="158">
        <v>2273</v>
      </c>
      <c r="B67" s="159"/>
      <c r="C67" s="159"/>
      <c r="D67" s="160"/>
      <c r="E67" s="132" t="s">
        <v>305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231216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231216</v>
      </c>
      <c r="AJ67" s="163"/>
      <c r="AK67" s="163"/>
      <c r="AL67" s="163"/>
      <c r="AM67" s="164"/>
      <c r="AN67" s="162">
        <v>415700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415700</v>
      </c>
      <c r="BC67" s="163"/>
      <c r="BD67" s="163"/>
      <c r="BE67" s="163"/>
      <c r="BF67" s="164"/>
      <c r="BG67" s="162">
        <v>393000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393000</v>
      </c>
      <c r="BV67" s="163"/>
      <c r="BW67" s="163"/>
      <c r="BX67" s="163"/>
      <c r="BY67" s="164"/>
    </row>
    <row r="68" spans="1:79" s="138" customFormat="1" ht="12.75" customHeight="1">
      <c r="A68" s="158">
        <v>2274</v>
      </c>
      <c r="B68" s="159"/>
      <c r="C68" s="159"/>
      <c r="D68" s="160"/>
      <c r="E68" s="132" t="s">
        <v>306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394018</v>
      </c>
      <c r="V68" s="163"/>
      <c r="W68" s="163"/>
      <c r="X68" s="163"/>
      <c r="Y68" s="164"/>
      <c r="Z68" s="162">
        <v>0</v>
      </c>
      <c r="AA68" s="163"/>
      <c r="AB68" s="163"/>
      <c r="AC68" s="163"/>
      <c r="AD68" s="164"/>
      <c r="AE68" s="162">
        <v>0</v>
      </c>
      <c r="AF68" s="163"/>
      <c r="AG68" s="163"/>
      <c r="AH68" s="164"/>
      <c r="AI68" s="162">
        <f>IF(ISNUMBER(U68),U68,0)+IF(ISNUMBER(Z68),Z68,0)</f>
        <v>394018</v>
      </c>
      <c r="AJ68" s="163"/>
      <c r="AK68" s="163"/>
      <c r="AL68" s="163"/>
      <c r="AM68" s="164"/>
      <c r="AN68" s="162">
        <v>747800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747800</v>
      </c>
      <c r="BC68" s="163"/>
      <c r="BD68" s="163"/>
      <c r="BE68" s="163"/>
      <c r="BF68" s="164"/>
      <c r="BG68" s="162">
        <v>687500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687500</v>
      </c>
      <c r="BV68" s="163"/>
      <c r="BW68" s="163"/>
      <c r="BX68" s="163"/>
      <c r="BY68" s="164"/>
    </row>
    <row r="69" spans="1:79" s="138" customFormat="1" ht="25.5" customHeight="1">
      <c r="A69" s="158">
        <v>2275</v>
      </c>
      <c r="B69" s="159"/>
      <c r="C69" s="159"/>
      <c r="D69" s="160"/>
      <c r="E69" s="132" t="s">
        <v>307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4"/>
      <c r="U69" s="162">
        <v>6900</v>
      </c>
      <c r="V69" s="163"/>
      <c r="W69" s="163"/>
      <c r="X69" s="163"/>
      <c r="Y69" s="164"/>
      <c r="Z69" s="162">
        <v>0</v>
      </c>
      <c r="AA69" s="163"/>
      <c r="AB69" s="163"/>
      <c r="AC69" s="163"/>
      <c r="AD69" s="164"/>
      <c r="AE69" s="162">
        <v>0</v>
      </c>
      <c r="AF69" s="163"/>
      <c r="AG69" s="163"/>
      <c r="AH69" s="164"/>
      <c r="AI69" s="162">
        <f>IF(ISNUMBER(U69),U69,0)+IF(ISNUMBER(Z69),Z69,0)</f>
        <v>6900</v>
      </c>
      <c r="AJ69" s="163"/>
      <c r="AK69" s="163"/>
      <c r="AL69" s="163"/>
      <c r="AM69" s="164"/>
      <c r="AN69" s="162">
        <v>8500</v>
      </c>
      <c r="AO69" s="163"/>
      <c r="AP69" s="163"/>
      <c r="AQ69" s="163"/>
      <c r="AR69" s="164"/>
      <c r="AS69" s="162">
        <v>0</v>
      </c>
      <c r="AT69" s="163"/>
      <c r="AU69" s="163"/>
      <c r="AV69" s="163"/>
      <c r="AW69" s="164"/>
      <c r="AX69" s="162">
        <v>0</v>
      </c>
      <c r="AY69" s="163"/>
      <c r="AZ69" s="163"/>
      <c r="BA69" s="164"/>
      <c r="BB69" s="162">
        <f>IF(ISNUMBER(AN69),AN69,0)+IF(ISNUMBER(AS69),AS69,0)</f>
        <v>8500</v>
      </c>
      <c r="BC69" s="163"/>
      <c r="BD69" s="163"/>
      <c r="BE69" s="163"/>
      <c r="BF69" s="164"/>
      <c r="BG69" s="162">
        <v>11000</v>
      </c>
      <c r="BH69" s="163"/>
      <c r="BI69" s="163"/>
      <c r="BJ69" s="163"/>
      <c r="BK69" s="164"/>
      <c r="BL69" s="162">
        <v>0</v>
      </c>
      <c r="BM69" s="163"/>
      <c r="BN69" s="163"/>
      <c r="BO69" s="163"/>
      <c r="BP69" s="164"/>
      <c r="BQ69" s="162">
        <v>0</v>
      </c>
      <c r="BR69" s="163"/>
      <c r="BS69" s="163"/>
      <c r="BT69" s="164"/>
      <c r="BU69" s="162">
        <f>IF(ISNUMBER(BG69),BG69,0)+IF(ISNUMBER(BL69),BL69,0)</f>
        <v>11000</v>
      </c>
      <c r="BV69" s="163"/>
      <c r="BW69" s="163"/>
      <c r="BX69" s="163"/>
      <c r="BY69" s="164"/>
    </row>
    <row r="70" spans="1:79" s="138" customFormat="1" ht="38.25" customHeight="1">
      <c r="A70" s="158">
        <v>2282</v>
      </c>
      <c r="B70" s="159"/>
      <c r="C70" s="159"/>
      <c r="D70" s="160"/>
      <c r="E70" s="132" t="s">
        <v>308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4"/>
      <c r="U70" s="162">
        <v>1020</v>
      </c>
      <c r="V70" s="163"/>
      <c r="W70" s="163"/>
      <c r="X70" s="163"/>
      <c r="Y70" s="164"/>
      <c r="Z70" s="162">
        <v>0</v>
      </c>
      <c r="AA70" s="163"/>
      <c r="AB70" s="163"/>
      <c r="AC70" s="163"/>
      <c r="AD70" s="164"/>
      <c r="AE70" s="162">
        <v>0</v>
      </c>
      <c r="AF70" s="163"/>
      <c r="AG70" s="163"/>
      <c r="AH70" s="164"/>
      <c r="AI70" s="162">
        <f>IF(ISNUMBER(U70),U70,0)+IF(ISNUMBER(Z70),Z70,0)</f>
        <v>1020</v>
      </c>
      <c r="AJ70" s="163"/>
      <c r="AK70" s="163"/>
      <c r="AL70" s="163"/>
      <c r="AM70" s="164"/>
      <c r="AN70" s="162">
        <v>2000</v>
      </c>
      <c r="AO70" s="163"/>
      <c r="AP70" s="163"/>
      <c r="AQ70" s="163"/>
      <c r="AR70" s="164"/>
      <c r="AS70" s="162">
        <v>0</v>
      </c>
      <c r="AT70" s="163"/>
      <c r="AU70" s="163"/>
      <c r="AV70" s="163"/>
      <c r="AW70" s="164"/>
      <c r="AX70" s="162">
        <v>0</v>
      </c>
      <c r="AY70" s="163"/>
      <c r="AZ70" s="163"/>
      <c r="BA70" s="164"/>
      <c r="BB70" s="162">
        <f>IF(ISNUMBER(AN70),AN70,0)+IF(ISNUMBER(AS70),AS70,0)</f>
        <v>2000</v>
      </c>
      <c r="BC70" s="163"/>
      <c r="BD70" s="163"/>
      <c r="BE70" s="163"/>
      <c r="BF70" s="164"/>
      <c r="BG70" s="162">
        <v>2700</v>
      </c>
      <c r="BH70" s="163"/>
      <c r="BI70" s="163"/>
      <c r="BJ70" s="163"/>
      <c r="BK70" s="164"/>
      <c r="BL70" s="162">
        <v>0</v>
      </c>
      <c r="BM70" s="163"/>
      <c r="BN70" s="163"/>
      <c r="BO70" s="163"/>
      <c r="BP70" s="164"/>
      <c r="BQ70" s="162">
        <v>0</v>
      </c>
      <c r="BR70" s="163"/>
      <c r="BS70" s="163"/>
      <c r="BT70" s="164"/>
      <c r="BU70" s="162">
        <f>IF(ISNUMBER(BG70),BG70,0)+IF(ISNUMBER(BL70),BL70,0)</f>
        <v>2700</v>
      </c>
      <c r="BV70" s="163"/>
      <c r="BW70" s="163"/>
      <c r="BX70" s="163"/>
      <c r="BY70" s="164"/>
    </row>
    <row r="71" spans="1:79" s="138" customFormat="1" ht="12.75" customHeight="1">
      <c r="A71" s="158">
        <v>2800</v>
      </c>
      <c r="B71" s="159"/>
      <c r="C71" s="159"/>
      <c r="D71" s="160"/>
      <c r="E71" s="132" t="s">
        <v>309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4"/>
      <c r="U71" s="162">
        <v>775</v>
      </c>
      <c r="V71" s="163"/>
      <c r="W71" s="163"/>
      <c r="X71" s="163"/>
      <c r="Y71" s="164"/>
      <c r="Z71" s="162">
        <v>0</v>
      </c>
      <c r="AA71" s="163"/>
      <c r="AB71" s="163"/>
      <c r="AC71" s="163"/>
      <c r="AD71" s="164"/>
      <c r="AE71" s="162">
        <v>0</v>
      </c>
      <c r="AF71" s="163"/>
      <c r="AG71" s="163"/>
      <c r="AH71" s="164"/>
      <c r="AI71" s="162">
        <f>IF(ISNUMBER(U71),U71,0)+IF(ISNUMBER(Z71),Z71,0)</f>
        <v>775</v>
      </c>
      <c r="AJ71" s="163"/>
      <c r="AK71" s="163"/>
      <c r="AL71" s="163"/>
      <c r="AM71" s="164"/>
      <c r="AN71" s="162">
        <v>1000</v>
      </c>
      <c r="AO71" s="163"/>
      <c r="AP71" s="163"/>
      <c r="AQ71" s="163"/>
      <c r="AR71" s="164"/>
      <c r="AS71" s="162">
        <v>0</v>
      </c>
      <c r="AT71" s="163"/>
      <c r="AU71" s="163"/>
      <c r="AV71" s="163"/>
      <c r="AW71" s="164"/>
      <c r="AX71" s="162">
        <v>0</v>
      </c>
      <c r="AY71" s="163"/>
      <c r="AZ71" s="163"/>
      <c r="BA71" s="164"/>
      <c r="BB71" s="162">
        <f>IF(ISNUMBER(AN71),AN71,0)+IF(ISNUMBER(AS71),AS71,0)</f>
        <v>1000</v>
      </c>
      <c r="BC71" s="163"/>
      <c r="BD71" s="163"/>
      <c r="BE71" s="163"/>
      <c r="BF71" s="164"/>
      <c r="BG71" s="162">
        <v>1400</v>
      </c>
      <c r="BH71" s="163"/>
      <c r="BI71" s="163"/>
      <c r="BJ71" s="163"/>
      <c r="BK71" s="164"/>
      <c r="BL71" s="162">
        <v>0</v>
      </c>
      <c r="BM71" s="163"/>
      <c r="BN71" s="163"/>
      <c r="BO71" s="163"/>
      <c r="BP71" s="164"/>
      <c r="BQ71" s="162">
        <v>0</v>
      </c>
      <c r="BR71" s="163"/>
      <c r="BS71" s="163"/>
      <c r="BT71" s="164"/>
      <c r="BU71" s="162">
        <f>IF(ISNUMBER(BG71),BG71,0)+IF(ISNUMBER(BL71),BL71,0)</f>
        <v>1400</v>
      </c>
      <c r="BV71" s="163"/>
      <c r="BW71" s="163"/>
      <c r="BX71" s="163"/>
      <c r="BY71" s="164"/>
    </row>
    <row r="72" spans="1:79" s="138" customFormat="1" ht="25.5" customHeight="1">
      <c r="A72" s="158">
        <v>3110</v>
      </c>
      <c r="B72" s="159"/>
      <c r="C72" s="159"/>
      <c r="D72" s="160"/>
      <c r="E72" s="132" t="s">
        <v>310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4"/>
      <c r="U72" s="162">
        <v>0</v>
      </c>
      <c r="V72" s="163"/>
      <c r="W72" s="163"/>
      <c r="X72" s="163"/>
      <c r="Y72" s="164"/>
      <c r="Z72" s="162">
        <v>46941</v>
      </c>
      <c r="AA72" s="163"/>
      <c r="AB72" s="163"/>
      <c r="AC72" s="163"/>
      <c r="AD72" s="164"/>
      <c r="AE72" s="162">
        <v>46941</v>
      </c>
      <c r="AF72" s="163"/>
      <c r="AG72" s="163"/>
      <c r="AH72" s="164"/>
      <c r="AI72" s="162">
        <f>IF(ISNUMBER(U72),U72,0)+IF(ISNUMBER(Z72),Z72,0)</f>
        <v>46941</v>
      </c>
      <c r="AJ72" s="163"/>
      <c r="AK72" s="163"/>
      <c r="AL72" s="163"/>
      <c r="AM72" s="164"/>
      <c r="AN72" s="162">
        <v>0</v>
      </c>
      <c r="AO72" s="163"/>
      <c r="AP72" s="163"/>
      <c r="AQ72" s="163"/>
      <c r="AR72" s="164"/>
      <c r="AS72" s="162">
        <v>500000</v>
      </c>
      <c r="AT72" s="163"/>
      <c r="AU72" s="163"/>
      <c r="AV72" s="163"/>
      <c r="AW72" s="164"/>
      <c r="AX72" s="162">
        <v>500000</v>
      </c>
      <c r="AY72" s="163"/>
      <c r="AZ72" s="163"/>
      <c r="BA72" s="164"/>
      <c r="BB72" s="162">
        <f>IF(ISNUMBER(AN72),AN72,0)+IF(ISNUMBER(AS72),AS72,0)</f>
        <v>500000</v>
      </c>
      <c r="BC72" s="163"/>
      <c r="BD72" s="163"/>
      <c r="BE72" s="163"/>
      <c r="BF72" s="164"/>
      <c r="BG72" s="162">
        <v>0</v>
      </c>
      <c r="BH72" s="163"/>
      <c r="BI72" s="163"/>
      <c r="BJ72" s="163"/>
      <c r="BK72" s="164"/>
      <c r="BL72" s="162">
        <v>0</v>
      </c>
      <c r="BM72" s="163"/>
      <c r="BN72" s="163"/>
      <c r="BO72" s="163"/>
      <c r="BP72" s="164"/>
      <c r="BQ72" s="162">
        <v>0</v>
      </c>
      <c r="BR72" s="163"/>
      <c r="BS72" s="163"/>
      <c r="BT72" s="164"/>
      <c r="BU72" s="162">
        <f>IF(ISNUMBER(BG72),BG72,0)+IF(ISNUMBER(BL72),BL72,0)</f>
        <v>0</v>
      </c>
      <c r="BV72" s="163"/>
      <c r="BW72" s="163"/>
      <c r="BX72" s="163"/>
      <c r="BY72" s="164"/>
    </row>
    <row r="73" spans="1:79" s="9" customFormat="1" ht="12.75" customHeight="1">
      <c r="A73" s="120"/>
      <c r="B73" s="118"/>
      <c r="C73" s="118"/>
      <c r="D73" s="119"/>
      <c r="E73" s="139" t="s">
        <v>179</v>
      </c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1"/>
      <c r="U73" s="166">
        <v>8537087</v>
      </c>
      <c r="V73" s="167"/>
      <c r="W73" s="167"/>
      <c r="X73" s="167"/>
      <c r="Y73" s="168"/>
      <c r="Z73" s="166">
        <v>409254</v>
      </c>
      <c r="AA73" s="167"/>
      <c r="AB73" s="167"/>
      <c r="AC73" s="167"/>
      <c r="AD73" s="168"/>
      <c r="AE73" s="166">
        <v>46941</v>
      </c>
      <c r="AF73" s="167"/>
      <c r="AG73" s="167"/>
      <c r="AH73" s="168"/>
      <c r="AI73" s="166">
        <f>IF(ISNUMBER(U73),U73,0)+IF(ISNUMBER(Z73),Z73,0)</f>
        <v>8946341</v>
      </c>
      <c r="AJ73" s="167"/>
      <c r="AK73" s="167"/>
      <c r="AL73" s="167"/>
      <c r="AM73" s="168"/>
      <c r="AN73" s="166">
        <v>10180245</v>
      </c>
      <c r="AO73" s="167"/>
      <c r="AP73" s="167"/>
      <c r="AQ73" s="167"/>
      <c r="AR73" s="168"/>
      <c r="AS73" s="166">
        <v>1217800</v>
      </c>
      <c r="AT73" s="167"/>
      <c r="AU73" s="167"/>
      <c r="AV73" s="167"/>
      <c r="AW73" s="168"/>
      <c r="AX73" s="166">
        <v>500000</v>
      </c>
      <c r="AY73" s="167"/>
      <c r="AZ73" s="167"/>
      <c r="BA73" s="168"/>
      <c r="BB73" s="166">
        <f>IF(ISNUMBER(AN73),AN73,0)+IF(ISNUMBER(AS73),AS73,0)</f>
        <v>11398045</v>
      </c>
      <c r="BC73" s="167"/>
      <c r="BD73" s="167"/>
      <c r="BE73" s="167"/>
      <c r="BF73" s="168"/>
      <c r="BG73" s="166">
        <v>10307300</v>
      </c>
      <c r="BH73" s="167"/>
      <c r="BI73" s="167"/>
      <c r="BJ73" s="167"/>
      <c r="BK73" s="168"/>
      <c r="BL73" s="166">
        <v>908700</v>
      </c>
      <c r="BM73" s="167"/>
      <c r="BN73" s="167"/>
      <c r="BO73" s="167"/>
      <c r="BP73" s="168"/>
      <c r="BQ73" s="166">
        <v>0</v>
      </c>
      <c r="BR73" s="167"/>
      <c r="BS73" s="167"/>
      <c r="BT73" s="168"/>
      <c r="BU73" s="166">
        <f>IF(ISNUMBER(BG73),BG73,0)+IF(ISNUMBER(BL73),BL73,0)</f>
        <v>11216000</v>
      </c>
      <c r="BV73" s="167"/>
      <c r="BW73" s="167"/>
      <c r="BX73" s="167"/>
      <c r="BY73" s="168"/>
    </row>
    <row r="75" spans="1:79" ht="14.25" customHeight="1">
      <c r="A75" s="67" t="s">
        <v>357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5" customHeight="1">
      <c r="A76" s="78" t="s">
        <v>282</v>
      </c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</row>
    <row r="77" spans="1:79" ht="23.1" customHeight="1">
      <c r="A77" s="94" t="s">
        <v>150</v>
      </c>
      <c r="B77" s="95"/>
      <c r="C77" s="95"/>
      <c r="D77" s="95"/>
      <c r="E77" s="96"/>
      <c r="F77" s="57" t="s">
        <v>20</v>
      </c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1" t="s">
        <v>283</v>
      </c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3"/>
      <c r="AN77" s="51" t="s">
        <v>284</v>
      </c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3"/>
      <c r="BG77" s="51" t="s">
        <v>285</v>
      </c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3"/>
    </row>
    <row r="78" spans="1:79" ht="51.75" customHeight="1">
      <c r="A78" s="97"/>
      <c r="B78" s="98"/>
      <c r="C78" s="98"/>
      <c r="D78" s="98"/>
      <c r="E78" s="99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1" t="s">
        <v>5</v>
      </c>
      <c r="V78" s="52"/>
      <c r="W78" s="52"/>
      <c r="X78" s="52"/>
      <c r="Y78" s="53"/>
      <c r="Z78" s="51" t="s">
        <v>4</v>
      </c>
      <c r="AA78" s="52"/>
      <c r="AB78" s="52"/>
      <c r="AC78" s="52"/>
      <c r="AD78" s="53"/>
      <c r="AE78" s="71" t="s">
        <v>147</v>
      </c>
      <c r="AF78" s="72"/>
      <c r="AG78" s="72"/>
      <c r="AH78" s="73"/>
      <c r="AI78" s="51" t="s">
        <v>6</v>
      </c>
      <c r="AJ78" s="52"/>
      <c r="AK78" s="52"/>
      <c r="AL78" s="52"/>
      <c r="AM78" s="53"/>
      <c r="AN78" s="51" t="s">
        <v>5</v>
      </c>
      <c r="AO78" s="52"/>
      <c r="AP78" s="52"/>
      <c r="AQ78" s="52"/>
      <c r="AR78" s="53"/>
      <c r="AS78" s="51" t="s">
        <v>4</v>
      </c>
      <c r="AT78" s="52"/>
      <c r="AU78" s="52"/>
      <c r="AV78" s="52"/>
      <c r="AW78" s="53"/>
      <c r="AX78" s="71" t="s">
        <v>147</v>
      </c>
      <c r="AY78" s="72"/>
      <c r="AZ78" s="72"/>
      <c r="BA78" s="73"/>
      <c r="BB78" s="51" t="s">
        <v>118</v>
      </c>
      <c r="BC78" s="52"/>
      <c r="BD78" s="52"/>
      <c r="BE78" s="52"/>
      <c r="BF78" s="53"/>
      <c r="BG78" s="51" t="s">
        <v>5</v>
      </c>
      <c r="BH78" s="52"/>
      <c r="BI78" s="52"/>
      <c r="BJ78" s="52"/>
      <c r="BK78" s="53"/>
      <c r="BL78" s="51" t="s">
        <v>4</v>
      </c>
      <c r="BM78" s="52"/>
      <c r="BN78" s="52"/>
      <c r="BO78" s="52"/>
      <c r="BP78" s="53"/>
      <c r="BQ78" s="71" t="s">
        <v>147</v>
      </c>
      <c r="BR78" s="72"/>
      <c r="BS78" s="72"/>
      <c r="BT78" s="73"/>
      <c r="BU78" s="57" t="s">
        <v>119</v>
      </c>
      <c r="BV78" s="57"/>
      <c r="BW78" s="57"/>
      <c r="BX78" s="57"/>
      <c r="BY78" s="57"/>
    </row>
    <row r="79" spans="1:79" ht="15" customHeight="1">
      <c r="A79" s="51">
        <v>1</v>
      </c>
      <c r="B79" s="52"/>
      <c r="C79" s="52"/>
      <c r="D79" s="52"/>
      <c r="E79" s="53"/>
      <c r="F79" s="51">
        <v>2</v>
      </c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3"/>
      <c r="U79" s="51">
        <v>3</v>
      </c>
      <c r="V79" s="52"/>
      <c r="W79" s="52"/>
      <c r="X79" s="52"/>
      <c r="Y79" s="53"/>
      <c r="Z79" s="51">
        <v>4</v>
      </c>
      <c r="AA79" s="52"/>
      <c r="AB79" s="52"/>
      <c r="AC79" s="52"/>
      <c r="AD79" s="53"/>
      <c r="AE79" s="51">
        <v>5</v>
      </c>
      <c r="AF79" s="52"/>
      <c r="AG79" s="52"/>
      <c r="AH79" s="53"/>
      <c r="AI79" s="51">
        <v>6</v>
      </c>
      <c r="AJ79" s="52"/>
      <c r="AK79" s="52"/>
      <c r="AL79" s="52"/>
      <c r="AM79" s="53"/>
      <c r="AN79" s="51">
        <v>7</v>
      </c>
      <c r="AO79" s="52"/>
      <c r="AP79" s="52"/>
      <c r="AQ79" s="52"/>
      <c r="AR79" s="53"/>
      <c r="AS79" s="51">
        <v>8</v>
      </c>
      <c r="AT79" s="52"/>
      <c r="AU79" s="52"/>
      <c r="AV79" s="52"/>
      <c r="AW79" s="53"/>
      <c r="AX79" s="51">
        <v>9</v>
      </c>
      <c r="AY79" s="52"/>
      <c r="AZ79" s="52"/>
      <c r="BA79" s="53"/>
      <c r="BB79" s="51">
        <v>10</v>
      </c>
      <c r="BC79" s="52"/>
      <c r="BD79" s="52"/>
      <c r="BE79" s="52"/>
      <c r="BF79" s="53"/>
      <c r="BG79" s="51">
        <v>11</v>
      </c>
      <c r="BH79" s="52"/>
      <c r="BI79" s="52"/>
      <c r="BJ79" s="52"/>
      <c r="BK79" s="53"/>
      <c r="BL79" s="51">
        <v>12</v>
      </c>
      <c r="BM79" s="52"/>
      <c r="BN79" s="52"/>
      <c r="BO79" s="52"/>
      <c r="BP79" s="53"/>
      <c r="BQ79" s="51">
        <v>13</v>
      </c>
      <c r="BR79" s="52"/>
      <c r="BS79" s="52"/>
      <c r="BT79" s="53"/>
      <c r="BU79" s="57">
        <v>14</v>
      </c>
      <c r="BV79" s="57"/>
      <c r="BW79" s="57"/>
      <c r="BX79" s="57"/>
      <c r="BY79" s="57"/>
    </row>
    <row r="80" spans="1:79" s="2" customFormat="1" ht="13.5" hidden="1" customHeight="1">
      <c r="A80" s="54" t="s">
        <v>85</v>
      </c>
      <c r="B80" s="55"/>
      <c r="C80" s="55"/>
      <c r="D80" s="55"/>
      <c r="E80" s="56"/>
      <c r="F80" s="54" t="s">
        <v>78</v>
      </c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6"/>
      <c r="U80" s="54" t="s">
        <v>86</v>
      </c>
      <c r="V80" s="55"/>
      <c r="W80" s="55"/>
      <c r="X80" s="55"/>
      <c r="Y80" s="56"/>
      <c r="Z80" s="54" t="s">
        <v>87</v>
      </c>
      <c r="AA80" s="55"/>
      <c r="AB80" s="55"/>
      <c r="AC80" s="55"/>
      <c r="AD80" s="56"/>
      <c r="AE80" s="54" t="s">
        <v>113</v>
      </c>
      <c r="AF80" s="55"/>
      <c r="AG80" s="55"/>
      <c r="AH80" s="56"/>
      <c r="AI80" s="75" t="s">
        <v>215</v>
      </c>
      <c r="AJ80" s="76"/>
      <c r="AK80" s="76"/>
      <c r="AL80" s="76"/>
      <c r="AM80" s="77"/>
      <c r="AN80" s="54" t="s">
        <v>88</v>
      </c>
      <c r="AO80" s="55"/>
      <c r="AP80" s="55"/>
      <c r="AQ80" s="55"/>
      <c r="AR80" s="56"/>
      <c r="AS80" s="54" t="s">
        <v>89</v>
      </c>
      <c r="AT80" s="55"/>
      <c r="AU80" s="55"/>
      <c r="AV80" s="55"/>
      <c r="AW80" s="56"/>
      <c r="AX80" s="54" t="s">
        <v>114</v>
      </c>
      <c r="AY80" s="55"/>
      <c r="AZ80" s="55"/>
      <c r="BA80" s="56"/>
      <c r="BB80" s="75" t="s">
        <v>215</v>
      </c>
      <c r="BC80" s="76"/>
      <c r="BD80" s="76"/>
      <c r="BE80" s="76"/>
      <c r="BF80" s="77"/>
      <c r="BG80" s="54" t="s">
        <v>79</v>
      </c>
      <c r="BH80" s="55"/>
      <c r="BI80" s="55"/>
      <c r="BJ80" s="55"/>
      <c r="BK80" s="56"/>
      <c r="BL80" s="54" t="s">
        <v>80</v>
      </c>
      <c r="BM80" s="55"/>
      <c r="BN80" s="55"/>
      <c r="BO80" s="55"/>
      <c r="BP80" s="56"/>
      <c r="BQ80" s="54" t="s">
        <v>115</v>
      </c>
      <c r="BR80" s="55"/>
      <c r="BS80" s="55"/>
      <c r="BT80" s="56"/>
      <c r="BU80" s="69" t="s">
        <v>215</v>
      </c>
      <c r="BV80" s="69"/>
      <c r="BW80" s="69"/>
      <c r="BX80" s="69"/>
      <c r="BY80" s="69"/>
      <c r="CA80" t="s">
        <v>35</v>
      </c>
    </row>
    <row r="81" spans="1:79" s="9" customFormat="1" ht="12.75" customHeight="1">
      <c r="A81" s="120"/>
      <c r="B81" s="118"/>
      <c r="C81" s="118"/>
      <c r="D81" s="118"/>
      <c r="E81" s="119"/>
      <c r="F81" s="120" t="s">
        <v>179</v>
      </c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9"/>
      <c r="U81" s="166"/>
      <c r="V81" s="167"/>
      <c r="W81" s="167"/>
      <c r="X81" s="167"/>
      <c r="Y81" s="168"/>
      <c r="Z81" s="166"/>
      <c r="AA81" s="167"/>
      <c r="AB81" s="167"/>
      <c r="AC81" s="167"/>
      <c r="AD81" s="168"/>
      <c r="AE81" s="166"/>
      <c r="AF81" s="167"/>
      <c r="AG81" s="167"/>
      <c r="AH81" s="168"/>
      <c r="AI81" s="166">
        <f>IF(ISNUMBER(U81),U81,0)+IF(ISNUMBER(Z81),Z81,0)</f>
        <v>0</v>
      </c>
      <c r="AJ81" s="167"/>
      <c r="AK81" s="167"/>
      <c r="AL81" s="167"/>
      <c r="AM81" s="168"/>
      <c r="AN81" s="166"/>
      <c r="AO81" s="167"/>
      <c r="AP81" s="167"/>
      <c r="AQ81" s="167"/>
      <c r="AR81" s="168"/>
      <c r="AS81" s="166"/>
      <c r="AT81" s="167"/>
      <c r="AU81" s="167"/>
      <c r="AV81" s="167"/>
      <c r="AW81" s="168"/>
      <c r="AX81" s="166"/>
      <c r="AY81" s="167"/>
      <c r="AZ81" s="167"/>
      <c r="BA81" s="168"/>
      <c r="BB81" s="166">
        <f>IF(ISNUMBER(AN81),AN81,0)+IF(ISNUMBER(AS81),AS81,0)</f>
        <v>0</v>
      </c>
      <c r="BC81" s="167"/>
      <c r="BD81" s="167"/>
      <c r="BE81" s="167"/>
      <c r="BF81" s="168"/>
      <c r="BG81" s="166"/>
      <c r="BH81" s="167"/>
      <c r="BI81" s="167"/>
      <c r="BJ81" s="167"/>
      <c r="BK81" s="168"/>
      <c r="BL81" s="166"/>
      <c r="BM81" s="167"/>
      <c r="BN81" s="167"/>
      <c r="BO81" s="167"/>
      <c r="BP81" s="168"/>
      <c r="BQ81" s="166"/>
      <c r="BR81" s="167"/>
      <c r="BS81" s="167"/>
      <c r="BT81" s="168"/>
      <c r="BU81" s="166">
        <f>IF(ISNUMBER(BG81),BG81,0)+IF(ISNUMBER(BL81),BL81,0)</f>
        <v>0</v>
      </c>
      <c r="BV81" s="167"/>
      <c r="BW81" s="167"/>
      <c r="BX81" s="167"/>
      <c r="BY81" s="168"/>
      <c r="CA81" s="9" t="s">
        <v>36</v>
      </c>
    </row>
    <row r="83" spans="1:79" ht="14.25" customHeight="1">
      <c r="A83" s="67" t="s">
        <v>369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5" customHeight="1">
      <c r="A84" s="78" t="s">
        <v>282</v>
      </c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</row>
    <row r="85" spans="1:79" ht="23.1" customHeight="1">
      <c r="A85" s="94" t="s">
        <v>149</v>
      </c>
      <c r="B85" s="95"/>
      <c r="C85" s="95"/>
      <c r="D85" s="96"/>
      <c r="E85" s="87" t="s">
        <v>20</v>
      </c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9"/>
      <c r="X85" s="51" t="s">
        <v>286</v>
      </c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3"/>
      <c r="AR85" s="57" t="s">
        <v>288</v>
      </c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</row>
    <row r="86" spans="1:79" ht="48.75" customHeight="1">
      <c r="A86" s="97"/>
      <c r="B86" s="98"/>
      <c r="C86" s="98"/>
      <c r="D86" s="99"/>
      <c r="E86" s="90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2"/>
      <c r="X86" s="87" t="s">
        <v>5</v>
      </c>
      <c r="Y86" s="88"/>
      <c r="Z86" s="88"/>
      <c r="AA86" s="88"/>
      <c r="AB86" s="89"/>
      <c r="AC86" s="87" t="s">
        <v>4</v>
      </c>
      <c r="AD86" s="88"/>
      <c r="AE86" s="88"/>
      <c r="AF86" s="88"/>
      <c r="AG86" s="89"/>
      <c r="AH86" s="71" t="s">
        <v>147</v>
      </c>
      <c r="AI86" s="72"/>
      <c r="AJ86" s="72"/>
      <c r="AK86" s="72"/>
      <c r="AL86" s="73"/>
      <c r="AM86" s="51" t="s">
        <v>6</v>
      </c>
      <c r="AN86" s="52"/>
      <c r="AO86" s="52"/>
      <c r="AP86" s="52"/>
      <c r="AQ86" s="53"/>
      <c r="AR86" s="51" t="s">
        <v>5</v>
      </c>
      <c r="AS86" s="52"/>
      <c r="AT86" s="52"/>
      <c r="AU86" s="52"/>
      <c r="AV86" s="53"/>
      <c r="AW86" s="51" t="s">
        <v>4</v>
      </c>
      <c r="AX86" s="52"/>
      <c r="AY86" s="52"/>
      <c r="AZ86" s="52"/>
      <c r="BA86" s="53"/>
      <c r="BB86" s="71" t="s">
        <v>147</v>
      </c>
      <c r="BC86" s="72"/>
      <c r="BD86" s="72"/>
      <c r="BE86" s="72"/>
      <c r="BF86" s="73"/>
      <c r="BG86" s="51" t="s">
        <v>118</v>
      </c>
      <c r="BH86" s="52"/>
      <c r="BI86" s="52"/>
      <c r="BJ86" s="52"/>
      <c r="BK86" s="53"/>
    </row>
    <row r="87" spans="1:79" ht="12.75" customHeight="1">
      <c r="A87" s="51">
        <v>1</v>
      </c>
      <c r="B87" s="52"/>
      <c r="C87" s="52"/>
      <c r="D87" s="53"/>
      <c r="E87" s="51">
        <v>2</v>
      </c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3"/>
      <c r="X87" s="51">
        <v>3</v>
      </c>
      <c r="Y87" s="52"/>
      <c r="Z87" s="52"/>
      <c r="AA87" s="52"/>
      <c r="AB87" s="53"/>
      <c r="AC87" s="51">
        <v>4</v>
      </c>
      <c r="AD87" s="52"/>
      <c r="AE87" s="52"/>
      <c r="AF87" s="52"/>
      <c r="AG87" s="53"/>
      <c r="AH87" s="51">
        <v>5</v>
      </c>
      <c r="AI87" s="52"/>
      <c r="AJ87" s="52"/>
      <c r="AK87" s="52"/>
      <c r="AL87" s="53"/>
      <c r="AM87" s="51">
        <v>6</v>
      </c>
      <c r="AN87" s="52"/>
      <c r="AO87" s="52"/>
      <c r="AP87" s="52"/>
      <c r="AQ87" s="53"/>
      <c r="AR87" s="51">
        <v>7</v>
      </c>
      <c r="AS87" s="52"/>
      <c r="AT87" s="52"/>
      <c r="AU87" s="52"/>
      <c r="AV87" s="53"/>
      <c r="AW87" s="51">
        <v>8</v>
      </c>
      <c r="AX87" s="52"/>
      <c r="AY87" s="52"/>
      <c r="AZ87" s="52"/>
      <c r="BA87" s="53"/>
      <c r="BB87" s="51">
        <v>9</v>
      </c>
      <c r="BC87" s="52"/>
      <c r="BD87" s="52"/>
      <c r="BE87" s="52"/>
      <c r="BF87" s="53"/>
      <c r="BG87" s="51">
        <v>10</v>
      </c>
      <c r="BH87" s="52"/>
      <c r="BI87" s="52"/>
      <c r="BJ87" s="52"/>
      <c r="BK87" s="53"/>
    </row>
    <row r="88" spans="1:79" s="2" customFormat="1" ht="12.75" hidden="1" customHeight="1">
      <c r="A88" s="54" t="s">
        <v>85</v>
      </c>
      <c r="B88" s="55"/>
      <c r="C88" s="55"/>
      <c r="D88" s="56"/>
      <c r="E88" s="54" t="s">
        <v>78</v>
      </c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6"/>
      <c r="X88" s="107" t="s">
        <v>81</v>
      </c>
      <c r="Y88" s="108"/>
      <c r="Z88" s="108"/>
      <c r="AA88" s="108"/>
      <c r="AB88" s="109"/>
      <c r="AC88" s="107" t="s">
        <v>82</v>
      </c>
      <c r="AD88" s="108"/>
      <c r="AE88" s="108"/>
      <c r="AF88" s="108"/>
      <c r="AG88" s="109"/>
      <c r="AH88" s="54" t="s">
        <v>116</v>
      </c>
      <c r="AI88" s="55"/>
      <c r="AJ88" s="55"/>
      <c r="AK88" s="55"/>
      <c r="AL88" s="56"/>
      <c r="AM88" s="75" t="s">
        <v>216</v>
      </c>
      <c r="AN88" s="76"/>
      <c r="AO88" s="76"/>
      <c r="AP88" s="76"/>
      <c r="AQ88" s="77"/>
      <c r="AR88" s="54" t="s">
        <v>83</v>
      </c>
      <c r="AS88" s="55"/>
      <c r="AT88" s="55"/>
      <c r="AU88" s="55"/>
      <c r="AV88" s="56"/>
      <c r="AW88" s="54" t="s">
        <v>84</v>
      </c>
      <c r="AX88" s="55"/>
      <c r="AY88" s="55"/>
      <c r="AZ88" s="55"/>
      <c r="BA88" s="56"/>
      <c r="BB88" s="54" t="s">
        <v>117</v>
      </c>
      <c r="BC88" s="55"/>
      <c r="BD88" s="55"/>
      <c r="BE88" s="55"/>
      <c r="BF88" s="56"/>
      <c r="BG88" s="75" t="s">
        <v>216</v>
      </c>
      <c r="BH88" s="76"/>
      <c r="BI88" s="76"/>
      <c r="BJ88" s="76"/>
      <c r="BK88" s="77"/>
      <c r="CA88" t="s">
        <v>37</v>
      </c>
    </row>
    <row r="89" spans="1:79" s="138" customFormat="1" ht="12.75" customHeight="1">
      <c r="A89" s="158">
        <v>2111</v>
      </c>
      <c r="B89" s="159"/>
      <c r="C89" s="159"/>
      <c r="D89" s="160"/>
      <c r="E89" s="132" t="s">
        <v>298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  <c r="CA89" s="138" t="s">
        <v>38</v>
      </c>
    </row>
    <row r="90" spans="1:79" s="138" customFormat="1" ht="12.75" customHeight="1">
      <c r="A90" s="158">
        <v>2120</v>
      </c>
      <c r="B90" s="159"/>
      <c r="C90" s="159"/>
      <c r="D90" s="160"/>
      <c r="E90" s="132" t="s">
        <v>299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0</v>
      </c>
      <c r="AN90" s="163"/>
      <c r="AO90" s="163"/>
      <c r="AP90" s="163"/>
      <c r="AQ90" s="164"/>
      <c r="AR90" s="162">
        <v>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0</v>
      </c>
      <c r="BH90" s="161"/>
      <c r="BI90" s="161"/>
      <c r="BJ90" s="161"/>
      <c r="BK90" s="161"/>
    </row>
    <row r="91" spans="1:79" s="138" customFormat="1" ht="12.75" customHeight="1">
      <c r="A91" s="158">
        <v>2210</v>
      </c>
      <c r="B91" s="159"/>
      <c r="C91" s="159"/>
      <c r="D91" s="160"/>
      <c r="E91" s="132" t="s">
        <v>300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0</v>
      </c>
      <c r="AN91" s="163"/>
      <c r="AO91" s="163"/>
      <c r="AP91" s="163"/>
      <c r="AQ91" s="164"/>
      <c r="AR91" s="162">
        <v>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0</v>
      </c>
      <c r="BH91" s="161"/>
      <c r="BI91" s="161"/>
      <c r="BJ91" s="161"/>
      <c r="BK91" s="161"/>
    </row>
    <row r="92" spans="1:79" s="138" customFormat="1" ht="12.75" customHeight="1">
      <c r="A92" s="158">
        <v>2230</v>
      </c>
      <c r="B92" s="159"/>
      <c r="C92" s="159"/>
      <c r="D92" s="160"/>
      <c r="E92" s="132" t="s">
        <v>301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0</v>
      </c>
      <c r="AN92" s="163"/>
      <c r="AO92" s="163"/>
      <c r="AP92" s="163"/>
      <c r="AQ92" s="164"/>
      <c r="AR92" s="162">
        <v>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0</v>
      </c>
      <c r="BH92" s="161"/>
      <c r="BI92" s="161"/>
      <c r="BJ92" s="161"/>
      <c r="BK92" s="161"/>
    </row>
    <row r="93" spans="1:79" s="138" customFormat="1" ht="12.75" customHeight="1">
      <c r="A93" s="158">
        <v>2240</v>
      </c>
      <c r="B93" s="159"/>
      <c r="C93" s="159"/>
      <c r="D93" s="160"/>
      <c r="E93" s="132" t="s">
        <v>302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138" customFormat="1" ht="12.75" customHeight="1">
      <c r="A94" s="158">
        <v>2250</v>
      </c>
      <c r="B94" s="159"/>
      <c r="C94" s="159"/>
      <c r="D94" s="160"/>
      <c r="E94" s="132" t="s">
        <v>303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  <c r="X94" s="162">
        <v>0</v>
      </c>
      <c r="Y94" s="163"/>
      <c r="Z94" s="163"/>
      <c r="AA94" s="163"/>
      <c r="AB94" s="164"/>
      <c r="AC94" s="162">
        <v>0</v>
      </c>
      <c r="AD94" s="163"/>
      <c r="AE94" s="163"/>
      <c r="AF94" s="163"/>
      <c r="AG94" s="164"/>
      <c r="AH94" s="162">
        <v>0</v>
      </c>
      <c r="AI94" s="163"/>
      <c r="AJ94" s="163"/>
      <c r="AK94" s="163"/>
      <c r="AL94" s="164"/>
      <c r="AM94" s="162">
        <f>IF(ISNUMBER(X94),X94,0)+IF(ISNUMBER(AC94),AC94,0)</f>
        <v>0</v>
      </c>
      <c r="AN94" s="163"/>
      <c r="AO94" s="163"/>
      <c r="AP94" s="163"/>
      <c r="AQ94" s="164"/>
      <c r="AR94" s="162">
        <v>0</v>
      </c>
      <c r="AS94" s="163"/>
      <c r="AT94" s="163"/>
      <c r="AU94" s="163"/>
      <c r="AV94" s="164"/>
      <c r="AW94" s="162">
        <v>0</v>
      </c>
      <c r="AX94" s="163"/>
      <c r="AY94" s="163"/>
      <c r="AZ94" s="163"/>
      <c r="BA94" s="164"/>
      <c r="BB94" s="162">
        <v>0</v>
      </c>
      <c r="BC94" s="163"/>
      <c r="BD94" s="163"/>
      <c r="BE94" s="163"/>
      <c r="BF94" s="164"/>
      <c r="BG94" s="161">
        <f>IF(ISNUMBER(AR94),AR94,0)+IF(ISNUMBER(AW94),AW94,0)</f>
        <v>0</v>
      </c>
      <c r="BH94" s="161"/>
      <c r="BI94" s="161"/>
      <c r="BJ94" s="161"/>
      <c r="BK94" s="161"/>
    </row>
    <row r="95" spans="1:79" s="138" customFormat="1" ht="12.75" customHeight="1">
      <c r="A95" s="158">
        <v>2272</v>
      </c>
      <c r="B95" s="159"/>
      <c r="C95" s="159"/>
      <c r="D95" s="160"/>
      <c r="E95" s="132" t="s">
        <v>304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62">
        <v>0</v>
      </c>
      <c r="Y95" s="163"/>
      <c r="Z95" s="163"/>
      <c r="AA95" s="163"/>
      <c r="AB95" s="164"/>
      <c r="AC95" s="162">
        <v>0</v>
      </c>
      <c r="AD95" s="163"/>
      <c r="AE95" s="163"/>
      <c r="AF95" s="163"/>
      <c r="AG95" s="164"/>
      <c r="AH95" s="162">
        <v>0</v>
      </c>
      <c r="AI95" s="163"/>
      <c r="AJ95" s="163"/>
      <c r="AK95" s="163"/>
      <c r="AL95" s="164"/>
      <c r="AM95" s="162">
        <f>IF(ISNUMBER(X95),X95,0)+IF(ISNUMBER(AC95),AC95,0)</f>
        <v>0</v>
      </c>
      <c r="AN95" s="163"/>
      <c r="AO95" s="163"/>
      <c r="AP95" s="163"/>
      <c r="AQ95" s="164"/>
      <c r="AR95" s="162">
        <v>0</v>
      </c>
      <c r="AS95" s="163"/>
      <c r="AT95" s="163"/>
      <c r="AU95" s="163"/>
      <c r="AV95" s="164"/>
      <c r="AW95" s="162">
        <v>0</v>
      </c>
      <c r="AX95" s="163"/>
      <c r="AY95" s="163"/>
      <c r="AZ95" s="163"/>
      <c r="BA95" s="164"/>
      <c r="BB95" s="162">
        <v>0</v>
      </c>
      <c r="BC95" s="163"/>
      <c r="BD95" s="163"/>
      <c r="BE95" s="163"/>
      <c r="BF95" s="164"/>
      <c r="BG95" s="161">
        <f>IF(ISNUMBER(AR95),AR95,0)+IF(ISNUMBER(AW95),AW95,0)</f>
        <v>0</v>
      </c>
      <c r="BH95" s="161"/>
      <c r="BI95" s="161"/>
      <c r="BJ95" s="161"/>
      <c r="BK95" s="161"/>
    </row>
    <row r="96" spans="1:79" s="138" customFormat="1" ht="12.75" customHeight="1">
      <c r="A96" s="158">
        <v>2273</v>
      </c>
      <c r="B96" s="159"/>
      <c r="C96" s="159"/>
      <c r="D96" s="160"/>
      <c r="E96" s="132" t="s">
        <v>305</v>
      </c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4"/>
      <c r="X96" s="162">
        <v>0</v>
      </c>
      <c r="Y96" s="163"/>
      <c r="Z96" s="163"/>
      <c r="AA96" s="163"/>
      <c r="AB96" s="164"/>
      <c r="AC96" s="162">
        <v>0</v>
      </c>
      <c r="AD96" s="163"/>
      <c r="AE96" s="163"/>
      <c r="AF96" s="163"/>
      <c r="AG96" s="164"/>
      <c r="AH96" s="162">
        <v>0</v>
      </c>
      <c r="AI96" s="163"/>
      <c r="AJ96" s="163"/>
      <c r="AK96" s="163"/>
      <c r="AL96" s="164"/>
      <c r="AM96" s="162">
        <f>IF(ISNUMBER(X96),X96,0)+IF(ISNUMBER(AC96),AC96,0)</f>
        <v>0</v>
      </c>
      <c r="AN96" s="163"/>
      <c r="AO96" s="163"/>
      <c r="AP96" s="163"/>
      <c r="AQ96" s="164"/>
      <c r="AR96" s="162">
        <v>0</v>
      </c>
      <c r="AS96" s="163"/>
      <c r="AT96" s="163"/>
      <c r="AU96" s="163"/>
      <c r="AV96" s="164"/>
      <c r="AW96" s="162">
        <v>0</v>
      </c>
      <c r="AX96" s="163"/>
      <c r="AY96" s="163"/>
      <c r="AZ96" s="163"/>
      <c r="BA96" s="164"/>
      <c r="BB96" s="162">
        <v>0</v>
      </c>
      <c r="BC96" s="163"/>
      <c r="BD96" s="163"/>
      <c r="BE96" s="163"/>
      <c r="BF96" s="164"/>
      <c r="BG96" s="161">
        <f>IF(ISNUMBER(AR96),AR96,0)+IF(ISNUMBER(AW96),AW96,0)</f>
        <v>0</v>
      </c>
      <c r="BH96" s="161"/>
      <c r="BI96" s="161"/>
      <c r="BJ96" s="161"/>
      <c r="BK96" s="161"/>
    </row>
    <row r="97" spans="1:79" s="138" customFormat="1" ht="12.75" customHeight="1">
      <c r="A97" s="158">
        <v>2274</v>
      </c>
      <c r="B97" s="159"/>
      <c r="C97" s="159"/>
      <c r="D97" s="160"/>
      <c r="E97" s="132" t="s">
        <v>306</v>
      </c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4"/>
      <c r="X97" s="162">
        <v>0</v>
      </c>
      <c r="Y97" s="163"/>
      <c r="Z97" s="163"/>
      <c r="AA97" s="163"/>
      <c r="AB97" s="164"/>
      <c r="AC97" s="162">
        <v>0</v>
      </c>
      <c r="AD97" s="163"/>
      <c r="AE97" s="163"/>
      <c r="AF97" s="163"/>
      <c r="AG97" s="164"/>
      <c r="AH97" s="162">
        <v>0</v>
      </c>
      <c r="AI97" s="163"/>
      <c r="AJ97" s="163"/>
      <c r="AK97" s="163"/>
      <c r="AL97" s="164"/>
      <c r="AM97" s="162">
        <f>IF(ISNUMBER(X97),X97,0)+IF(ISNUMBER(AC97),AC97,0)</f>
        <v>0</v>
      </c>
      <c r="AN97" s="163"/>
      <c r="AO97" s="163"/>
      <c r="AP97" s="163"/>
      <c r="AQ97" s="164"/>
      <c r="AR97" s="162">
        <v>0</v>
      </c>
      <c r="AS97" s="163"/>
      <c r="AT97" s="163"/>
      <c r="AU97" s="163"/>
      <c r="AV97" s="164"/>
      <c r="AW97" s="162">
        <v>0</v>
      </c>
      <c r="AX97" s="163"/>
      <c r="AY97" s="163"/>
      <c r="AZ97" s="163"/>
      <c r="BA97" s="164"/>
      <c r="BB97" s="162">
        <v>0</v>
      </c>
      <c r="BC97" s="163"/>
      <c r="BD97" s="163"/>
      <c r="BE97" s="163"/>
      <c r="BF97" s="164"/>
      <c r="BG97" s="161">
        <f>IF(ISNUMBER(AR97),AR97,0)+IF(ISNUMBER(AW97),AW97,0)</f>
        <v>0</v>
      </c>
      <c r="BH97" s="161"/>
      <c r="BI97" s="161"/>
      <c r="BJ97" s="161"/>
      <c r="BK97" s="161"/>
    </row>
    <row r="98" spans="1:79" s="138" customFormat="1" ht="12.75" customHeight="1">
      <c r="A98" s="158">
        <v>2275</v>
      </c>
      <c r="B98" s="159"/>
      <c r="C98" s="159"/>
      <c r="D98" s="160"/>
      <c r="E98" s="132" t="s">
        <v>307</v>
      </c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4"/>
      <c r="X98" s="162">
        <v>0</v>
      </c>
      <c r="Y98" s="163"/>
      <c r="Z98" s="163"/>
      <c r="AA98" s="163"/>
      <c r="AB98" s="164"/>
      <c r="AC98" s="162">
        <v>0</v>
      </c>
      <c r="AD98" s="163"/>
      <c r="AE98" s="163"/>
      <c r="AF98" s="163"/>
      <c r="AG98" s="164"/>
      <c r="AH98" s="162">
        <v>0</v>
      </c>
      <c r="AI98" s="163"/>
      <c r="AJ98" s="163"/>
      <c r="AK98" s="163"/>
      <c r="AL98" s="164"/>
      <c r="AM98" s="162">
        <f>IF(ISNUMBER(X98),X98,0)+IF(ISNUMBER(AC98),AC98,0)</f>
        <v>0</v>
      </c>
      <c r="AN98" s="163"/>
      <c r="AO98" s="163"/>
      <c r="AP98" s="163"/>
      <c r="AQ98" s="164"/>
      <c r="AR98" s="162">
        <v>0</v>
      </c>
      <c r="AS98" s="163"/>
      <c r="AT98" s="163"/>
      <c r="AU98" s="163"/>
      <c r="AV98" s="164"/>
      <c r="AW98" s="162">
        <v>0</v>
      </c>
      <c r="AX98" s="163"/>
      <c r="AY98" s="163"/>
      <c r="AZ98" s="163"/>
      <c r="BA98" s="164"/>
      <c r="BB98" s="162">
        <v>0</v>
      </c>
      <c r="BC98" s="163"/>
      <c r="BD98" s="163"/>
      <c r="BE98" s="163"/>
      <c r="BF98" s="164"/>
      <c r="BG98" s="161">
        <f>IF(ISNUMBER(AR98),AR98,0)+IF(ISNUMBER(AW98),AW98,0)</f>
        <v>0</v>
      </c>
      <c r="BH98" s="161"/>
      <c r="BI98" s="161"/>
      <c r="BJ98" s="161"/>
      <c r="BK98" s="161"/>
    </row>
    <row r="99" spans="1:79" s="138" customFormat="1" ht="25.5" customHeight="1">
      <c r="A99" s="158">
        <v>2282</v>
      </c>
      <c r="B99" s="159"/>
      <c r="C99" s="159"/>
      <c r="D99" s="160"/>
      <c r="E99" s="132" t="s">
        <v>308</v>
      </c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4"/>
      <c r="X99" s="162">
        <v>0</v>
      </c>
      <c r="Y99" s="163"/>
      <c r="Z99" s="163"/>
      <c r="AA99" s="163"/>
      <c r="AB99" s="164"/>
      <c r="AC99" s="162">
        <v>0</v>
      </c>
      <c r="AD99" s="163"/>
      <c r="AE99" s="163"/>
      <c r="AF99" s="163"/>
      <c r="AG99" s="164"/>
      <c r="AH99" s="162">
        <v>0</v>
      </c>
      <c r="AI99" s="163"/>
      <c r="AJ99" s="163"/>
      <c r="AK99" s="163"/>
      <c r="AL99" s="164"/>
      <c r="AM99" s="162">
        <f>IF(ISNUMBER(X99),X99,0)+IF(ISNUMBER(AC99),AC99,0)</f>
        <v>0</v>
      </c>
      <c r="AN99" s="163"/>
      <c r="AO99" s="163"/>
      <c r="AP99" s="163"/>
      <c r="AQ99" s="164"/>
      <c r="AR99" s="162">
        <v>0</v>
      </c>
      <c r="AS99" s="163"/>
      <c r="AT99" s="163"/>
      <c r="AU99" s="163"/>
      <c r="AV99" s="164"/>
      <c r="AW99" s="162">
        <v>0</v>
      </c>
      <c r="AX99" s="163"/>
      <c r="AY99" s="163"/>
      <c r="AZ99" s="163"/>
      <c r="BA99" s="164"/>
      <c r="BB99" s="162">
        <v>0</v>
      </c>
      <c r="BC99" s="163"/>
      <c r="BD99" s="163"/>
      <c r="BE99" s="163"/>
      <c r="BF99" s="164"/>
      <c r="BG99" s="161">
        <f>IF(ISNUMBER(AR99),AR99,0)+IF(ISNUMBER(AW99),AW99,0)</f>
        <v>0</v>
      </c>
      <c r="BH99" s="161"/>
      <c r="BI99" s="161"/>
      <c r="BJ99" s="161"/>
      <c r="BK99" s="161"/>
    </row>
    <row r="100" spans="1:79" s="138" customFormat="1" ht="12.75" customHeight="1">
      <c r="A100" s="158">
        <v>2800</v>
      </c>
      <c r="B100" s="159"/>
      <c r="C100" s="159"/>
      <c r="D100" s="160"/>
      <c r="E100" s="132" t="s">
        <v>309</v>
      </c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4"/>
      <c r="X100" s="162">
        <v>0</v>
      </c>
      <c r="Y100" s="163"/>
      <c r="Z100" s="163"/>
      <c r="AA100" s="163"/>
      <c r="AB100" s="164"/>
      <c r="AC100" s="162">
        <v>0</v>
      </c>
      <c r="AD100" s="163"/>
      <c r="AE100" s="163"/>
      <c r="AF100" s="163"/>
      <c r="AG100" s="164"/>
      <c r="AH100" s="162">
        <v>0</v>
      </c>
      <c r="AI100" s="163"/>
      <c r="AJ100" s="163"/>
      <c r="AK100" s="163"/>
      <c r="AL100" s="164"/>
      <c r="AM100" s="162">
        <f>IF(ISNUMBER(X100),X100,0)+IF(ISNUMBER(AC100),AC100,0)</f>
        <v>0</v>
      </c>
      <c r="AN100" s="163"/>
      <c r="AO100" s="163"/>
      <c r="AP100" s="163"/>
      <c r="AQ100" s="164"/>
      <c r="AR100" s="162">
        <v>0</v>
      </c>
      <c r="AS100" s="163"/>
      <c r="AT100" s="163"/>
      <c r="AU100" s="163"/>
      <c r="AV100" s="164"/>
      <c r="AW100" s="162">
        <v>0</v>
      </c>
      <c r="AX100" s="163"/>
      <c r="AY100" s="163"/>
      <c r="AZ100" s="163"/>
      <c r="BA100" s="164"/>
      <c r="BB100" s="162">
        <v>0</v>
      </c>
      <c r="BC100" s="163"/>
      <c r="BD100" s="163"/>
      <c r="BE100" s="163"/>
      <c r="BF100" s="164"/>
      <c r="BG100" s="161">
        <f>IF(ISNUMBER(AR100),AR100,0)+IF(ISNUMBER(AW100),AW100,0)</f>
        <v>0</v>
      </c>
      <c r="BH100" s="161"/>
      <c r="BI100" s="161"/>
      <c r="BJ100" s="161"/>
      <c r="BK100" s="161"/>
    </row>
    <row r="101" spans="1:79" s="138" customFormat="1" ht="25.5" customHeight="1">
      <c r="A101" s="158">
        <v>3110</v>
      </c>
      <c r="B101" s="159"/>
      <c r="C101" s="159"/>
      <c r="D101" s="160"/>
      <c r="E101" s="132" t="s">
        <v>310</v>
      </c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4"/>
      <c r="X101" s="162">
        <v>0</v>
      </c>
      <c r="Y101" s="163"/>
      <c r="Z101" s="163"/>
      <c r="AA101" s="163"/>
      <c r="AB101" s="164"/>
      <c r="AC101" s="162">
        <v>0</v>
      </c>
      <c r="AD101" s="163"/>
      <c r="AE101" s="163"/>
      <c r="AF101" s="163"/>
      <c r="AG101" s="164"/>
      <c r="AH101" s="162">
        <v>0</v>
      </c>
      <c r="AI101" s="163"/>
      <c r="AJ101" s="163"/>
      <c r="AK101" s="163"/>
      <c r="AL101" s="164"/>
      <c r="AM101" s="162">
        <f>IF(ISNUMBER(X101),X101,0)+IF(ISNUMBER(AC101),AC101,0)</f>
        <v>0</v>
      </c>
      <c r="AN101" s="163"/>
      <c r="AO101" s="163"/>
      <c r="AP101" s="163"/>
      <c r="AQ101" s="164"/>
      <c r="AR101" s="162">
        <v>0</v>
      </c>
      <c r="AS101" s="163"/>
      <c r="AT101" s="163"/>
      <c r="AU101" s="163"/>
      <c r="AV101" s="164"/>
      <c r="AW101" s="162">
        <v>0</v>
      </c>
      <c r="AX101" s="163"/>
      <c r="AY101" s="163"/>
      <c r="AZ101" s="163"/>
      <c r="BA101" s="164"/>
      <c r="BB101" s="162">
        <v>0</v>
      </c>
      <c r="BC101" s="163"/>
      <c r="BD101" s="163"/>
      <c r="BE101" s="163"/>
      <c r="BF101" s="164"/>
      <c r="BG101" s="161">
        <f>IF(ISNUMBER(AR101),AR101,0)+IF(ISNUMBER(AW101),AW101,0)</f>
        <v>0</v>
      </c>
      <c r="BH101" s="161"/>
      <c r="BI101" s="161"/>
      <c r="BJ101" s="161"/>
      <c r="BK101" s="161"/>
    </row>
    <row r="102" spans="1:79" s="9" customFormat="1" ht="12.75" customHeight="1">
      <c r="A102" s="120"/>
      <c r="B102" s="118"/>
      <c r="C102" s="118"/>
      <c r="D102" s="119"/>
      <c r="E102" s="139" t="s">
        <v>179</v>
      </c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1"/>
      <c r="X102" s="166">
        <v>0</v>
      </c>
      <c r="Y102" s="167"/>
      <c r="Z102" s="167"/>
      <c r="AA102" s="167"/>
      <c r="AB102" s="168"/>
      <c r="AC102" s="166">
        <v>0</v>
      </c>
      <c r="AD102" s="167"/>
      <c r="AE102" s="167"/>
      <c r="AF102" s="167"/>
      <c r="AG102" s="168"/>
      <c r="AH102" s="166">
        <v>0</v>
      </c>
      <c r="AI102" s="167"/>
      <c r="AJ102" s="167"/>
      <c r="AK102" s="167"/>
      <c r="AL102" s="168"/>
      <c r="AM102" s="166">
        <f>IF(ISNUMBER(X102),X102,0)+IF(ISNUMBER(AC102),AC102,0)</f>
        <v>0</v>
      </c>
      <c r="AN102" s="167"/>
      <c r="AO102" s="167"/>
      <c r="AP102" s="167"/>
      <c r="AQ102" s="168"/>
      <c r="AR102" s="166">
        <v>0</v>
      </c>
      <c r="AS102" s="167"/>
      <c r="AT102" s="167"/>
      <c r="AU102" s="167"/>
      <c r="AV102" s="168"/>
      <c r="AW102" s="166">
        <v>0</v>
      </c>
      <c r="AX102" s="167"/>
      <c r="AY102" s="167"/>
      <c r="AZ102" s="167"/>
      <c r="BA102" s="168"/>
      <c r="BB102" s="166">
        <v>0</v>
      </c>
      <c r="BC102" s="167"/>
      <c r="BD102" s="167"/>
      <c r="BE102" s="167"/>
      <c r="BF102" s="168"/>
      <c r="BG102" s="165">
        <f>IF(ISNUMBER(AR102),AR102,0)+IF(ISNUMBER(AW102),AW102,0)</f>
        <v>0</v>
      </c>
      <c r="BH102" s="165"/>
      <c r="BI102" s="165"/>
      <c r="BJ102" s="165"/>
      <c r="BK102" s="165"/>
    </row>
    <row r="104" spans="1:79" ht="14.25" customHeight="1">
      <c r="A104" s="67" t="s">
        <v>370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15" customHeight="1">
      <c r="A105" s="78" t="s">
        <v>282</v>
      </c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</row>
    <row r="106" spans="1:79" ht="23.1" customHeight="1">
      <c r="A106" s="94" t="s">
        <v>150</v>
      </c>
      <c r="B106" s="95"/>
      <c r="C106" s="95"/>
      <c r="D106" s="95"/>
      <c r="E106" s="96"/>
      <c r="F106" s="87" t="s">
        <v>20</v>
      </c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9"/>
      <c r="X106" s="57" t="s">
        <v>286</v>
      </c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1" t="s">
        <v>288</v>
      </c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3"/>
    </row>
    <row r="107" spans="1:79" ht="53.25" customHeight="1">
      <c r="A107" s="97"/>
      <c r="B107" s="98"/>
      <c r="C107" s="98"/>
      <c r="D107" s="98"/>
      <c r="E107" s="99"/>
      <c r="F107" s="90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2"/>
      <c r="X107" s="51" t="s">
        <v>5</v>
      </c>
      <c r="Y107" s="52"/>
      <c r="Z107" s="52"/>
      <c r="AA107" s="52"/>
      <c r="AB107" s="53"/>
      <c r="AC107" s="51" t="s">
        <v>4</v>
      </c>
      <c r="AD107" s="52"/>
      <c r="AE107" s="52"/>
      <c r="AF107" s="52"/>
      <c r="AG107" s="53"/>
      <c r="AH107" s="71" t="s">
        <v>147</v>
      </c>
      <c r="AI107" s="72"/>
      <c r="AJ107" s="72"/>
      <c r="AK107" s="72"/>
      <c r="AL107" s="73"/>
      <c r="AM107" s="51" t="s">
        <v>6</v>
      </c>
      <c r="AN107" s="52"/>
      <c r="AO107" s="52"/>
      <c r="AP107" s="52"/>
      <c r="AQ107" s="53"/>
      <c r="AR107" s="51" t="s">
        <v>5</v>
      </c>
      <c r="AS107" s="52"/>
      <c r="AT107" s="52"/>
      <c r="AU107" s="52"/>
      <c r="AV107" s="53"/>
      <c r="AW107" s="51" t="s">
        <v>4</v>
      </c>
      <c r="AX107" s="52"/>
      <c r="AY107" s="52"/>
      <c r="AZ107" s="52"/>
      <c r="BA107" s="53"/>
      <c r="BB107" s="74" t="s">
        <v>147</v>
      </c>
      <c r="BC107" s="74"/>
      <c r="BD107" s="74"/>
      <c r="BE107" s="74"/>
      <c r="BF107" s="74"/>
      <c r="BG107" s="51" t="s">
        <v>118</v>
      </c>
      <c r="BH107" s="52"/>
      <c r="BI107" s="52"/>
      <c r="BJ107" s="52"/>
      <c r="BK107" s="53"/>
    </row>
    <row r="108" spans="1:79" ht="15" customHeight="1">
      <c r="A108" s="51">
        <v>1</v>
      </c>
      <c r="B108" s="52"/>
      <c r="C108" s="52"/>
      <c r="D108" s="52"/>
      <c r="E108" s="53"/>
      <c r="F108" s="51">
        <v>2</v>
      </c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3"/>
      <c r="X108" s="51">
        <v>3</v>
      </c>
      <c r="Y108" s="52"/>
      <c r="Z108" s="52"/>
      <c r="AA108" s="52"/>
      <c r="AB108" s="53"/>
      <c r="AC108" s="51">
        <v>4</v>
      </c>
      <c r="AD108" s="52"/>
      <c r="AE108" s="52"/>
      <c r="AF108" s="52"/>
      <c r="AG108" s="53"/>
      <c r="AH108" s="51">
        <v>5</v>
      </c>
      <c r="AI108" s="52"/>
      <c r="AJ108" s="52"/>
      <c r="AK108" s="52"/>
      <c r="AL108" s="53"/>
      <c r="AM108" s="51">
        <v>6</v>
      </c>
      <c r="AN108" s="52"/>
      <c r="AO108" s="52"/>
      <c r="AP108" s="52"/>
      <c r="AQ108" s="53"/>
      <c r="AR108" s="51">
        <v>7</v>
      </c>
      <c r="AS108" s="52"/>
      <c r="AT108" s="52"/>
      <c r="AU108" s="52"/>
      <c r="AV108" s="53"/>
      <c r="AW108" s="51">
        <v>8</v>
      </c>
      <c r="AX108" s="52"/>
      <c r="AY108" s="52"/>
      <c r="AZ108" s="52"/>
      <c r="BA108" s="53"/>
      <c r="BB108" s="51">
        <v>9</v>
      </c>
      <c r="BC108" s="52"/>
      <c r="BD108" s="52"/>
      <c r="BE108" s="52"/>
      <c r="BF108" s="53"/>
      <c r="BG108" s="51">
        <v>10</v>
      </c>
      <c r="BH108" s="52"/>
      <c r="BI108" s="52"/>
      <c r="BJ108" s="52"/>
      <c r="BK108" s="53"/>
    </row>
    <row r="109" spans="1:79" s="2" customFormat="1" ht="15" hidden="1" customHeight="1">
      <c r="A109" s="54" t="s">
        <v>85</v>
      </c>
      <c r="B109" s="55"/>
      <c r="C109" s="55"/>
      <c r="D109" s="55"/>
      <c r="E109" s="56"/>
      <c r="F109" s="54" t="s">
        <v>78</v>
      </c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6"/>
      <c r="X109" s="54" t="s">
        <v>81</v>
      </c>
      <c r="Y109" s="55"/>
      <c r="Z109" s="55"/>
      <c r="AA109" s="55"/>
      <c r="AB109" s="56"/>
      <c r="AC109" s="54" t="s">
        <v>82</v>
      </c>
      <c r="AD109" s="55"/>
      <c r="AE109" s="55"/>
      <c r="AF109" s="55"/>
      <c r="AG109" s="56"/>
      <c r="AH109" s="54" t="s">
        <v>116</v>
      </c>
      <c r="AI109" s="55"/>
      <c r="AJ109" s="55"/>
      <c r="AK109" s="55"/>
      <c r="AL109" s="56"/>
      <c r="AM109" s="75" t="s">
        <v>216</v>
      </c>
      <c r="AN109" s="76"/>
      <c r="AO109" s="76"/>
      <c r="AP109" s="76"/>
      <c r="AQ109" s="77"/>
      <c r="AR109" s="54" t="s">
        <v>83</v>
      </c>
      <c r="AS109" s="55"/>
      <c r="AT109" s="55"/>
      <c r="AU109" s="55"/>
      <c r="AV109" s="56"/>
      <c r="AW109" s="54" t="s">
        <v>84</v>
      </c>
      <c r="AX109" s="55"/>
      <c r="AY109" s="55"/>
      <c r="AZ109" s="55"/>
      <c r="BA109" s="56"/>
      <c r="BB109" s="54" t="s">
        <v>117</v>
      </c>
      <c r="BC109" s="55"/>
      <c r="BD109" s="55"/>
      <c r="BE109" s="55"/>
      <c r="BF109" s="56"/>
      <c r="BG109" s="75" t="s">
        <v>216</v>
      </c>
      <c r="BH109" s="76"/>
      <c r="BI109" s="76"/>
      <c r="BJ109" s="76"/>
      <c r="BK109" s="77"/>
      <c r="CA109" t="s">
        <v>39</v>
      </c>
    </row>
    <row r="110" spans="1:79" s="9" customFormat="1" ht="12.75" customHeight="1">
      <c r="A110" s="120"/>
      <c r="B110" s="118"/>
      <c r="C110" s="118"/>
      <c r="D110" s="118"/>
      <c r="E110" s="119"/>
      <c r="F110" s="120" t="s">
        <v>179</v>
      </c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9"/>
      <c r="X110" s="169"/>
      <c r="Y110" s="170"/>
      <c r="Z110" s="170"/>
      <c r="AA110" s="170"/>
      <c r="AB110" s="171"/>
      <c r="AC110" s="169"/>
      <c r="AD110" s="170"/>
      <c r="AE110" s="170"/>
      <c r="AF110" s="170"/>
      <c r="AG110" s="171"/>
      <c r="AH110" s="165"/>
      <c r="AI110" s="165"/>
      <c r="AJ110" s="165"/>
      <c r="AK110" s="165"/>
      <c r="AL110" s="165"/>
      <c r="AM110" s="165">
        <f>IF(ISNUMBER(X110),X110,0)+IF(ISNUMBER(AC110),AC110,0)</f>
        <v>0</v>
      </c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>
        <f>IF(ISNUMBER(AR110),AR110,0)+IF(ISNUMBER(AW110),AW110,0)</f>
        <v>0</v>
      </c>
      <c r="BH110" s="165"/>
      <c r="BI110" s="165"/>
      <c r="BJ110" s="165"/>
      <c r="BK110" s="165"/>
      <c r="CA110" s="9" t="s">
        <v>40</v>
      </c>
    </row>
    <row r="113" spans="1:79" ht="14.25" customHeight="1">
      <c r="A113" s="67" t="s">
        <v>151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4.25" customHeight="1">
      <c r="A114" s="67" t="s">
        <v>358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15" customHeight="1">
      <c r="A115" s="78" t="s">
        <v>282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</row>
    <row r="116" spans="1:79" ht="23.1" customHeight="1">
      <c r="A116" s="87" t="s">
        <v>7</v>
      </c>
      <c r="B116" s="88"/>
      <c r="C116" s="88"/>
      <c r="D116" s="87" t="s">
        <v>152</v>
      </c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9"/>
      <c r="U116" s="51" t="s">
        <v>283</v>
      </c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3"/>
      <c r="AN116" s="51" t="s">
        <v>284</v>
      </c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3"/>
      <c r="BG116" s="57" t="s">
        <v>285</v>
      </c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</row>
    <row r="117" spans="1:79" ht="52.5" customHeight="1">
      <c r="A117" s="90"/>
      <c r="B117" s="91"/>
      <c r="C117" s="91"/>
      <c r="D117" s="90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2"/>
      <c r="U117" s="51" t="s">
        <v>5</v>
      </c>
      <c r="V117" s="52"/>
      <c r="W117" s="52"/>
      <c r="X117" s="52"/>
      <c r="Y117" s="53"/>
      <c r="Z117" s="51" t="s">
        <v>4</v>
      </c>
      <c r="AA117" s="52"/>
      <c r="AB117" s="52"/>
      <c r="AC117" s="52"/>
      <c r="AD117" s="53"/>
      <c r="AE117" s="71" t="s">
        <v>147</v>
      </c>
      <c r="AF117" s="72"/>
      <c r="AG117" s="72"/>
      <c r="AH117" s="73"/>
      <c r="AI117" s="51" t="s">
        <v>6</v>
      </c>
      <c r="AJ117" s="52"/>
      <c r="AK117" s="52"/>
      <c r="AL117" s="52"/>
      <c r="AM117" s="53"/>
      <c r="AN117" s="51" t="s">
        <v>5</v>
      </c>
      <c r="AO117" s="52"/>
      <c r="AP117" s="52"/>
      <c r="AQ117" s="52"/>
      <c r="AR117" s="53"/>
      <c r="AS117" s="51" t="s">
        <v>4</v>
      </c>
      <c r="AT117" s="52"/>
      <c r="AU117" s="52"/>
      <c r="AV117" s="52"/>
      <c r="AW117" s="53"/>
      <c r="AX117" s="71" t="s">
        <v>147</v>
      </c>
      <c r="AY117" s="72"/>
      <c r="AZ117" s="72"/>
      <c r="BA117" s="73"/>
      <c r="BB117" s="51" t="s">
        <v>118</v>
      </c>
      <c r="BC117" s="52"/>
      <c r="BD117" s="52"/>
      <c r="BE117" s="52"/>
      <c r="BF117" s="53"/>
      <c r="BG117" s="51" t="s">
        <v>5</v>
      </c>
      <c r="BH117" s="52"/>
      <c r="BI117" s="52"/>
      <c r="BJ117" s="52"/>
      <c r="BK117" s="53"/>
      <c r="BL117" s="57" t="s">
        <v>4</v>
      </c>
      <c r="BM117" s="57"/>
      <c r="BN117" s="57"/>
      <c r="BO117" s="57"/>
      <c r="BP117" s="57"/>
      <c r="BQ117" s="74" t="s">
        <v>147</v>
      </c>
      <c r="BR117" s="74"/>
      <c r="BS117" s="74"/>
      <c r="BT117" s="74"/>
      <c r="BU117" s="51" t="s">
        <v>119</v>
      </c>
      <c r="BV117" s="52"/>
      <c r="BW117" s="52"/>
      <c r="BX117" s="52"/>
      <c r="BY117" s="53"/>
    </row>
    <row r="118" spans="1:79" ht="15" customHeight="1">
      <c r="A118" s="51">
        <v>1</v>
      </c>
      <c r="B118" s="52"/>
      <c r="C118" s="52"/>
      <c r="D118" s="51">
        <v>2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3"/>
      <c r="U118" s="51">
        <v>3</v>
      </c>
      <c r="V118" s="52"/>
      <c r="W118" s="52"/>
      <c r="X118" s="52"/>
      <c r="Y118" s="53"/>
      <c r="Z118" s="51">
        <v>4</v>
      </c>
      <c r="AA118" s="52"/>
      <c r="AB118" s="52"/>
      <c r="AC118" s="52"/>
      <c r="AD118" s="53"/>
      <c r="AE118" s="51">
        <v>5</v>
      </c>
      <c r="AF118" s="52"/>
      <c r="AG118" s="52"/>
      <c r="AH118" s="53"/>
      <c r="AI118" s="51">
        <v>6</v>
      </c>
      <c r="AJ118" s="52"/>
      <c r="AK118" s="52"/>
      <c r="AL118" s="52"/>
      <c r="AM118" s="53"/>
      <c r="AN118" s="51">
        <v>7</v>
      </c>
      <c r="AO118" s="52"/>
      <c r="AP118" s="52"/>
      <c r="AQ118" s="52"/>
      <c r="AR118" s="53"/>
      <c r="AS118" s="51">
        <v>8</v>
      </c>
      <c r="AT118" s="52"/>
      <c r="AU118" s="52"/>
      <c r="AV118" s="52"/>
      <c r="AW118" s="53"/>
      <c r="AX118" s="57">
        <v>9</v>
      </c>
      <c r="AY118" s="57"/>
      <c r="AZ118" s="57"/>
      <c r="BA118" s="57"/>
      <c r="BB118" s="51">
        <v>10</v>
      </c>
      <c r="BC118" s="52"/>
      <c r="BD118" s="52"/>
      <c r="BE118" s="52"/>
      <c r="BF118" s="53"/>
      <c r="BG118" s="51">
        <v>11</v>
      </c>
      <c r="BH118" s="52"/>
      <c r="BI118" s="52"/>
      <c r="BJ118" s="52"/>
      <c r="BK118" s="53"/>
      <c r="BL118" s="57">
        <v>12</v>
      </c>
      <c r="BM118" s="57"/>
      <c r="BN118" s="57"/>
      <c r="BO118" s="57"/>
      <c r="BP118" s="57"/>
      <c r="BQ118" s="51">
        <v>13</v>
      </c>
      <c r="BR118" s="52"/>
      <c r="BS118" s="52"/>
      <c r="BT118" s="53"/>
      <c r="BU118" s="51">
        <v>14</v>
      </c>
      <c r="BV118" s="52"/>
      <c r="BW118" s="52"/>
      <c r="BX118" s="52"/>
      <c r="BY118" s="53"/>
    </row>
    <row r="119" spans="1:79" s="2" customFormat="1" ht="14.25" hidden="1" customHeight="1">
      <c r="A119" s="54" t="s">
        <v>90</v>
      </c>
      <c r="B119" s="55"/>
      <c r="C119" s="55"/>
      <c r="D119" s="54" t="s">
        <v>78</v>
      </c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6"/>
      <c r="U119" s="60" t="s">
        <v>86</v>
      </c>
      <c r="V119" s="60"/>
      <c r="W119" s="60"/>
      <c r="X119" s="60"/>
      <c r="Y119" s="60"/>
      <c r="Z119" s="60" t="s">
        <v>87</v>
      </c>
      <c r="AA119" s="60"/>
      <c r="AB119" s="60"/>
      <c r="AC119" s="60"/>
      <c r="AD119" s="60"/>
      <c r="AE119" s="60" t="s">
        <v>113</v>
      </c>
      <c r="AF119" s="60"/>
      <c r="AG119" s="60"/>
      <c r="AH119" s="60"/>
      <c r="AI119" s="69" t="s">
        <v>215</v>
      </c>
      <c r="AJ119" s="69"/>
      <c r="AK119" s="69"/>
      <c r="AL119" s="69"/>
      <c r="AM119" s="69"/>
      <c r="AN119" s="60" t="s">
        <v>88</v>
      </c>
      <c r="AO119" s="60"/>
      <c r="AP119" s="60"/>
      <c r="AQ119" s="60"/>
      <c r="AR119" s="60"/>
      <c r="AS119" s="60" t="s">
        <v>89</v>
      </c>
      <c r="AT119" s="60"/>
      <c r="AU119" s="60"/>
      <c r="AV119" s="60"/>
      <c r="AW119" s="60"/>
      <c r="AX119" s="60" t="s">
        <v>114</v>
      </c>
      <c r="AY119" s="60"/>
      <c r="AZ119" s="60"/>
      <c r="BA119" s="60"/>
      <c r="BB119" s="69" t="s">
        <v>215</v>
      </c>
      <c r="BC119" s="69"/>
      <c r="BD119" s="69"/>
      <c r="BE119" s="69"/>
      <c r="BF119" s="69"/>
      <c r="BG119" s="60" t="s">
        <v>79</v>
      </c>
      <c r="BH119" s="60"/>
      <c r="BI119" s="60"/>
      <c r="BJ119" s="60"/>
      <c r="BK119" s="60"/>
      <c r="BL119" s="60" t="s">
        <v>80</v>
      </c>
      <c r="BM119" s="60"/>
      <c r="BN119" s="60"/>
      <c r="BO119" s="60"/>
      <c r="BP119" s="60"/>
      <c r="BQ119" s="60" t="s">
        <v>115</v>
      </c>
      <c r="BR119" s="60"/>
      <c r="BS119" s="60"/>
      <c r="BT119" s="60"/>
      <c r="BU119" s="69" t="s">
        <v>215</v>
      </c>
      <c r="BV119" s="69"/>
      <c r="BW119" s="69"/>
      <c r="BX119" s="69"/>
      <c r="BY119" s="69"/>
      <c r="CA119" t="s">
        <v>41</v>
      </c>
    </row>
    <row r="120" spans="1:79" s="138" customFormat="1" ht="38.25" customHeight="1">
      <c r="A120" s="158">
        <v>1</v>
      </c>
      <c r="B120" s="159"/>
      <c r="C120" s="159"/>
      <c r="D120" s="132" t="s">
        <v>311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4"/>
      <c r="U120" s="162">
        <v>8537087</v>
      </c>
      <c r="V120" s="163"/>
      <c r="W120" s="163"/>
      <c r="X120" s="163"/>
      <c r="Y120" s="164"/>
      <c r="Z120" s="162">
        <v>409254</v>
      </c>
      <c r="AA120" s="163"/>
      <c r="AB120" s="163"/>
      <c r="AC120" s="163"/>
      <c r="AD120" s="164"/>
      <c r="AE120" s="162">
        <v>46941</v>
      </c>
      <c r="AF120" s="163"/>
      <c r="AG120" s="163"/>
      <c r="AH120" s="164"/>
      <c r="AI120" s="162">
        <f>IF(ISNUMBER(U120),U120,0)+IF(ISNUMBER(Z120),Z120,0)</f>
        <v>8946341</v>
      </c>
      <c r="AJ120" s="163"/>
      <c r="AK120" s="163"/>
      <c r="AL120" s="163"/>
      <c r="AM120" s="164"/>
      <c r="AN120" s="162">
        <v>10180245</v>
      </c>
      <c r="AO120" s="163"/>
      <c r="AP120" s="163"/>
      <c r="AQ120" s="163"/>
      <c r="AR120" s="164"/>
      <c r="AS120" s="162">
        <v>1217800</v>
      </c>
      <c r="AT120" s="163"/>
      <c r="AU120" s="163"/>
      <c r="AV120" s="163"/>
      <c r="AW120" s="164"/>
      <c r="AX120" s="162">
        <v>500000</v>
      </c>
      <c r="AY120" s="163"/>
      <c r="AZ120" s="163"/>
      <c r="BA120" s="164"/>
      <c r="BB120" s="162">
        <f>IF(ISNUMBER(AN120),AN120,0)+IF(ISNUMBER(AS120),AS120,0)</f>
        <v>11398045</v>
      </c>
      <c r="BC120" s="163"/>
      <c r="BD120" s="163"/>
      <c r="BE120" s="163"/>
      <c r="BF120" s="164"/>
      <c r="BG120" s="162">
        <v>10307300</v>
      </c>
      <c r="BH120" s="163"/>
      <c r="BI120" s="163"/>
      <c r="BJ120" s="163"/>
      <c r="BK120" s="164"/>
      <c r="BL120" s="162">
        <v>908700</v>
      </c>
      <c r="BM120" s="163"/>
      <c r="BN120" s="163"/>
      <c r="BO120" s="163"/>
      <c r="BP120" s="164"/>
      <c r="BQ120" s="162">
        <v>0</v>
      </c>
      <c r="BR120" s="163"/>
      <c r="BS120" s="163"/>
      <c r="BT120" s="164"/>
      <c r="BU120" s="162">
        <f>IF(ISNUMBER(BG120),BG120,0)+IF(ISNUMBER(BL120),BL120,0)</f>
        <v>11216000</v>
      </c>
      <c r="BV120" s="163"/>
      <c r="BW120" s="163"/>
      <c r="BX120" s="163"/>
      <c r="BY120" s="164"/>
      <c r="CA120" s="138" t="s">
        <v>42</v>
      </c>
    </row>
    <row r="121" spans="1:79" s="9" customFormat="1" ht="12.75" customHeight="1">
      <c r="A121" s="120"/>
      <c r="B121" s="118"/>
      <c r="C121" s="118"/>
      <c r="D121" s="139" t="s">
        <v>179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1"/>
      <c r="U121" s="166">
        <v>8537087</v>
      </c>
      <c r="V121" s="167"/>
      <c r="W121" s="167"/>
      <c r="X121" s="167"/>
      <c r="Y121" s="168"/>
      <c r="Z121" s="166">
        <v>409254</v>
      </c>
      <c r="AA121" s="167"/>
      <c r="AB121" s="167"/>
      <c r="AC121" s="167"/>
      <c r="AD121" s="168"/>
      <c r="AE121" s="166">
        <v>46941</v>
      </c>
      <c r="AF121" s="167"/>
      <c r="AG121" s="167"/>
      <c r="AH121" s="168"/>
      <c r="AI121" s="166">
        <f>IF(ISNUMBER(U121),U121,0)+IF(ISNUMBER(Z121),Z121,0)</f>
        <v>8946341</v>
      </c>
      <c r="AJ121" s="167"/>
      <c r="AK121" s="167"/>
      <c r="AL121" s="167"/>
      <c r="AM121" s="168"/>
      <c r="AN121" s="166">
        <v>10180245</v>
      </c>
      <c r="AO121" s="167"/>
      <c r="AP121" s="167"/>
      <c r="AQ121" s="167"/>
      <c r="AR121" s="168"/>
      <c r="AS121" s="166">
        <v>1217800</v>
      </c>
      <c r="AT121" s="167"/>
      <c r="AU121" s="167"/>
      <c r="AV121" s="167"/>
      <c r="AW121" s="168"/>
      <c r="AX121" s="166">
        <v>500000</v>
      </c>
      <c r="AY121" s="167"/>
      <c r="AZ121" s="167"/>
      <c r="BA121" s="168"/>
      <c r="BB121" s="166">
        <f>IF(ISNUMBER(AN121),AN121,0)+IF(ISNUMBER(AS121),AS121,0)</f>
        <v>11398045</v>
      </c>
      <c r="BC121" s="167"/>
      <c r="BD121" s="167"/>
      <c r="BE121" s="167"/>
      <c r="BF121" s="168"/>
      <c r="BG121" s="166">
        <v>10307300</v>
      </c>
      <c r="BH121" s="167"/>
      <c r="BI121" s="167"/>
      <c r="BJ121" s="167"/>
      <c r="BK121" s="168"/>
      <c r="BL121" s="166">
        <v>908700</v>
      </c>
      <c r="BM121" s="167"/>
      <c r="BN121" s="167"/>
      <c r="BO121" s="167"/>
      <c r="BP121" s="168"/>
      <c r="BQ121" s="166">
        <v>0</v>
      </c>
      <c r="BR121" s="167"/>
      <c r="BS121" s="167"/>
      <c r="BT121" s="168"/>
      <c r="BU121" s="166">
        <f>IF(ISNUMBER(BG121),BG121,0)+IF(ISNUMBER(BL121),BL121,0)</f>
        <v>11216000</v>
      </c>
      <c r="BV121" s="167"/>
      <c r="BW121" s="167"/>
      <c r="BX121" s="167"/>
      <c r="BY121" s="168"/>
    </row>
    <row r="123" spans="1:79" ht="14.25" customHeight="1">
      <c r="A123" s="67" t="s">
        <v>371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1:79" ht="15" customHeight="1">
      <c r="A124" s="70" t="s">
        <v>282</v>
      </c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</row>
    <row r="125" spans="1:79" ht="23.1" customHeight="1">
      <c r="A125" s="87" t="s">
        <v>7</v>
      </c>
      <c r="B125" s="88"/>
      <c r="C125" s="88"/>
      <c r="D125" s="87" t="s">
        <v>152</v>
      </c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9"/>
      <c r="U125" s="57" t="s">
        <v>286</v>
      </c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 t="s">
        <v>288</v>
      </c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</row>
    <row r="126" spans="1:79" ht="54" customHeight="1">
      <c r="A126" s="90"/>
      <c r="B126" s="91"/>
      <c r="C126" s="91"/>
      <c r="D126" s="90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2"/>
      <c r="U126" s="51" t="s">
        <v>5</v>
      </c>
      <c r="V126" s="52"/>
      <c r="W126" s="52"/>
      <c r="X126" s="52"/>
      <c r="Y126" s="53"/>
      <c r="Z126" s="51" t="s">
        <v>4</v>
      </c>
      <c r="AA126" s="52"/>
      <c r="AB126" s="52"/>
      <c r="AC126" s="52"/>
      <c r="AD126" s="53"/>
      <c r="AE126" s="71" t="s">
        <v>147</v>
      </c>
      <c r="AF126" s="72"/>
      <c r="AG126" s="72"/>
      <c r="AH126" s="72"/>
      <c r="AI126" s="73"/>
      <c r="AJ126" s="51" t="s">
        <v>6</v>
      </c>
      <c r="AK126" s="52"/>
      <c r="AL126" s="52"/>
      <c r="AM126" s="52"/>
      <c r="AN126" s="53"/>
      <c r="AO126" s="51" t="s">
        <v>5</v>
      </c>
      <c r="AP126" s="52"/>
      <c r="AQ126" s="52"/>
      <c r="AR126" s="52"/>
      <c r="AS126" s="53"/>
      <c r="AT126" s="51" t="s">
        <v>4</v>
      </c>
      <c r="AU126" s="52"/>
      <c r="AV126" s="52"/>
      <c r="AW126" s="52"/>
      <c r="AX126" s="53"/>
      <c r="AY126" s="71" t="s">
        <v>147</v>
      </c>
      <c r="AZ126" s="72"/>
      <c r="BA126" s="72"/>
      <c r="BB126" s="72"/>
      <c r="BC126" s="73"/>
      <c r="BD126" s="57" t="s">
        <v>118</v>
      </c>
      <c r="BE126" s="57"/>
      <c r="BF126" s="57"/>
      <c r="BG126" s="57"/>
      <c r="BH126" s="57"/>
    </row>
    <row r="127" spans="1:79" ht="15" customHeight="1">
      <c r="A127" s="51" t="s">
        <v>214</v>
      </c>
      <c r="B127" s="52"/>
      <c r="C127" s="52"/>
      <c r="D127" s="51">
        <v>2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3"/>
      <c r="U127" s="51">
        <v>3</v>
      </c>
      <c r="V127" s="52"/>
      <c r="W127" s="52"/>
      <c r="X127" s="52"/>
      <c r="Y127" s="53"/>
      <c r="Z127" s="51">
        <v>4</v>
      </c>
      <c r="AA127" s="52"/>
      <c r="AB127" s="52"/>
      <c r="AC127" s="52"/>
      <c r="AD127" s="53"/>
      <c r="AE127" s="51">
        <v>5</v>
      </c>
      <c r="AF127" s="52"/>
      <c r="AG127" s="52"/>
      <c r="AH127" s="52"/>
      <c r="AI127" s="53"/>
      <c r="AJ127" s="51">
        <v>6</v>
      </c>
      <c r="AK127" s="52"/>
      <c r="AL127" s="52"/>
      <c r="AM127" s="52"/>
      <c r="AN127" s="53"/>
      <c r="AO127" s="51">
        <v>7</v>
      </c>
      <c r="AP127" s="52"/>
      <c r="AQ127" s="52"/>
      <c r="AR127" s="52"/>
      <c r="AS127" s="53"/>
      <c r="AT127" s="51">
        <v>8</v>
      </c>
      <c r="AU127" s="52"/>
      <c r="AV127" s="52"/>
      <c r="AW127" s="52"/>
      <c r="AX127" s="53"/>
      <c r="AY127" s="51">
        <v>9</v>
      </c>
      <c r="AZ127" s="52"/>
      <c r="BA127" s="52"/>
      <c r="BB127" s="52"/>
      <c r="BC127" s="53"/>
      <c r="BD127" s="51">
        <v>10</v>
      </c>
      <c r="BE127" s="52"/>
      <c r="BF127" s="52"/>
      <c r="BG127" s="52"/>
      <c r="BH127" s="53"/>
    </row>
    <row r="128" spans="1:79" s="2" customFormat="1" ht="12.75" hidden="1" customHeight="1">
      <c r="A128" s="54" t="s">
        <v>90</v>
      </c>
      <c r="B128" s="55"/>
      <c r="C128" s="55"/>
      <c r="D128" s="54" t="s">
        <v>78</v>
      </c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6"/>
      <c r="U128" s="54" t="s">
        <v>81</v>
      </c>
      <c r="V128" s="55"/>
      <c r="W128" s="55"/>
      <c r="X128" s="55"/>
      <c r="Y128" s="56"/>
      <c r="Z128" s="54" t="s">
        <v>82</v>
      </c>
      <c r="AA128" s="55"/>
      <c r="AB128" s="55"/>
      <c r="AC128" s="55"/>
      <c r="AD128" s="56"/>
      <c r="AE128" s="54" t="s">
        <v>116</v>
      </c>
      <c r="AF128" s="55"/>
      <c r="AG128" s="55"/>
      <c r="AH128" s="55"/>
      <c r="AI128" s="56"/>
      <c r="AJ128" s="75" t="s">
        <v>216</v>
      </c>
      <c r="AK128" s="76"/>
      <c r="AL128" s="76"/>
      <c r="AM128" s="76"/>
      <c r="AN128" s="77"/>
      <c r="AO128" s="54" t="s">
        <v>83</v>
      </c>
      <c r="AP128" s="55"/>
      <c r="AQ128" s="55"/>
      <c r="AR128" s="55"/>
      <c r="AS128" s="56"/>
      <c r="AT128" s="54" t="s">
        <v>84</v>
      </c>
      <c r="AU128" s="55"/>
      <c r="AV128" s="55"/>
      <c r="AW128" s="55"/>
      <c r="AX128" s="56"/>
      <c r="AY128" s="54" t="s">
        <v>117</v>
      </c>
      <c r="AZ128" s="55"/>
      <c r="BA128" s="55"/>
      <c r="BB128" s="55"/>
      <c r="BC128" s="56"/>
      <c r="BD128" s="69" t="s">
        <v>216</v>
      </c>
      <c r="BE128" s="69"/>
      <c r="BF128" s="69"/>
      <c r="BG128" s="69"/>
      <c r="BH128" s="69"/>
      <c r="CA128" s="2" t="s">
        <v>43</v>
      </c>
    </row>
    <row r="129" spans="1:79" s="138" customFormat="1" ht="38.25" customHeight="1">
      <c r="A129" s="158">
        <v>1</v>
      </c>
      <c r="B129" s="159"/>
      <c r="C129" s="159"/>
      <c r="D129" s="132" t="s">
        <v>311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62">
        <v>0</v>
      </c>
      <c r="V129" s="163"/>
      <c r="W129" s="163"/>
      <c r="X129" s="163"/>
      <c r="Y129" s="164"/>
      <c r="Z129" s="162">
        <v>0</v>
      </c>
      <c r="AA129" s="163"/>
      <c r="AB129" s="163"/>
      <c r="AC129" s="163"/>
      <c r="AD129" s="164"/>
      <c r="AE129" s="161"/>
      <c r="AF129" s="161"/>
      <c r="AG129" s="161"/>
      <c r="AH129" s="161"/>
      <c r="AI129" s="161"/>
      <c r="AJ129" s="172">
        <f>IF(ISNUMBER(U129),U129,0)+IF(ISNUMBER(Z129),Z129,0)</f>
        <v>0</v>
      </c>
      <c r="AK129" s="172"/>
      <c r="AL129" s="172"/>
      <c r="AM129" s="172"/>
      <c r="AN129" s="172"/>
      <c r="AO129" s="161">
        <v>0</v>
      </c>
      <c r="AP129" s="161"/>
      <c r="AQ129" s="161"/>
      <c r="AR129" s="161"/>
      <c r="AS129" s="161"/>
      <c r="AT129" s="172">
        <v>0</v>
      </c>
      <c r="AU129" s="172"/>
      <c r="AV129" s="172"/>
      <c r="AW129" s="172"/>
      <c r="AX129" s="172"/>
      <c r="AY129" s="161">
        <v>0</v>
      </c>
      <c r="AZ129" s="161"/>
      <c r="BA129" s="161"/>
      <c r="BB129" s="161"/>
      <c r="BC129" s="161"/>
      <c r="BD129" s="172">
        <f>IF(ISNUMBER(AO129),AO129,0)+IF(ISNUMBER(AT129),AT129,0)</f>
        <v>0</v>
      </c>
      <c r="BE129" s="172"/>
      <c r="BF129" s="172"/>
      <c r="BG129" s="172"/>
      <c r="BH129" s="172"/>
      <c r="CA129" s="138" t="s">
        <v>44</v>
      </c>
    </row>
    <row r="130" spans="1:79" s="9" customFormat="1" ht="12.75" customHeight="1">
      <c r="A130" s="120"/>
      <c r="B130" s="118"/>
      <c r="C130" s="118"/>
      <c r="D130" s="139" t="s">
        <v>179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1"/>
      <c r="U130" s="166">
        <v>0</v>
      </c>
      <c r="V130" s="167"/>
      <c r="W130" s="167"/>
      <c r="X130" s="167"/>
      <c r="Y130" s="168"/>
      <c r="Z130" s="166">
        <v>0</v>
      </c>
      <c r="AA130" s="167"/>
      <c r="AB130" s="167"/>
      <c r="AC130" s="167"/>
      <c r="AD130" s="168"/>
      <c r="AE130" s="165"/>
      <c r="AF130" s="165"/>
      <c r="AG130" s="165"/>
      <c r="AH130" s="165"/>
      <c r="AI130" s="165"/>
      <c r="AJ130" s="121">
        <f>IF(ISNUMBER(U130),U130,0)+IF(ISNUMBER(Z130),Z130,0)</f>
        <v>0</v>
      </c>
      <c r="AK130" s="121"/>
      <c r="AL130" s="121"/>
      <c r="AM130" s="121"/>
      <c r="AN130" s="121"/>
      <c r="AO130" s="165">
        <v>0</v>
      </c>
      <c r="AP130" s="165"/>
      <c r="AQ130" s="165"/>
      <c r="AR130" s="165"/>
      <c r="AS130" s="165"/>
      <c r="AT130" s="121">
        <v>0</v>
      </c>
      <c r="AU130" s="121"/>
      <c r="AV130" s="121"/>
      <c r="AW130" s="121"/>
      <c r="AX130" s="121"/>
      <c r="AY130" s="165">
        <v>0</v>
      </c>
      <c r="AZ130" s="165"/>
      <c r="BA130" s="165"/>
      <c r="BB130" s="165"/>
      <c r="BC130" s="165"/>
      <c r="BD130" s="121">
        <f>IF(ISNUMBER(AO130),AO130,0)+IF(ISNUMBER(AT130),AT130,0)</f>
        <v>0</v>
      </c>
      <c r="BE130" s="121"/>
      <c r="BF130" s="121"/>
      <c r="BG130" s="121"/>
      <c r="BH130" s="121"/>
    </row>
    <row r="131" spans="1:79" s="8" customFormat="1" ht="12.7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</row>
    <row r="133" spans="1:79" ht="14.25" customHeight="1">
      <c r="A133" s="67" t="s">
        <v>184</v>
      </c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</row>
    <row r="134" spans="1:79" ht="14.25" customHeight="1">
      <c r="A134" s="67" t="s">
        <v>359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23.1" customHeight="1">
      <c r="A135" s="87" t="s">
        <v>7</v>
      </c>
      <c r="B135" s="88"/>
      <c r="C135" s="88"/>
      <c r="D135" s="57" t="s">
        <v>10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9</v>
      </c>
      <c r="R135" s="57"/>
      <c r="S135" s="57"/>
      <c r="T135" s="57"/>
      <c r="U135" s="57"/>
      <c r="V135" s="57" t="s">
        <v>8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51" t="s">
        <v>283</v>
      </c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3"/>
      <c r="AU135" s="51" t="s">
        <v>284</v>
      </c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3"/>
      <c r="BJ135" s="51" t="s">
        <v>285</v>
      </c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3"/>
    </row>
    <row r="136" spans="1:79" ht="32.25" customHeight="1">
      <c r="A136" s="90"/>
      <c r="B136" s="91"/>
      <c r="C136" s="91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 t="s">
        <v>5</v>
      </c>
      <c r="AG136" s="57"/>
      <c r="AH136" s="57"/>
      <c r="AI136" s="57"/>
      <c r="AJ136" s="57"/>
      <c r="AK136" s="57" t="s">
        <v>4</v>
      </c>
      <c r="AL136" s="57"/>
      <c r="AM136" s="57"/>
      <c r="AN136" s="57"/>
      <c r="AO136" s="57"/>
      <c r="AP136" s="57" t="s">
        <v>154</v>
      </c>
      <c r="AQ136" s="57"/>
      <c r="AR136" s="57"/>
      <c r="AS136" s="57"/>
      <c r="AT136" s="57"/>
      <c r="AU136" s="57" t="s">
        <v>5</v>
      </c>
      <c r="AV136" s="57"/>
      <c r="AW136" s="57"/>
      <c r="AX136" s="57"/>
      <c r="AY136" s="57"/>
      <c r="AZ136" s="57" t="s">
        <v>4</v>
      </c>
      <c r="BA136" s="57"/>
      <c r="BB136" s="57"/>
      <c r="BC136" s="57"/>
      <c r="BD136" s="57"/>
      <c r="BE136" s="57" t="s">
        <v>112</v>
      </c>
      <c r="BF136" s="57"/>
      <c r="BG136" s="57"/>
      <c r="BH136" s="57"/>
      <c r="BI136" s="57"/>
      <c r="BJ136" s="57" t="s">
        <v>5</v>
      </c>
      <c r="BK136" s="57"/>
      <c r="BL136" s="57"/>
      <c r="BM136" s="57"/>
      <c r="BN136" s="57"/>
      <c r="BO136" s="57" t="s">
        <v>4</v>
      </c>
      <c r="BP136" s="57"/>
      <c r="BQ136" s="57"/>
      <c r="BR136" s="57"/>
      <c r="BS136" s="57"/>
      <c r="BT136" s="57" t="s">
        <v>119</v>
      </c>
      <c r="BU136" s="57"/>
      <c r="BV136" s="57"/>
      <c r="BW136" s="57"/>
      <c r="BX136" s="57"/>
    </row>
    <row r="137" spans="1:79" ht="15" customHeight="1">
      <c r="A137" s="51">
        <v>1</v>
      </c>
      <c r="B137" s="52"/>
      <c r="C137" s="52"/>
      <c r="D137" s="57">
        <v>2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>
        <v>3</v>
      </c>
      <c r="R137" s="57"/>
      <c r="S137" s="57"/>
      <c r="T137" s="57"/>
      <c r="U137" s="57"/>
      <c r="V137" s="57">
        <v>4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7">
        <v>5</v>
      </c>
      <c r="AG137" s="57"/>
      <c r="AH137" s="57"/>
      <c r="AI137" s="57"/>
      <c r="AJ137" s="57"/>
      <c r="AK137" s="57">
        <v>6</v>
      </c>
      <c r="AL137" s="57"/>
      <c r="AM137" s="57"/>
      <c r="AN137" s="57"/>
      <c r="AO137" s="57"/>
      <c r="AP137" s="57">
        <v>7</v>
      </c>
      <c r="AQ137" s="57"/>
      <c r="AR137" s="57"/>
      <c r="AS137" s="57"/>
      <c r="AT137" s="57"/>
      <c r="AU137" s="57">
        <v>8</v>
      </c>
      <c r="AV137" s="57"/>
      <c r="AW137" s="57"/>
      <c r="AX137" s="57"/>
      <c r="AY137" s="57"/>
      <c r="AZ137" s="57">
        <v>9</v>
      </c>
      <c r="BA137" s="57"/>
      <c r="BB137" s="57"/>
      <c r="BC137" s="57"/>
      <c r="BD137" s="57"/>
      <c r="BE137" s="57">
        <v>10</v>
      </c>
      <c r="BF137" s="57"/>
      <c r="BG137" s="57"/>
      <c r="BH137" s="57"/>
      <c r="BI137" s="57"/>
      <c r="BJ137" s="57">
        <v>11</v>
      </c>
      <c r="BK137" s="57"/>
      <c r="BL137" s="57"/>
      <c r="BM137" s="57"/>
      <c r="BN137" s="57"/>
      <c r="BO137" s="57">
        <v>12</v>
      </c>
      <c r="BP137" s="57"/>
      <c r="BQ137" s="57"/>
      <c r="BR137" s="57"/>
      <c r="BS137" s="57"/>
      <c r="BT137" s="57">
        <v>13</v>
      </c>
      <c r="BU137" s="57"/>
      <c r="BV137" s="57"/>
      <c r="BW137" s="57"/>
      <c r="BX137" s="57"/>
    </row>
    <row r="138" spans="1:79" ht="10.5" hidden="1" customHeight="1">
      <c r="A138" s="54" t="s">
        <v>187</v>
      </c>
      <c r="B138" s="55"/>
      <c r="C138" s="55"/>
      <c r="D138" s="57" t="s">
        <v>78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 t="s">
        <v>91</v>
      </c>
      <c r="R138" s="57"/>
      <c r="S138" s="57"/>
      <c r="T138" s="57"/>
      <c r="U138" s="57"/>
      <c r="V138" s="57" t="s">
        <v>92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60" t="s">
        <v>139</v>
      </c>
      <c r="AG138" s="60"/>
      <c r="AH138" s="60"/>
      <c r="AI138" s="60"/>
      <c r="AJ138" s="60"/>
      <c r="AK138" s="59" t="s">
        <v>140</v>
      </c>
      <c r="AL138" s="59"/>
      <c r="AM138" s="59"/>
      <c r="AN138" s="59"/>
      <c r="AO138" s="59"/>
      <c r="AP138" s="69" t="s">
        <v>313</v>
      </c>
      <c r="AQ138" s="69"/>
      <c r="AR138" s="69"/>
      <c r="AS138" s="69"/>
      <c r="AT138" s="69"/>
      <c r="AU138" s="60" t="s">
        <v>141</v>
      </c>
      <c r="AV138" s="60"/>
      <c r="AW138" s="60"/>
      <c r="AX138" s="60"/>
      <c r="AY138" s="60"/>
      <c r="AZ138" s="59" t="s">
        <v>142</v>
      </c>
      <c r="BA138" s="59"/>
      <c r="BB138" s="59"/>
      <c r="BC138" s="59"/>
      <c r="BD138" s="59"/>
      <c r="BE138" s="69" t="s">
        <v>313</v>
      </c>
      <c r="BF138" s="69"/>
      <c r="BG138" s="69"/>
      <c r="BH138" s="69"/>
      <c r="BI138" s="69"/>
      <c r="BJ138" s="60" t="s">
        <v>133</v>
      </c>
      <c r="BK138" s="60"/>
      <c r="BL138" s="60"/>
      <c r="BM138" s="60"/>
      <c r="BN138" s="60"/>
      <c r="BO138" s="59" t="s">
        <v>134</v>
      </c>
      <c r="BP138" s="59"/>
      <c r="BQ138" s="59"/>
      <c r="BR138" s="59"/>
      <c r="BS138" s="59"/>
      <c r="BT138" s="69" t="s">
        <v>313</v>
      </c>
      <c r="BU138" s="69"/>
      <c r="BV138" s="69"/>
      <c r="BW138" s="69"/>
      <c r="BX138" s="69"/>
      <c r="CA138" t="s">
        <v>45</v>
      </c>
    </row>
    <row r="139" spans="1:79" s="9" customFormat="1" ht="15" customHeight="1">
      <c r="A139" s="120">
        <v>0</v>
      </c>
      <c r="B139" s="118"/>
      <c r="C139" s="118"/>
      <c r="D139" s="173" t="s">
        <v>312</v>
      </c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CA139" s="9" t="s">
        <v>46</v>
      </c>
    </row>
    <row r="140" spans="1:79" s="138" customFormat="1" ht="28.5" customHeight="1">
      <c r="A140" s="158">
        <v>0</v>
      </c>
      <c r="B140" s="159"/>
      <c r="C140" s="159"/>
      <c r="D140" s="178" t="s">
        <v>314</v>
      </c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80"/>
      <c r="Q140" s="57" t="s">
        <v>223</v>
      </c>
      <c r="R140" s="57"/>
      <c r="S140" s="57"/>
      <c r="T140" s="57"/>
      <c r="U140" s="57"/>
      <c r="V140" s="178" t="s">
        <v>315</v>
      </c>
      <c r="W140" s="179"/>
      <c r="X140" s="179"/>
      <c r="Y140" s="179"/>
      <c r="Z140" s="179"/>
      <c r="AA140" s="179"/>
      <c r="AB140" s="179"/>
      <c r="AC140" s="179"/>
      <c r="AD140" s="179"/>
      <c r="AE140" s="180"/>
      <c r="AF140" s="181">
        <v>2</v>
      </c>
      <c r="AG140" s="181"/>
      <c r="AH140" s="181"/>
      <c r="AI140" s="181"/>
      <c r="AJ140" s="181"/>
      <c r="AK140" s="181">
        <v>0</v>
      </c>
      <c r="AL140" s="181"/>
      <c r="AM140" s="181"/>
      <c r="AN140" s="181"/>
      <c r="AO140" s="181"/>
      <c r="AP140" s="181">
        <v>2</v>
      </c>
      <c r="AQ140" s="181"/>
      <c r="AR140" s="181"/>
      <c r="AS140" s="181"/>
      <c r="AT140" s="181"/>
      <c r="AU140" s="181">
        <v>2</v>
      </c>
      <c r="AV140" s="181"/>
      <c r="AW140" s="181"/>
      <c r="AX140" s="181"/>
      <c r="AY140" s="181"/>
      <c r="AZ140" s="181">
        <v>0</v>
      </c>
      <c r="BA140" s="181"/>
      <c r="BB140" s="181"/>
      <c r="BC140" s="181"/>
      <c r="BD140" s="181"/>
      <c r="BE140" s="181">
        <v>2</v>
      </c>
      <c r="BF140" s="181"/>
      <c r="BG140" s="181"/>
      <c r="BH140" s="181"/>
      <c r="BI140" s="181"/>
      <c r="BJ140" s="181">
        <v>2</v>
      </c>
      <c r="BK140" s="181"/>
      <c r="BL140" s="181"/>
      <c r="BM140" s="181"/>
      <c r="BN140" s="181"/>
      <c r="BO140" s="181">
        <v>0</v>
      </c>
      <c r="BP140" s="181"/>
      <c r="BQ140" s="181"/>
      <c r="BR140" s="181"/>
      <c r="BS140" s="181"/>
      <c r="BT140" s="181">
        <v>2</v>
      </c>
      <c r="BU140" s="181"/>
      <c r="BV140" s="181"/>
      <c r="BW140" s="181"/>
      <c r="BX140" s="181"/>
    </row>
    <row r="141" spans="1:79" s="138" customFormat="1" ht="15" customHeight="1">
      <c r="A141" s="158">
        <v>0</v>
      </c>
      <c r="B141" s="159"/>
      <c r="C141" s="159"/>
      <c r="D141" s="178" t="s">
        <v>316</v>
      </c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80"/>
      <c r="Q141" s="57" t="s">
        <v>223</v>
      </c>
      <c r="R141" s="57"/>
      <c r="S141" s="57"/>
      <c r="T141" s="57"/>
      <c r="U141" s="57"/>
      <c r="V141" s="178" t="s">
        <v>315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81">
        <v>8</v>
      </c>
      <c r="AG141" s="181"/>
      <c r="AH141" s="181"/>
      <c r="AI141" s="181"/>
      <c r="AJ141" s="181"/>
      <c r="AK141" s="181">
        <v>0</v>
      </c>
      <c r="AL141" s="181"/>
      <c r="AM141" s="181"/>
      <c r="AN141" s="181"/>
      <c r="AO141" s="181"/>
      <c r="AP141" s="181">
        <v>8</v>
      </c>
      <c r="AQ141" s="181"/>
      <c r="AR141" s="181"/>
      <c r="AS141" s="181"/>
      <c r="AT141" s="181"/>
      <c r="AU141" s="181">
        <v>8</v>
      </c>
      <c r="AV141" s="181"/>
      <c r="AW141" s="181"/>
      <c r="AX141" s="181"/>
      <c r="AY141" s="181"/>
      <c r="AZ141" s="181">
        <v>0</v>
      </c>
      <c r="BA141" s="181"/>
      <c r="BB141" s="181"/>
      <c r="BC141" s="181"/>
      <c r="BD141" s="181"/>
      <c r="BE141" s="181">
        <v>8</v>
      </c>
      <c r="BF141" s="181"/>
      <c r="BG141" s="181"/>
      <c r="BH141" s="181"/>
      <c r="BI141" s="181"/>
      <c r="BJ141" s="181">
        <v>8</v>
      </c>
      <c r="BK141" s="181"/>
      <c r="BL141" s="181"/>
      <c r="BM141" s="181"/>
      <c r="BN141" s="181"/>
      <c r="BO141" s="181">
        <v>0</v>
      </c>
      <c r="BP141" s="181"/>
      <c r="BQ141" s="181"/>
      <c r="BR141" s="181"/>
      <c r="BS141" s="181"/>
      <c r="BT141" s="181">
        <v>8</v>
      </c>
      <c r="BU141" s="181"/>
      <c r="BV141" s="181"/>
      <c r="BW141" s="181"/>
      <c r="BX141" s="181"/>
    </row>
    <row r="142" spans="1:79" s="9" customFormat="1" ht="15" customHeight="1">
      <c r="A142" s="120">
        <v>0</v>
      </c>
      <c r="B142" s="118"/>
      <c r="C142" s="118"/>
      <c r="D142" s="175" t="s">
        <v>317</v>
      </c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7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</row>
    <row r="143" spans="1:79" s="138" customFormat="1" ht="28.5" customHeight="1">
      <c r="A143" s="158">
        <v>0</v>
      </c>
      <c r="B143" s="159"/>
      <c r="C143" s="159"/>
      <c r="D143" s="178" t="s">
        <v>318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57" t="s">
        <v>319</v>
      </c>
      <c r="R143" s="57"/>
      <c r="S143" s="57"/>
      <c r="T143" s="57"/>
      <c r="U143" s="57"/>
      <c r="V143" s="178" t="s">
        <v>315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81">
        <v>199</v>
      </c>
      <c r="AG143" s="181"/>
      <c r="AH143" s="181"/>
      <c r="AI143" s="181"/>
      <c r="AJ143" s="181"/>
      <c r="AK143" s="181">
        <v>0</v>
      </c>
      <c r="AL143" s="181"/>
      <c r="AM143" s="181"/>
      <c r="AN143" s="181"/>
      <c r="AO143" s="181"/>
      <c r="AP143" s="181">
        <v>199</v>
      </c>
      <c r="AQ143" s="181"/>
      <c r="AR143" s="181"/>
      <c r="AS143" s="181"/>
      <c r="AT143" s="181"/>
      <c r="AU143" s="181">
        <v>185</v>
      </c>
      <c r="AV143" s="181"/>
      <c r="AW143" s="181"/>
      <c r="AX143" s="181"/>
      <c r="AY143" s="181"/>
      <c r="AZ143" s="181">
        <v>0</v>
      </c>
      <c r="BA143" s="181"/>
      <c r="BB143" s="181"/>
      <c r="BC143" s="181"/>
      <c r="BD143" s="181"/>
      <c r="BE143" s="181">
        <v>185</v>
      </c>
      <c r="BF143" s="181"/>
      <c r="BG143" s="181"/>
      <c r="BH143" s="181"/>
      <c r="BI143" s="181"/>
      <c r="BJ143" s="181">
        <v>185</v>
      </c>
      <c r="BK143" s="181"/>
      <c r="BL143" s="181"/>
      <c r="BM143" s="181"/>
      <c r="BN143" s="181"/>
      <c r="BO143" s="181">
        <v>0</v>
      </c>
      <c r="BP143" s="181"/>
      <c r="BQ143" s="181"/>
      <c r="BR143" s="181"/>
      <c r="BS143" s="181"/>
      <c r="BT143" s="181">
        <v>185</v>
      </c>
      <c r="BU143" s="181"/>
      <c r="BV143" s="181"/>
      <c r="BW143" s="181"/>
      <c r="BX143" s="181"/>
    </row>
    <row r="144" spans="1:79" s="9" customFormat="1" ht="15" customHeight="1">
      <c r="A144" s="120">
        <v>0</v>
      </c>
      <c r="B144" s="118"/>
      <c r="C144" s="118"/>
      <c r="D144" s="175" t="s">
        <v>320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1"/>
      <c r="Q144" s="173"/>
      <c r="R144" s="173"/>
      <c r="S144" s="173"/>
      <c r="T144" s="173"/>
      <c r="U144" s="173"/>
      <c r="V144" s="175"/>
      <c r="W144" s="140"/>
      <c r="X144" s="140"/>
      <c r="Y144" s="140"/>
      <c r="Z144" s="140"/>
      <c r="AA144" s="140"/>
      <c r="AB144" s="140"/>
      <c r="AC144" s="140"/>
      <c r="AD144" s="140"/>
      <c r="AE144" s="141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</row>
    <row r="145" spans="1:79" s="138" customFormat="1" ht="28.5" customHeight="1">
      <c r="A145" s="158">
        <v>0</v>
      </c>
      <c r="B145" s="159"/>
      <c r="C145" s="159"/>
      <c r="D145" s="178" t="s">
        <v>226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57" t="s">
        <v>227</v>
      </c>
      <c r="R145" s="57"/>
      <c r="S145" s="57"/>
      <c r="T145" s="57"/>
      <c r="U145" s="57"/>
      <c r="V145" s="178" t="s">
        <v>321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81">
        <v>42899.93</v>
      </c>
      <c r="AG145" s="181"/>
      <c r="AH145" s="181"/>
      <c r="AI145" s="181"/>
      <c r="AJ145" s="181"/>
      <c r="AK145" s="181">
        <v>2292.4299999999998</v>
      </c>
      <c r="AL145" s="181"/>
      <c r="AM145" s="181"/>
      <c r="AN145" s="181"/>
      <c r="AO145" s="181"/>
      <c r="AP145" s="181">
        <v>45192.36</v>
      </c>
      <c r="AQ145" s="181"/>
      <c r="AR145" s="181"/>
      <c r="AS145" s="181"/>
      <c r="AT145" s="181"/>
      <c r="AU145" s="181">
        <v>55028.35</v>
      </c>
      <c r="AV145" s="181"/>
      <c r="AW145" s="181"/>
      <c r="AX145" s="181"/>
      <c r="AY145" s="181"/>
      <c r="AZ145" s="181">
        <v>9285.4</v>
      </c>
      <c r="BA145" s="181"/>
      <c r="BB145" s="181"/>
      <c r="BC145" s="181"/>
      <c r="BD145" s="181"/>
      <c r="BE145" s="181">
        <v>64313.75</v>
      </c>
      <c r="BF145" s="181"/>
      <c r="BG145" s="181"/>
      <c r="BH145" s="181"/>
      <c r="BI145" s="181"/>
      <c r="BJ145" s="181">
        <v>55715.13</v>
      </c>
      <c r="BK145" s="181"/>
      <c r="BL145" s="181"/>
      <c r="BM145" s="181"/>
      <c r="BN145" s="181"/>
      <c r="BO145" s="181">
        <v>4911.8900000000003</v>
      </c>
      <c r="BP145" s="181"/>
      <c r="BQ145" s="181"/>
      <c r="BR145" s="181"/>
      <c r="BS145" s="181"/>
      <c r="BT145" s="181">
        <v>60627.02</v>
      </c>
      <c r="BU145" s="181"/>
      <c r="BV145" s="181"/>
      <c r="BW145" s="181"/>
      <c r="BX145" s="181"/>
    </row>
    <row r="146" spans="1:79" s="9" customFormat="1" ht="15" customHeight="1">
      <c r="A146" s="120">
        <v>0</v>
      </c>
      <c r="B146" s="118"/>
      <c r="C146" s="118"/>
      <c r="D146" s="175" t="s">
        <v>322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28.5" customHeight="1">
      <c r="A147" s="158">
        <v>0</v>
      </c>
      <c r="B147" s="159"/>
      <c r="C147" s="159"/>
      <c r="D147" s="178" t="s">
        <v>323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57" t="s">
        <v>324</v>
      </c>
      <c r="R147" s="57"/>
      <c r="S147" s="57"/>
      <c r="T147" s="57"/>
      <c r="U147" s="57"/>
      <c r="V147" s="178" t="s">
        <v>321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81">
        <v>40</v>
      </c>
      <c r="AG147" s="181"/>
      <c r="AH147" s="181"/>
      <c r="AI147" s="181"/>
      <c r="AJ147" s="181"/>
      <c r="AK147" s="181">
        <v>0</v>
      </c>
      <c r="AL147" s="181"/>
      <c r="AM147" s="181"/>
      <c r="AN147" s="181"/>
      <c r="AO147" s="181"/>
      <c r="AP147" s="181">
        <v>40</v>
      </c>
      <c r="AQ147" s="181"/>
      <c r="AR147" s="181"/>
      <c r="AS147" s="181"/>
      <c r="AT147" s="181"/>
      <c r="AU147" s="181">
        <v>37.200000000000003</v>
      </c>
      <c r="AV147" s="181"/>
      <c r="AW147" s="181"/>
      <c r="AX147" s="181"/>
      <c r="AY147" s="181"/>
      <c r="AZ147" s="181">
        <v>0</v>
      </c>
      <c r="BA147" s="181"/>
      <c r="BB147" s="181"/>
      <c r="BC147" s="181"/>
      <c r="BD147" s="181"/>
      <c r="BE147" s="181">
        <v>37.200000000000003</v>
      </c>
      <c r="BF147" s="181"/>
      <c r="BG147" s="181"/>
      <c r="BH147" s="181"/>
      <c r="BI147" s="181"/>
      <c r="BJ147" s="181">
        <v>37.200000000000003</v>
      </c>
      <c r="BK147" s="181"/>
      <c r="BL147" s="181"/>
      <c r="BM147" s="181"/>
      <c r="BN147" s="181"/>
      <c r="BO147" s="181">
        <v>0</v>
      </c>
      <c r="BP147" s="181"/>
      <c r="BQ147" s="181"/>
      <c r="BR147" s="181"/>
      <c r="BS147" s="181"/>
      <c r="BT147" s="181">
        <v>37.200000000000003</v>
      </c>
      <c r="BU147" s="181"/>
      <c r="BV147" s="181"/>
      <c r="BW147" s="181"/>
      <c r="BX147" s="181"/>
    </row>
    <row r="149" spans="1:79" ht="14.25" customHeight="1">
      <c r="A149" s="67" t="s">
        <v>372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</row>
    <row r="150" spans="1:79" ht="23.1" customHeight="1">
      <c r="A150" s="87" t="s">
        <v>7</v>
      </c>
      <c r="B150" s="88"/>
      <c r="C150" s="88"/>
      <c r="D150" s="57" t="s">
        <v>10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 t="s">
        <v>9</v>
      </c>
      <c r="R150" s="57"/>
      <c r="S150" s="57"/>
      <c r="T150" s="57"/>
      <c r="U150" s="57"/>
      <c r="V150" s="57" t="s">
        <v>8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51" t="s">
        <v>286</v>
      </c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3"/>
      <c r="AU150" s="51" t="s">
        <v>288</v>
      </c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3"/>
    </row>
    <row r="151" spans="1:79" ht="28.5" customHeight="1">
      <c r="A151" s="90"/>
      <c r="B151" s="91"/>
      <c r="C151" s="91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 t="s">
        <v>5</v>
      </c>
      <c r="AG151" s="57"/>
      <c r="AH151" s="57"/>
      <c r="AI151" s="57"/>
      <c r="AJ151" s="57"/>
      <c r="AK151" s="57" t="s">
        <v>4</v>
      </c>
      <c r="AL151" s="57"/>
      <c r="AM151" s="57"/>
      <c r="AN151" s="57"/>
      <c r="AO151" s="57"/>
      <c r="AP151" s="57" t="s">
        <v>154</v>
      </c>
      <c r="AQ151" s="57"/>
      <c r="AR151" s="57"/>
      <c r="AS151" s="57"/>
      <c r="AT151" s="57"/>
      <c r="AU151" s="57" t="s">
        <v>5</v>
      </c>
      <c r="AV151" s="57"/>
      <c r="AW151" s="57"/>
      <c r="AX151" s="57"/>
      <c r="AY151" s="57"/>
      <c r="AZ151" s="57" t="s">
        <v>4</v>
      </c>
      <c r="BA151" s="57"/>
      <c r="BB151" s="57"/>
      <c r="BC151" s="57"/>
      <c r="BD151" s="57"/>
      <c r="BE151" s="57" t="s">
        <v>112</v>
      </c>
      <c r="BF151" s="57"/>
      <c r="BG151" s="57"/>
      <c r="BH151" s="57"/>
      <c r="BI151" s="57"/>
    </row>
    <row r="152" spans="1:79" ht="15" customHeight="1">
      <c r="A152" s="51">
        <v>1</v>
      </c>
      <c r="B152" s="52"/>
      <c r="C152" s="52"/>
      <c r="D152" s="57">
        <v>2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>
        <v>3</v>
      </c>
      <c r="R152" s="57"/>
      <c r="S152" s="57"/>
      <c r="T152" s="57"/>
      <c r="U152" s="57"/>
      <c r="V152" s="57">
        <v>4</v>
      </c>
      <c r="W152" s="57"/>
      <c r="X152" s="57"/>
      <c r="Y152" s="57"/>
      <c r="Z152" s="57"/>
      <c r="AA152" s="57"/>
      <c r="AB152" s="57"/>
      <c r="AC152" s="57"/>
      <c r="AD152" s="57"/>
      <c r="AE152" s="57"/>
      <c r="AF152" s="57">
        <v>5</v>
      </c>
      <c r="AG152" s="57"/>
      <c r="AH152" s="57"/>
      <c r="AI152" s="57"/>
      <c r="AJ152" s="57"/>
      <c r="AK152" s="57">
        <v>6</v>
      </c>
      <c r="AL152" s="57"/>
      <c r="AM152" s="57"/>
      <c r="AN152" s="57"/>
      <c r="AO152" s="57"/>
      <c r="AP152" s="57">
        <v>7</v>
      </c>
      <c r="AQ152" s="57"/>
      <c r="AR152" s="57"/>
      <c r="AS152" s="57"/>
      <c r="AT152" s="57"/>
      <c r="AU152" s="57">
        <v>8</v>
      </c>
      <c r="AV152" s="57"/>
      <c r="AW152" s="57"/>
      <c r="AX152" s="57"/>
      <c r="AY152" s="57"/>
      <c r="AZ152" s="57">
        <v>9</v>
      </c>
      <c r="BA152" s="57"/>
      <c r="BB152" s="57"/>
      <c r="BC152" s="57"/>
      <c r="BD152" s="57"/>
      <c r="BE152" s="57">
        <v>10</v>
      </c>
      <c r="BF152" s="57"/>
      <c r="BG152" s="57"/>
      <c r="BH152" s="57"/>
      <c r="BI152" s="57"/>
    </row>
    <row r="153" spans="1:79" ht="15.75" hidden="1" customHeight="1">
      <c r="A153" s="54" t="s">
        <v>187</v>
      </c>
      <c r="B153" s="55"/>
      <c r="C153" s="55"/>
      <c r="D153" s="57" t="s">
        <v>78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 t="s">
        <v>91</v>
      </c>
      <c r="R153" s="57"/>
      <c r="S153" s="57"/>
      <c r="T153" s="57"/>
      <c r="U153" s="57"/>
      <c r="V153" s="57" t="s">
        <v>92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60" t="s">
        <v>135</v>
      </c>
      <c r="AG153" s="60"/>
      <c r="AH153" s="60"/>
      <c r="AI153" s="60"/>
      <c r="AJ153" s="60"/>
      <c r="AK153" s="59" t="s">
        <v>136</v>
      </c>
      <c r="AL153" s="59"/>
      <c r="AM153" s="59"/>
      <c r="AN153" s="59"/>
      <c r="AO153" s="59"/>
      <c r="AP153" s="69" t="s">
        <v>313</v>
      </c>
      <c r="AQ153" s="69"/>
      <c r="AR153" s="69"/>
      <c r="AS153" s="69"/>
      <c r="AT153" s="69"/>
      <c r="AU153" s="60" t="s">
        <v>137</v>
      </c>
      <c r="AV153" s="60"/>
      <c r="AW153" s="60"/>
      <c r="AX153" s="60"/>
      <c r="AY153" s="60"/>
      <c r="AZ153" s="59" t="s">
        <v>138</v>
      </c>
      <c r="BA153" s="59"/>
      <c r="BB153" s="59"/>
      <c r="BC153" s="59"/>
      <c r="BD153" s="59"/>
      <c r="BE153" s="69" t="s">
        <v>313</v>
      </c>
      <c r="BF153" s="69"/>
      <c r="BG153" s="69"/>
      <c r="BH153" s="69"/>
      <c r="BI153" s="69"/>
      <c r="CA153" t="s">
        <v>47</v>
      </c>
    </row>
    <row r="154" spans="1:79" s="9" customFormat="1" ht="14.25">
      <c r="A154" s="120">
        <v>0</v>
      </c>
      <c r="B154" s="118"/>
      <c r="C154" s="118"/>
      <c r="D154" s="173" t="s">
        <v>312</v>
      </c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CA154" s="9" t="s">
        <v>48</v>
      </c>
    </row>
    <row r="155" spans="1:79" s="138" customFormat="1" ht="28.5" customHeight="1">
      <c r="A155" s="158">
        <v>0</v>
      </c>
      <c r="B155" s="159"/>
      <c r="C155" s="159"/>
      <c r="D155" s="178" t="s">
        <v>314</v>
      </c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80"/>
      <c r="Q155" s="57" t="s">
        <v>223</v>
      </c>
      <c r="R155" s="57"/>
      <c r="S155" s="57"/>
      <c r="T155" s="57"/>
      <c r="U155" s="57"/>
      <c r="V155" s="178" t="s">
        <v>315</v>
      </c>
      <c r="W155" s="179"/>
      <c r="X155" s="179"/>
      <c r="Y155" s="179"/>
      <c r="Z155" s="179"/>
      <c r="AA155" s="179"/>
      <c r="AB155" s="179"/>
      <c r="AC155" s="179"/>
      <c r="AD155" s="179"/>
      <c r="AE155" s="180"/>
      <c r="AF155" s="181">
        <v>0</v>
      </c>
      <c r="AG155" s="181"/>
      <c r="AH155" s="181"/>
      <c r="AI155" s="181"/>
      <c r="AJ155" s="181"/>
      <c r="AK155" s="181">
        <v>0</v>
      </c>
      <c r="AL155" s="181"/>
      <c r="AM155" s="181"/>
      <c r="AN155" s="181"/>
      <c r="AO155" s="181"/>
      <c r="AP155" s="181">
        <v>0</v>
      </c>
      <c r="AQ155" s="181"/>
      <c r="AR155" s="181"/>
      <c r="AS155" s="181"/>
      <c r="AT155" s="181"/>
      <c r="AU155" s="181">
        <v>0</v>
      </c>
      <c r="AV155" s="181"/>
      <c r="AW155" s="181"/>
      <c r="AX155" s="181"/>
      <c r="AY155" s="181"/>
      <c r="AZ155" s="181">
        <v>0</v>
      </c>
      <c r="BA155" s="181"/>
      <c r="BB155" s="181"/>
      <c r="BC155" s="181"/>
      <c r="BD155" s="181"/>
      <c r="BE155" s="181">
        <v>0</v>
      </c>
      <c r="BF155" s="181"/>
      <c r="BG155" s="181"/>
      <c r="BH155" s="181"/>
      <c r="BI155" s="181"/>
    </row>
    <row r="156" spans="1:79" s="138" customFormat="1" ht="15" customHeight="1">
      <c r="A156" s="158">
        <v>0</v>
      </c>
      <c r="B156" s="159"/>
      <c r="C156" s="159"/>
      <c r="D156" s="178" t="s">
        <v>316</v>
      </c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80"/>
      <c r="Q156" s="57" t="s">
        <v>223</v>
      </c>
      <c r="R156" s="57"/>
      <c r="S156" s="57"/>
      <c r="T156" s="57"/>
      <c r="U156" s="57"/>
      <c r="V156" s="178" t="s">
        <v>315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81">
        <v>0</v>
      </c>
      <c r="AG156" s="181"/>
      <c r="AH156" s="181"/>
      <c r="AI156" s="181"/>
      <c r="AJ156" s="181"/>
      <c r="AK156" s="181">
        <v>0</v>
      </c>
      <c r="AL156" s="181"/>
      <c r="AM156" s="181"/>
      <c r="AN156" s="181"/>
      <c r="AO156" s="181"/>
      <c r="AP156" s="181">
        <v>0</v>
      </c>
      <c r="AQ156" s="181"/>
      <c r="AR156" s="181"/>
      <c r="AS156" s="181"/>
      <c r="AT156" s="181"/>
      <c r="AU156" s="181">
        <v>0</v>
      </c>
      <c r="AV156" s="181"/>
      <c r="AW156" s="181"/>
      <c r="AX156" s="181"/>
      <c r="AY156" s="181"/>
      <c r="AZ156" s="181">
        <v>0</v>
      </c>
      <c r="BA156" s="181"/>
      <c r="BB156" s="181"/>
      <c r="BC156" s="181"/>
      <c r="BD156" s="181"/>
      <c r="BE156" s="181">
        <v>0</v>
      </c>
      <c r="BF156" s="181"/>
      <c r="BG156" s="181"/>
      <c r="BH156" s="181"/>
      <c r="BI156" s="181"/>
    </row>
    <row r="157" spans="1:79" s="9" customFormat="1" ht="14.25">
      <c r="A157" s="120">
        <v>0</v>
      </c>
      <c r="B157" s="118"/>
      <c r="C157" s="118"/>
      <c r="D157" s="175" t="s">
        <v>317</v>
      </c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7"/>
      <c r="Q157" s="173"/>
      <c r="R157" s="173"/>
      <c r="S157" s="173"/>
      <c r="T157" s="173"/>
      <c r="U157" s="173"/>
      <c r="V157" s="175"/>
      <c r="W157" s="140"/>
      <c r="X157" s="140"/>
      <c r="Y157" s="140"/>
      <c r="Z157" s="140"/>
      <c r="AA157" s="140"/>
      <c r="AB157" s="140"/>
      <c r="AC157" s="140"/>
      <c r="AD157" s="140"/>
      <c r="AE157" s="141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</row>
    <row r="158" spans="1:79" s="138" customFormat="1" ht="28.5" customHeight="1">
      <c r="A158" s="158">
        <v>0</v>
      </c>
      <c r="B158" s="159"/>
      <c r="C158" s="159"/>
      <c r="D158" s="178" t="s">
        <v>318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57" t="s">
        <v>319</v>
      </c>
      <c r="R158" s="57"/>
      <c r="S158" s="57"/>
      <c r="T158" s="57"/>
      <c r="U158" s="57"/>
      <c r="V158" s="178" t="s">
        <v>315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81">
        <v>0</v>
      </c>
      <c r="AG158" s="181"/>
      <c r="AH158" s="181"/>
      <c r="AI158" s="181"/>
      <c r="AJ158" s="181"/>
      <c r="AK158" s="181">
        <v>0</v>
      </c>
      <c r="AL158" s="181"/>
      <c r="AM158" s="181"/>
      <c r="AN158" s="181"/>
      <c r="AO158" s="181"/>
      <c r="AP158" s="181">
        <v>0</v>
      </c>
      <c r="AQ158" s="181"/>
      <c r="AR158" s="181"/>
      <c r="AS158" s="181"/>
      <c r="AT158" s="181"/>
      <c r="AU158" s="181">
        <v>0</v>
      </c>
      <c r="AV158" s="181"/>
      <c r="AW158" s="181"/>
      <c r="AX158" s="181"/>
      <c r="AY158" s="181"/>
      <c r="AZ158" s="181">
        <v>0</v>
      </c>
      <c r="BA158" s="181"/>
      <c r="BB158" s="181"/>
      <c r="BC158" s="181"/>
      <c r="BD158" s="181"/>
      <c r="BE158" s="181">
        <v>0</v>
      </c>
      <c r="BF158" s="181"/>
      <c r="BG158" s="181"/>
      <c r="BH158" s="181"/>
      <c r="BI158" s="181"/>
    </row>
    <row r="159" spans="1:79" s="9" customFormat="1" ht="14.25">
      <c r="A159" s="120">
        <v>0</v>
      </c>
      <c r="B159" s="118"/>
      <c r="C159" s="118"/>
      <c r="D159" s="175" t="s">
        <v>320</v>
      </c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1"/>
      <c r="Q159" s="173"/>
      <c r="R159" s="173"/>
      <c r="S159" s="173"/>
      <c r="T159" s="173"/>
      <c r="U159" s="173"/>
      <c r="V159" s="175"/>
      <c r="W159" s="140"/>
      <c r="X159" s="140"/>
      <c r="Y159" s="140"/>
      <c r="Z159" s="140"/>
      <c r="AA159" s="140"/>
      <c r="AB159" s="140"/>
      <c r="AC159" s="140"/>
      <c r="AD159" s="140"/>
      <c r="AE159" s="141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</row>
    <row r="160" spans="1:79" s="138" customFormat="1" ht="28.5" customHeight="1">
      <c r="A160" s="158">
        <v>0</v>
      </c>
      <c r="B160" s="159"/>
      <c r="C160" s="159"/>
      <c r="D160" s="178" t="s">
        <v>226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57" t="s">
        <v>227</v>
      </c>
      <c r="R160" s="57"/>
      <c r="S160" s="57"/>
      <c r="T160" s="57"/>
      <c r="U160" s="57"/>
      <c r="V160" s="178" t="s">
        <v>321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81">
        <v>0</v>
      </c>
      <c r="AG160" s="181"/>
      <c r="AH160" s="181"/>
      <c r="AI160" s="181"/>
      <c r="AJ160" s="181"/>
      <c r="AK160" s="181">
        <v>0</v>
      </c>
      <c r="AL160" s="181"/>
      <c r="AM160" s="181"/>
      <c r="AN160" s="181"/>
      <c r="AO160" s="181"/>
      <c r="AP160" s="181">
        <v>0</v>
      </c>
      <c r="AQ160" s="181"/>
      <c r="AR160" s="181"/>
      <c r="AS160" s="181"/>
      <c r="AT160" s="181"/>
      <c r="AU160" s="181">
        <v>0</v>
      </c>
      <c r="AV160" s="181"/>
      <c r="AW160" s="181"/>
      <c r="AX160" s="181"/>
      <c r="AY160" s="181"/>
      <c r="AZ160" s="181">
        <v>0</v>
      </c>
      <c r="BA160" s="181"/>
      <c r="BB160" s="181"/>
      <c r="BC160" s="181"/>
      <c r="BD160" s="181"/>
      <c r="BE160" s="181">
        <v>0</v>
      </c>
      <c r="BF160" s="181"/>
      <c r="BG160" s="181"/>
      <c r="BH160" s="181"/>
      <c r="BI160" s="181"/>
    </row>
    <row r="161" spans="1:79" s="9" customFormat="1" ht="14.25">
      <c r="A161" s="120">
        <v>0</v>
      </c>
      <c r="B161" s="118"/>
      <c r="C161" s="118"/>
      <c r="D161" s="175" t="s">
        <v>322</v>
      </c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1"/>
      <c r="Q161" s="173"/>
      <c r="R161" s="173"/>
      <c r="S161" s="173"/>
      <c r="T161" s="173"/>
      <c r="U161" s="173"/>
      <c r="V161" s="175"/>
      <c r="W161" s="140"/>
      <c r="X161" s="140"/>
      <c r="Y161" s="140"/>
      <c r="Z161" s="140"/>
      <c r="AA161" s="140"/>
      <c r="AB161" s="140"/>
      <c r="AC161" s="140"/>
      <c r="AD161" s="140"/>
      <c r="AE161" s="141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</row>
    <row r="162" spans="1:79" s="138" customFormat="1" ht="28.5" customHeight="1">
      <c r="A162" s="158">
        <v>0</v>
      </c>
      <c r="B162" s="159"/>
      <c r="C162" s="159"/>
      <c r="D162" s="178" t="s">
        <v>323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57" t="s">
        <v>324</v>
      </c>
      <c r="R162" s="57"/>
      <c r="S162" s="57"/>
      <c r="T162" s="57"/>
      <c r="U162" s="57"/>
      <c r="V162" s="178" t="s">
        <v>321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81">
        <v>0</v>
      </c>
      <c r="AG162" s="181"/>
      <c r="AH162" s="181"/>
      <c r="AI162" s="181"/>
      <c r="AJ162" s="181"/>
      <c r="AK162" s="181">
        <v>0</v>
      </c>
      <c r="AL162" s="181"/>
      <c r="AM162" s="181"/>
      <c r="AN162" s="181"/>
      <c r="AO162" s="181"/>
      <c r="AP162" s="181">
        <v>0</v>
      </c>
      <c r="AQ162" s="181"/>
      <c r="AR162" s="181"/>
      <c r="AS162" s="181"/>
      <c r="AT162" s="181"/>
      <c r="AU162" s="181">
        <v>0</v>
      </c>
      <c r="AV162" s="181"/>
      <c r="AW162" s="181"/>
      <c r="AX162" s="181"/>
      <c r="AY162" s="181"/>
      <c r="AZ162" s="181">
        <v>0</v>
      </c>
      <c r="BA162" s="181"/>
      <c r="BB162" s="181"/>
      <c r="BC162" s="181"/>
      <c r="BD162" s="181"/>
      <c r="BE162" s="181">
        <v>0</v>
      </c>
      <c r="BF162" s="181"/>
      <c r="BG162" s="181"/>
      <c r="BH162" s="181"/>
      <c r="BI162" s="181"/>
    </row>
    <row r="164" spans="1:79" ht="14.25" customHeight="1">
      <c r="A164" s="67" t="s">
        <v>155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>
      <c r="A165" s="78" t="s">
        <v>282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</row>
    <row r="166" spans="1:79" ht="12.95" customHeight="1">
      <c r="A166" s="87" t="s">
        <v>20</v>
      </c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9"/>
      <c r="U166" s="57" t="s">
        <v>283</v>
      </c>
      <c r="V166" s="57"/>
      <c r="W166" s="57"/>
      <c r="X166" s="57"/>
      <c r="Y166" s="57"/>
      <c r="Z166" s="57"/>
      <c r="AA166" s="57"/>
      <c r="AB166" s="57"/>
      <c r="AC166" s="57"/>
      <c r="AD166" s="57"/>
      <c r="AE166" s="57" t="s">
        <v>284</v>
      </c>
      <c r="AF166" s="57"/>
      <c r="AG166" s="57"/>
      <c r="AH166" s="57"/>
      <c r="AI166" s="57"/>
      <c r="AJ166" s="57"/>
      <c r="AK166" s="57"/>
      <c r="AL166" s="57"/>
      <c r="AM166" s="57"/>
      <c r="AN166" s="57"/>
      <c r="AO166" s="57" t="s">
        <v>285</v>
      </c>
      <c r="AP166" s="57"/>
      <c r="AQ166" s="57"/>
      <c r="AR166" s="57"/>
      <c r="AS166" s="57"/>
      <c r="AT166" s="57"/>
      <c r="AU166" s="57"/>
      <c r="AV166" s="57"/>
      <c r="AW166" s="57"/>
      <c r="AX166" s="57"/>
      <c r="AY166" s="57" t="s">
        <v>286</v>
      </c>
      <c r="AZ166" s="57"/>
      <c r="BA166" s="57"/>
      <c r="BB166" s="57"/>
      <c r="BC166" s="57"/>
      <c r="BD166" s="57"/>
      <c r="BE166" s="57"/>
      <c r="BF166" s="57"/>
      <c r="BG166" s="57"/>
      <c r="BH166" s="57"/>
      <c r="BI166" s="57" t="s">
        <v>288</v>
      </c>
      <c r="BJ166" s="57"/>
      <c r="BK166" s="57"/>
      <c r="BL166" s="57"/>
      <c r="BM166" s="57"/>
      <c r="BN166" s="57"/>
      <c r="BO166" s="57"/>
      <c r="BP166" s="57"/>
      <c r="BQ166" s="57"/>
      <c r="BR166" s="57"/>
    </row>
    <row r="167" spans="1:79" ht="30" customHeight="1">
      <c r="A167" s="90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2"/>
      <c r="U167" s="57" t="s">
        <v>5</v>
      </c>
      <c r="V167" s="57"/>
      <c r="W167" s="57"/>
      <c r="X167" s="57"/>
      <c r="Y167" s="57"/>
      <c r="Z167" s="57" t="s">
        <v>4</v>
      </c>
      <c r="AA167" s="57"/>
      <c r="AB167" s="57"/>
      <c r="AC167" s="57"/>
      <c r="AD167" s="57"/>
      <c r="AE167" s="57" t="s">
        <v>5</v>
      </c>
      <c r="AF167" s="57"/>
      <c r="AG167" s="57"/>
      <c r="AH167" s="57"/>
      <c r="AI167" s="57"/>
      <c r="AJ167" s="57" t="s">
        <v>4</v>
      </c>
      <c r="AK167" s="57"/>
      <c r="AL167" s="57"/>
      <c r="AM167" s="57"/>
      <c r="AN167" s="57"/>
      <c r="AO167" s="57" t="s">
        <v>5</v>
      </c>
      <c r="AP167" s="57"/>
      <c r="AQ167" s="57"/>
      <c r="AR167" s="57"/>
      <c r="AS167" s="57"/>
      <c r="AT167" s="57" t="s">
        <v>4</v>
      </c>
      <c r="AU167" s="57"/>
      <c r="AV167" s="57"/>
      <c r="AW167" s="57"/>
      <c r="AX167" s="57"/>
      <c r="AY167" s="57" t="s">
        <v>5</v>
      </c>
      <c r="AZ167" s="57"/>
      <c r="BA167" s="57"/>
      <c r="BB167" s="57"/>
      <c r="BC167" s="57"/>
      <c r="BD167" s="57" t="s">
        <v>4</v>
      </c>
      <c r="BE167" s="57"/>
      <c r="BF167" s="57"/>
      <c r="BG167" s="57"/>
      <c r="BH167" s="57"/>
      <c r="BI167" s="57" t="s">
        <v>5</v>
      </c>
      <c r="BJ167" s="57"/>
      <c r="BK167" s="57"/>
      <c r="BL167" s="57"/>
      <c r="BM167" s="57"/>
      <c r="BN167" s="57" t="s">
        <v>4</v>
      </c>
      <c r="BO167" s="57"/>
      <c r="BP167" s="57"/>
      <c r="BQ167" s="57"/>
      <c r="BR167" s="57"/>
    </row>
    <row r="168" spans="1:79" ht="15" customHeight="1">
      <c r="A168" s="51">
        <v>1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3"/>
      <c r="U168" s="57">
        <v>2</v>
      </c>
      <c r="V168" s="57"/>
      <c r="W168" s="57"/>
      <c r="X168" s="57"/>
      <c r="Y168" s="57"/>
      <c r="Z168" s="57">
        <v>3</v>
      </c>
      <c r="AA168" s="57"/>
      <c r="AB168" s="57"/>
      <c r="AC168" s="57"/>
      <c r="AD168" s="57"/>
      <c r="AE168" s="57">
        <v>4</v>
      </c>
      <c r="AF168" s="57"/>
      <c r="AG168" s="57"/>
      <c r="AH168" s="57"/>
      <c r="AI168" s="57"/>
      <c r="AJ168" s="57">
        <v>5</v>
      </c>
      <c r="AK168" s="57"/>
      <c r="AL168" s="57"/>
      <c r="AM168" s="57"/>
      <c r="AN168" s="57"/>
      <c r="AO168" s="57">
        <v>6</v>
      </c>
      <c r="AP168" s="57"/>
      <c r="AQ168" s="57"/>
      <c r="AR168" s="57"/>
      <c r="AS168" s="57"/>
      <c r="AT168" s="57">
        <v>7</v>
      </c>
      <c r="AU168" s="57"/>
      <c r="AV168" s="57"/>
      <c r="AW168" s="57"/>
      <c r="AX168" s="57"/>
      <c r="AY168" s="57">
        <v>8</v>
      </c>
      <c r="AZ168" s="57"/>
      <c r="BA168" s="57"/>
      <c r="BB168" s="57"/>
      <c r="BC168" s="57"/>
      <c r="BD168" s="57">
        <v>9</v>
      </c>
      <c r="BE168" s="57"/>
      <c r="BF168" s="57"/>
      <c r="BG168" s="57"/>
      <c r="BH168" s="57"/>
      <c r="BI168" s="57">
        <v>10</v>
      </c>
      <c r="BJ168" s="57"/>
      <c r="BK168" s="57"/>
      <c r="BL168" s="57"/>
      <c r="BM168" s="57"/>
      <c r="BN168" s="57">
        <v>11</v>
      </c>
      <c r="BO168" s="57"/>
      <c r="BP168" s="57"/>
      <c r="BQ168" s="57"/>
      <c r="BR168" s="57"/>
    </row>
    <row r="169" spans="1:79" s="2" customFormat="1" ht="15.75" hidden="1" customHeight="1">
      <c r="A169" s="54" t="s">
        <v>78</v>
      </c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6"/>
      <c r="U169" s="60" t="s">
        <v>86</v>
      </c>
      <c r="V169" s="60"/>
      <c r="W169" s="60"/>
      <c r="X169" s="60"/>
      <c r="Y169" s="60"/>
      <c r="Z169" s="59" t="s">
        <v>87</v>
      </c>
      <c r="AA169" s="59"/>
      <c r="AB169" s="59"/>
      <c r="AC169" s="59"/>
      <c r="AD169" s="59"/>
      <c r="AE169" s="60" t="s">
        <v>88</v>
      </c>
      <c r="AF169" s="60"/>
      <c r="AG169" s="60"/>
      <c r="AH169" s="60"/>
      <c r="AI169" s="60"/>
      <c r="AJ169" s="59" t="s">
        <v>89</v>
      </c>
      <c r="AK169" s="59"/>
      <c r="AL169" s="59"/>
      <c r="AM169" s="59"/>
      <c r="AN169" s="59"/>
      <c r="AO169" s="60" t="s">
        <v>79</v>
      </c>
      <c r="AP169" s="60"/>
      <c r="AQ169" s="60"/>
      <c r="AR169" s="60"/>
      <c r="AS169" s="60"/>
      <c r="AT169" s="59" t="s">
        <v>80</v>
      </c>
      <c r="AU169" s="59"/>
      <c r="AV169" s="59"/>
      <c r="AW169" s="59"/>
      <c r="AX169" s="59"/>
      <c r="AY169" s="60" t="s">
        <v>81</v>
      </c>
      <c r="AZ169" s="60"/>
      <c r="BA169" s="60"/>
      <c r="BB169" s="60"/>
      <c r="BC169" s="60"/>
      <c r="BD169" s="59" t="s">
        <v>82</v>
      </c>
      <c r="BE169" s="59"/>
      <c r="BF169" s="59"/>
      <c r="BG169" s="59"/>
      <c r="BH169" s="59"/>
      <c r="BI169" s="60" t="s">
        <v>83</v>
      </c>
      <c r="BJ169" s="60"/>
      <c r="BK169" s="60"/>
      <c r="BL169" s="60"/>
      <c r="BM169" s="60"/>
      <c r="BN169" s="59" t="s">
        <v>84</v>
      </c>
      <c r="BO169" s="59"/>
      <c r="BP169" s="59"/>
      <c r="BQ169" s="59"/>
      <c r="BR169" s="59"/>
      <c r="CA169" t="s">
        <v>49</v>
      </c>
    </row>
    <row r="170" spans="1:79" s="9" customFormat="1" ht="12.75" customHeight="1">
      <c r="A170" s="139" t="s">
        <v>325</v>
      </c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1"/>
      <c r="U170" s="182">
        <v>4417485</v>
      </c>
      <c r="V170" s="182"/>
      <c r="W170" s="182"/>
      <c r="X170" s="182"/>
      <c r="Y170" s="182"/>
      <c r="Z170" s="182">
        <v>0</v>
      </c>
      <c r="AA170" s="182"/>
      <c r="AB170" s="182"/>
      <c r="AC170" s="182"/>
      <c r="AD170" s="182"/>
      <c r="AE170" s="182">
        <v>5110828</v>
      </c>
      <c r="AF170" s="182"/>
      <c r="AG170" s="182"/>
      <c r="AH170" s="182"/>
      <c r="AI170" s="182"/>
      <c r="AJ170" s="182">
        <v>0</v>
      </c>
      <c r="AK170" s="182"/>
      <c r="AL170" s="182"/>
      <c r="AM170" s="182"/>
      <c r="AN170" s="182"/>
      <c r="AO170" s="182">
        <v>4964600</v>
      </c>
      <c r="AP170" s="182"/>
      <c r="AQ170" s="182"/>
      <c r="AR170" s="182"/>
      <c r="AS170" s="182"/>
      <c r="AT170" s="182">
        <v>0</v>
      </c>
      <c r="AU170" s="182"/>
      <c r="AV170" s="182"/>
      <c r="AW170" s="182"/>
      <c r="AX170" s="182"/>
      <c r="AY170" s="182">
        <v>0</v>
      </c>
      <c r="AZ170" s="182"/>
      <c r="BA170" s="182"/>
      <c r="BB170" s="182"/>
      <c r="BC170" s="182"/>
      <c r="BD170" s="182">
        <v>0</v>
      </c>
      <c r="BE170" s="182"/>
      <c r="BF170" s="182"/>
      <c r="BG170" s="182"/>
      <c r="BH170" s="182"/>
      <c r="BI170" s="182">
        <v>0</v>
      </c>
      <c r="BJ170" s="182"/>
      <c r="BK170" s="182"/>
      <c r="BL170" s="182"/>
      <c r="BM170" s="182"/>
      <c r="BN170" s="182">
        <v>0</v>
      </c>
      <c r="BO170" s="182"/>
      <c r="BP170" s="182"/>
      <c r="BQ170" s="182"/>
      <c r="BR170" s="182"/>
      <c r="CA170" s="9" t="s">
        <v>50</v>
      </c>
    </row>
    <row r="171" spans="1:79" s="138" customFormat="1" ht="12.75" customHeight="1">
      <c r="A171" s="132" t="s">
        <v>326</v>
      </c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4"/>
      <c r="U171" s="183">
        <v>3105395</v>
      </c>
      <c r="V171" s="183"/>
      <c r="W171" s="183"/>
      <c r="X171" s="183"/>
      <c r="Y171" s="183"/>
      <c r="Z171" s="183">
        <v>0</v>
      </c>
      <c r="AA171" s="183"/>
      <c r="AB171" s="183"/>
      <c r="AC171" s="183"/>
      <c r="AD171" s="183"/>
      <c r="AE171" s="183">
        <v>3653986</v>
      </c>
      <c r="AF171" s="183"/>
      <c r="AG171" s="183"/>
      <c r="AH171" s="183"/>
      <c r="AI171" s="183"/>
      <c r="AJ171" s="183">
        <v>0</v>
      </c>
      <c r="AK171" s="183"/>
      <c r="AL171" s="183"/>
      <c r="AM171" s="183"/>
      <c r="AN171" s="183"/>
      <c r="AO171" s="183">
        <v>3085900</v>
      </c>
      <c r="AP171" s="183"/>
      <c r="AQ171" s="183"/>
      <c r="AR171" s="183"/>
      <c r="AS171" s="183"/>
      <c r="AT171" s="183">
        <v>0</v>
      </c>
      <c r="AU171" s="183"/>
      <c r="AV171" s="183"/>
      <c r="AW171" s="183"/>
      <c r="AX171" s="183"/>
      <c r="AY171" s="183">
        <v>0</v>
      </c>
      <c r="AZ171" s="183"/>
      <c r="BA171" s="183"/>
      <c r="BB171" s="183"/>
      <c r="BC171" s="183"/>
      <c r="BD171" s="183">
        <v>0</v>
      </c>
      <c r="BE171" s="183"/>
      <c r="BF171" s="183"/>
      <c r="BG171" s="183"/>
      <c r="BH171" s="183"/>
      <c r="BI171" s="183">
        <v>0</v>
      </c>
      <c r="BJ171" s="183"/>
      <c r="BK171" s="183"/>
      <c r="BL171" s="183"/>
      <c r="BM171" s="183"/>
      <c r="BN171" s="183">
        <v>0</v>
      </c>
      <c r="BO171" s="183"/>
      <c r="BP171" s="183"/>
      <c r="BQ171" s="183"/>
      <c r="BR171" s="183"/>
    </row>
    <row r="172" spans="1:79" s="138" customFormat="1" ht="12.75" customHeight="1">
      <c r="A172" s="132" t="s">
        <v>327</v>
      </c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4"/>
      <c r="U172" s="183">
        <v>987164</v>
      </c>
      <c r="V172" s="183"/>
      <c r="W172" s="183"/>
      <c r="X172" s="183"/>
      <c r="Y172" s="183"/>
      <c r="Z172" s="183">
        <v>0</v>
      </c>
      <c r="AA172" s="183"/>
      <c r="AB172" s="183"/>
      <c r="AC172" s="183"/>
      <c r="AD172" s="183"/>
      <c r="AE172" s="183">
        <v>1097727</v>
      </c>
      <c r="AF172" s="183"/>
      <c r="AG172" s="183"/>
      <c r="AH172" s="183"/>
      <c r="AI172" s="183"/>
      <c r="AJ172" s="183">
        <v>0</v>
      </c>
      <c r="AK172" s="183"/>
      <c r="AL172" s="183"/>
      <c r="AM172" s="183"/>
      <c r="AN172" s="183"/>
      <c r="AO172" s="183">
        <v>1167700</v>
      </c>
      <c r="AP172" s="183"/>
      <c r="AQ172" s="183"/>
      <c r="AR172" s="183"/>
      <c r="AS172" s="183"/>
      <c r="AT172" s="183">
        <v>0</v>
      </c>
      <c r="AU172" s="183"/>
      <c r="AV172" s="183"/>
      <c r="AW172" s="183"/>
      <c r="AX172" s="183"/>
      <c r="AY172" s="183">
        <v>0</v>
      </c>
      <c r="AZ172" s="183"/>
      <c r="BA172" s="183"/>
      <c r="BB172" s="183"/>
      <c r="BC172" s="183"/>
      <c r="BD172" s="183">
        <v>0</v>
      </c>
      <c r="BE172" s="183"/>
      <c r="BF172" s="183"/>
      <c r="BG172" s="183"/>
      <c r="BH172" s="183"/>
      <c r="BI172" s="183">
        <v>0</v>
      </c>
      <c r="BJ172" s="183"/>
      <c r="BK172" s="183"/>
      <c r="BL172" s="183"/>
      <c r="BM172" s="183"/>
      <c r="BN172" s="183">
        <v>0</v>
      </c>
      <c r="BO172" s="183"/>
      <c r="BP172" s="183"/>
      <c r="BQ172" s="183"/>
      <c r="BR172" s="183"/>
    </row>
    <row r="173" spans="1:79" s="138" customFormat="1" ht="12.75" customHeight="1">
      <c r="A173" s="132" t="s">
        <v>328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4"/>
      <c r="U173" s="183">
        <v>324926</v>
      </c>
      <c r="V173" s="183"/>
      <c r="W173" s="183"/>
      <c r="X173" s="183"/>
      <c r="Y173" s="183"/>
      <c r="Z173" s="183">
        <v>0</v>
      </c>
      <c r="AA173" s="183"/>
      <c r="AB173" s="183"/>
      <c r="AC173" s="183"/>
      <c r="AD173" s="183"/>
      <c r="AE173" s="183">
        <v>359115</v>
      </c>
      <c r="AF173" s="183"/>
      <c r="AG173" s="183"/>
      <c r="AH173" s="183"/>
      <c r="AI173" s="183"/>
      <c r="AJ173" s="183">
        <v>0</v>
      </c>
      <c r="AK173" s="183"/>
      <c r="AL173" s="183"/>
      <c r="AM173" s="183"/>
      <c r="AN173" s="183"/>
      <c r="AO173" s="183">
        <v>711000</v>
      </c>
      <c r="AP173" s="183"/>
      <c r="AQ173" s="183"/>
      <c r="AR173" s="183"/>
      <c r="AS173" s="183"/>
      <c r="AT173" s="183">
        <v>0</v>
      </c>
      <c r="AU173" s="183"/>
      <c r="AV173" s="183"/>
      <c r="AW173" s="183"/>
      <c r="AX173" s="183"/>
      <c r="AY173" s="183">
        <v>0</v>
      </c>
      <c r="AZ173" s="183"/>
      <c r="BA173" s="183"/>
      <c r="BB173" s="183"/>
      <c r="BC173" s="183"/>
      <c r="BD173" s="183">
        <v>0</v>
      </c>
      <c r="BE173" s="183"/>
      <c r="BF173" s="183"/>
      <c r="BG173" s="183"/>
      <c r="BH173" s="183"/>
      <c r="BI173" s="183">
        <v>0</v>
      </c>
      <c r="BJ173" s="183"/>
      <c r="BK173" s="183"/>
      <c r="BL173" s="183"/>
      <c r="BM173" s="183"/>
      <c r="BN173" s="183">
        <v>0</v>
      </c>
      <c r="BO173" s="183"/>
      <c r="BP173" s="183"/>
      <c r="BQ173" s="183"/>
      <c r="BR173" s="183"/>
    </row>
    <row r="174" spans="1:79" s="9" customFormat="1" ht="12.75" customHeight="1">
      <c r="A174" s="139" t="s">
        <v>329</v>
      </c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1"/>
      <c r="U174" s="182">
        <v>247106</v>
      </c>
      <c r="V174" s="182"/>
      <c r="W174" s="182"/>
      <c r="X174" s="182"/>
      <c r="Y174" s="182"/>
      <c r="Z174" s="182">
        <v>0</v>
      </c>
      <c r="AA174" s="182"/>
      <c r="AB174" s="182"/>
      <c r="AC174" s="182"/>
      <c r="AD174" s="182"/>
      <c r="AE174" s="182">
        <v>281191</v>
      </c>
      <c r="AF174" s="182"/>
      <c r="AG174" s="182"/>
      <c r="AH174" s="182"/>
      <c r="AI174" s="182"/>
      <c r="AJ174" s="182">
        <v>0</v>
      </c>
      <c r="AK174" s="182"/>
      <c r="AL174" s="182"/>
      <c r="AM174" s="182"/>
      <c r="AN174" s="182"/>
      <c r="AO174" s="182">
        <v>273200</v>
      </c>
      <c r="AP174" s="182"/>
      <c r="AQ174" s="182"/>
      <c r="AR174" s="182"/>
      <c r="AS174" s="182"/>
      <c r="AT174" s="182">
        <v>0</v>
      </c>
      <c r="AU174" s="182"/>
      <c r="AV174" s="182"/>
      <c r="AW174" s="182"/>
      <c r="AX174" s="182"/>
      <c r="AY174" s="182">
        <v>0</v>
      </c>
      <c r="AZ174" s="182"/>
      <c r="BA174" s="182"/>
      <c r="BB174" s="182"/>
      <c r="BC174" s="182"/>
      <c r="BD174" s="182">
        <v>0</v>
      </c>
      <c r="BE174" s="182"/>
      <c r="BF174" s="182"/>
      <c r="BG174" s="182"/>
      <c r="BH174" s="182"/>
      <c r="BI174" s="182">
        <v>0</v>
      </c>
      <c r="BJ174" s="182"/>
      <c r="BK174" s="182"/>
      <c r="BL174" s="182"/>
      <c r="BM174" s="182"/>
      <c r="BN174" s="182">
        <v>0</v>
      </c>
      <c r="BO174" s="182"/>
      <c r="BP174" s="182"/>
      <c r="BQ174" s="182"/>
      <c r="BR174" s="182"/>
    </row>
    <row r="175" spans="1:79" s="138" customFormat="1" ht="12.75" customHeight="1">
      <c r="A175" s="132" t="s">
        <v>330</v>
      </c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4"/>
      <c r="U175" s="183">
        <v>247106</v>
      </c>
      <c r="V175" s="183"/>
      <c r="W175" s="183"/>
      <c r="X175" s="183"/>
      <c r="Y175" s="183"/>
      <c r="Z175" s="183">
        <v>0</v>
      </c>
      <c r="AA175" s="183"/>
      <c r="AB175" s="183"/>
      <c r="AC175" s="183"/>
      <c r="AD175" s="183"/>
      <c r="AE175" s="183">
        <v>281191</v>
      </c>
      <c r="AF175" s="183"/>
      <c r="AG175" s="183"/>
      <c r="AH175" s="183"/>
      <c r="AI175" s="183"/>
      <c r="AJ175" s="183">
        <v>0</v>
      </c>
      <c r="AK175" s="183"/>
      <c r="AL175" s="183"/>
      <c r="AM175" s="183"/>
      <c r="AN175" s="183"/>
      <c r="AO175" s="183">
        <v>273200</v>
      </c>
      <c r="AP175" s="183"/>
      <c r="AQ175" s="183"/>
      <c r="AR175" s="183"/>
      <c r="AS175" s="183"/>
      <c r="AT175" s="183">
        <v>0</v>
      </c>
      <c r="AU175" s="183"/>
      <c r="AV175" s="183"/>
      <c r="AW175" s="183"/>
      <c r="AX175" s="183"/>
      <c r="AY175" s="183">
        <v>0</v>
      </c>
      <c r="AZ175" s="183"/>
      <c r="BA175" s="183"/>
      <c r="BB175" s="183"/>
      <c r="BC175" s="183"/>
      <c r="BD175" s="183">
        <v>0</v>
      </c>
      <c r="BE175" s="183"/>
      <c r="BF175" s="183"/>
      <c r="BG175" s="183"/>
      <c r="BH175" s="183"/>
      <c r="BI175" s="183">
        <v>0</v>
      </c>
      <c r="BJ175" s="183"/>
      <c r="BK175" s="183"/>
      <c r="BL175" s="183"/>
      <c r="BM175" s="183"/>
      <c r="BN175" s="183">
        <v>0</v>
      </c>
      <c r="BO175" s="183"/>
      <c r="BP175" s="183"/>
      <c r="BQ175" s="183"/>
      <c r="BR175" s="183"/>
    </row>
    <row r="176" spans="1:79" s="9" customFormat="1" ht="25.5" customHeight="1">
      <c r="A176" s="139" t="s">
        <v>331</v>
      </c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1"/>
      <c r="U176" s="182">
        <v>324926</v>
      </c>
      <c r="V176" s="182"/>
      <c r="W176" s="182"/>
      <c r="X176" s="182"/>
      <c r="Y176" s="182"/>
      <c r="Z176" s="182">
        <v>0</v>
      </c>
      <c r="AA176" s="182"/>
      <c r="AB176" s="182"/>
      <c r="AC176" s="182"/>
      <c r="AD176" s="182"/>
      <c r="AE176" s="182">
        <v>359115</v>
      </c>
      <c r="AF176" s="182"/>
      <c r="AG176" s="182"/>
      <c r="AH176" s="182"/>
      <c r="AI176" s="182"/>
      <c r="AJ176" s="182">
        <v>0</v>
      </c>
      <c r="AK176" s="182"/>
      <c r="AL176" s="182"/>
      <c r="AM176" s="182"/>
      <c r="AN176" s="182"/>
      <c r="AO176" s="182">
        <v>374400</v>
      </c>
      <c r="AP176" s="182"/>
      <c r="AQ176" s="182"/>
      <c r="AR176" s="182"/>
      <c r="AS176" s="182"/>
      <c r="AT176" s="182">
        <v>0</v>
      </c>
      <c r="AU176" s="182"/>
      <c r="AV176" s="182"/>
      <c r="AW176" s="182"/>
      <c r="AX176" s="182"/>
      <c r="AY176" s="182">
        <v>0</v>
      </c>
      <c r="AZ176" s="182"/>
      <c r="BA176" s="182"/>
      <c r="BB176" s="182"/>
      <c r="BC176" s="182"/>
      <c r="BD176" s="182">
        <v>0</v>
      </c>
      <c r="BE176" s="182"/>
      <c r="BF176" s="182"/>
      <c r="BG176" s="182"/>
      <c r="BH176" s="182"/>
      <c r="BI176" s="182">
        <v>0</v>
      </c>
      <c r="BJ176" s="182"/>
      <c r="BK176" s="182"/>
      <c r="BL176" s="182"/>
      <c r="BM176" s="182"/>
      <c r="BN176" s="182">
        <v>0</v>
      </c>
      <c r="BO176" s="182"/>
      <c r="BP176" s="182"/>
      <c r="BQ176" s="182"/>
      <c r="BR176" s="182"/>
    </row>
    <row r="177" spans="1:79" s="138" customFormat="1" ht="12.75" customHeight="1">
      <c r="A177" s="132" t="s">
        <v>327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4"/>
      <c r="U177" s="183">
        <v>324926</v>
      </c>
      <c r="V177" s="183"/>
      <c r="W177" s="183"/>
      <c r="X177" s="183"/>
      <c r="Y177" s="183"/>
      <c r="Z177" s="183">
        <v>0</v>
      </c>
      <c r="AA177" s="183"/>
      <c r="AB177" s="183"/>
      <c r="AC177" s="183"/>
      <c r="AD177" s="183"/>
      <c r="AE177" s="183">
        <v>359115</v>
      </c>
      <c r="AF177" s="183"/>
      <c r="AG177" s="183"/>
      <c r="AH177" s="183"/>
      <c r="AI177" s="183"/>
      <c r="AJ177" s="183">
        <v>0</v>
      </c>
      <c r="AK177" s="183"/>
      <c r="AL177" s="183"/>
      <c r="AM177" s="183"/>
      <c r="AN177" s="183"/>
      <c r="AO177" s="183">
        <v>374400</v>
      </c>
      <c r="AP177" s="183"/>
      <c r="AQ177" s="183"/>
      <c r="AR177" s="183"/>
      <c r="AS177" s="183"/>
      <c r="AT177" s="183">
        <v>0</v>
      </c>
      <c r="AU177" s="183"/>
      <c r="AV177" s="183"/>
      <c r="AW177" s="183"/>
      <c r="AX177" s="183"/>
      <c r="AY177" s="183">
        <v>0</v>
      </c>
      <c r="AZ177" s="183"/>
      <c r="BA177" s="183"/>
      <c r="BB177" s="183"/>
      <c r="BC177" s="183"/>
      <c r="BD177" s="183">
        <v>0</v>
      </c>
      <c r="BE177" s="183"/>
      <c r="BF177" s="183"/>
      <c r="BG177" s="183"/>
      <c r="BH177" s="183"/>
      <c r="BI177" s="183">
        <v>0</v>
      </c>
      <c r="BJ177" s="183"/>
      <c r="BK177" s="183"/>
      <c r="BL177" s="183"/>
      <c r="BM177" s="183"/>
      <c r="BN177" s="183">
        <v>0</v>
      </c>
      <c r="BO177" s="183"/>
      <c r="BP177" s="183"/>
      <c r="BQ177" s="183"/>
      <c r="BR177" s="183"/>
    </row>
    <row r="178" spans="1:79" s="138" customFormat="1" ht="12.75" customHeight="1">
      <c r="A178" s="132" t="s">
        <v>332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4"/>
      <c r="U178" s="183">
        <v>433382</v>
      </c>
      <c r="V178" s="183"/>
      <c r="W178" s="183"/>
      <c r="X178" s="183"/>
      <c r="Y178" s="183"/>
      <c r="Z178" s="183">
        <v>0</v>
      </c>
      <c r="AA178" s="183"/>
      <c r="AB178" s="183"/>
      <c r="AC178" s="183"/>
      <c r="AD178" s="183"/>
      <c r="AE178" s="183">
        <v>497766</v>
      </c>
      <c r="AF178" s="183"/>
      <c r="AG178" s="183"/>
      <c r="AH178" s="183"/>
      <c r="AI178" s="183"/>
      <c r="AJ178" s="183">
        <v>0</v>
      </c>
      <c r="AK178" s="183"/>
      <c r="AL178" s="183"/>
      <c r="AM178" s="183"/>
      <c r="AN178" s="183"/>
      <c r="AO178" s="183">
        <v>532900</v>
      </c>
      <c r="AP178" s="183"/>
      <c r="AQ178" s="183"/>
      <c r="AR178" s="183"/>
      <c r="AS178" s="183"/>
      <c r="AT178" s="183">
        <v>0</v>
      </c>
      <c r="AU178" s="183"/>
      <c r="AV178" s="183"/>
      <c r="AW178" s="183"/>
      <c r="AX178" s="183"/>
      <c r="AY178" s="183">
        <v>0</v>
      </c>
      <c r="AZ178" s="183"/>
      <c r="BA178" s="183"/>
      <c r="BB178" s="183"/>
      <c r="BC178" s="183"/>
      <c r="BD178" s="183">
        <v>0</v>
      </c>
      <c r="BE178" s="183"/>
      <c r="BF178" s="183"/>
      <c r="BG178" s="183"/>
      <c r="BH178" s="183"/>
      <c r="BI178" s="183">
        <v>0</v>
      </c>
      <c r="BJ178" s="183"/>
      <c r="BK178" s="183"/>
      <c r="BL178" s="183"/>
      <c r="BM178" s="183"/>
      <c r="BN178" s="183">
        <v>0</v>
      </c>
      <c r="BO178" s="183"/>
      <c r="BP178" s="183"/>
      <c r="BQ178" s="183"/>
      <c r="BR178" s="183"/>
    </row>
    <row r="179" spans="1:79" s="9" customFormat="1" ht="12.75" customHeight="1">
      <c r="A179" s="139" t="s">
        <v>179</v>
      </c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1"/>
      <c r="U179" s="182">
        <v>5422899</v>
      </c>
      <c r="V179" s="182"/>
      <c r="W179" s="182"/>
      <c r="X179" s="182"/>
      <c r="Y179" s="182"/>
      <c r="Z179" s="182">
        <v>0</v>
      </c>
      <c r="AA179" s="182"/>
      <c r="AB179" s="182"/>
      <c r="AC179" s="182"/>
      <c r="AD179" s="182"/>
      <c r="AE179" s="182">
        <v>6248900</v>
      </c>
      <c r="AF179" s="182"/>
      <c r="AG179" s="182"/>
      <c r="AH179" s="182"/>
      <c r="AI179" s="182"/>
      <c r="AJ179" s="182">
        <v>0</v>
      </c>
      <c r="AK179" s="182"/>
      <c r="AL179" s="182"/>
      <c r="AM179" s="182"/>
      <c r="AN179" s="182"/>
      <c r="AO179" s="182">
        <v>6145100</v>
      </c>
      <c r="AP179" s="182"/>
      <c r="AQ179" s="182"/>
      <c r="AR179" s="182"/>
      <c r="AS179" s="182"/>
      <c r="AT179" s="182">
        <v>0</v>
      </c>
      <c r="AU179" s="182"/>
      <c r="AV179" s="182"/>
      <c r="AW179" s="182"/>
      <c r="AX179" s="182"/>
      <c r="AY179" s="182">
        <v>0</v>
      </c>
      <c r="AZ179" s="182"/>
      <c r="BA179" s="182"/>
      <c r="BB179" s="182"/>
      <c r="BC179" s="182"/>
      <c r="BD179" s="182">
        <v>0</v>
      </c>
      <c r="BE179" s="182"/>
      <c r="BF179" s="182"/>
      <c r="BG179" s="182"/>
      <c r="BH179" s="182"/>
      <c r="BI179" s="182">
        <v>0</v>
      </c>
      <c r="BJ179" s="182"/>
      <c r="BK179" s="182"/>
      <c r="BL179" s="182"/>
      <c r="BM179" s="182"/>
      <c r="BN179" s="182">
        <v>0</v>
      </c>
      <c r="BO179" s="182"/>
      <c r="BP179" s="182"/>
      <c r="BQ179" s="182"/>
      <c r="BR179" s="182"/>
    </row>
    <row r="180" spans="1:79" s="138" customFormat="1" ht="38.25" customHeight="1">
      <c r="A180" s="132" t="s">
        <v>333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4"/>
      <c r="U180" s="183" t="s">
        <v>292</v>
      </c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 t="s">
        <v>292</v>
      </c>
      <c r="AF180" s="183"/>
      <c r="AG180" s="183"/>
      <c r="AH180" s="183"/>
      <c r="AI180" s="183"/>
      <c r="AJ180" s="183"/>
      <c r="AK180" s="183"/>
      <c r="AL180" s="183"/>
      <c r="AM180" s="183"/>
      <c r="AN180" s="183"/>
      <c r="AO180" s="183" t="s">
        <v>292</v>
      </c>
      <c r="AP180" s="183"/>
      <c r="AQ180" s="183"/>
      <c r="AR180" s="183"/>
      <c r="AS180" s="183"/>
      <c r="AT180" s="183"/>
      <c r="AU180" s="183"/>
      <c r="AV180" s="183"/>
      <c r="AW180" s="183"/>
      <c r="AX180" s="183"/>
      <c r="AY180" s="183" t="s">
        <v>292</v>
      </c>
      <c r="AZ180" s="183"/>
      <c r="BA180" s="183"/>
      <c r="BB180" s="183"/>
      <c r="BC180" s="183"/>
      <c r="BD180" s="183"/>
      <c r="BE180" s="183"/>
      <c r="BF180" s="183"/>
      <c r="BG180" s="183"/>
      <c r="BH180" s="183"/>
      <c r="BI180" s="183" t="s">
        <v>292</v>
      </c>
      <c r="BJ180" s="183"/>
      <c r="BK180" s="183"/>
      <c r="BL180" s="183"/>
      <c r="BM180" s="183"/>
      <c r="BN180" s="183"/>
      <c r="BO180" s="183"/>
      <c r="BP180" s="183"/>
      <c r="BQ180" s="183"/>
      <c r="BR180" s="183"/>
    </row>
    <row r="183" spans="1:79" ht="14.25" customHeight="1">
      <c r="A183" s="67" t="s">
        <v>156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5" customHeight="1">
      <c r="A184" s="87" t="s">
        <v>7</v>
      </c>
      <c r="B184" s="88"/>
      <c r="C184" s="88"/>
      <c r="D184" s="87" t="s">
        <v>11</v>
      </c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9"/>
      <c r="W184" s="57" t="s">
        <v>283</v>
      </c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 t="s">
        <v>349</v>
      </c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 t="s">
        <v>360</v>
      </c>
      <c r="AV184" s="57"/>
      <c r="AW184" s="57"/>
      <c r="AX184" s="57"/>
      <c r="AY184" s="57"/>
      <c r="AZ184" s="57"/>
      <c r="BA184" s="57" t="s">
        <v>365</v>
      </c>
      <c r="BB184" s="57"/>
      <c r="BC184" s="57"/>
      <c r="BD184" s="57"/>
      <c r="BE184" s="57"/>
      <c r="BF184" s="57"/>
      <c r="BG184" s="57" t="s">
        <v>373</v>
      </c>
      <c r="BH184" s="57"/>
      <c r="BI184" s="57"/>
      <c r="BJ184" s="57"/>
      <c r="BK184" s="57"/>
      <c r="BL184" s="57"/>
    </row>
    <row r="185" spans="1:79" ht="15" customHeight="1">
      <c r="A185" s="104"/>
      <c r="B185" s="105"/>
      <c r="C185" s="105"/>
      <c r="D185" s="104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6"/>
      <c r="W185" s="57" t="s">
        <v>5</v>
      </c>
      <c r="X185" s="57"/>
      <c r="Y185" s="57"/>
      <c r="Z185" s="57"/>
      <c r="AA185" s="57"/>
      <c r="AB185" s="57"/>
      <c r="AC185" s="57" t="s">
        <v>4</v>
      </c>
      <c r="AD185" s="57"/>
      <c r="AE185" s="57"/>
      <c r="AF185" s="57"/>
      <c r="AG185" s="57"/>
      <c r="AH185" s="57"/>
      <c r="AI185" s="57" t="s">
        <v>5</v>
      </c>
      <c r="AJ185" s="57"/>
      <c r="AK185" s="57"/>
      <c r="AL185" s="57"/>
      <c r="AM185" s="57"/>
      <c r="AN185" s="57"/>
      <c r="AO185" s="57" t="s">
        <v>4</v>
      </c>
      <c r="AP185" s="57"/>
      <c r="AQ185" s="57"/>
      <c r="AR185" s="57"/>
      <c r="AS185" s="57"/>
      <c r="AT185" s="57"/>
      <c r="AU185" s="74" t="s">
        <v>5</v>
      </c>
      <c r="AV185" s="74"/>
      <c r="AW185" s="74"/>
      <c r="AX185" s="74" t="s">
        <v>4</v>
      </c>
      <c r="AY185" s="74"/>
      <c r="AZ185" s="74"/>
      <c r="BA185" s="74" t="s">
        <v>5</v>
      </c>
      <c r="BB185" s="74"/>
      <c r="BC185" s="74"/>
      <c r="BD185" s="74" t="s">
        <v>4</v>
      </c>
      <c r="BE185" s="74"/>
      <c r="BF185" s="74"/>
      <c r="BG185" s="74" t="s">
        <v>5</v>
      </c>
      <c r="BH185" s="74"/>
      <c r="BI185" s="74"/>
      <c r="BJ185" s="74" t="s">
        <v>4</v>
      </c>
      <c r="BK185" s="74"/>
      <c r="BL185" s="74"/>
    </row>
    <row r="186" spans="1:79" ht="57" customHeight="1">
      <c r="A186" s="90"/>
      <c r="B186" s="91"/>
      <c r="C186" s="91"/>
      <c r="D186" s="90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2"/>
      <c r="W186" s="57" t="s">
        <v>13</v>
      </c>
      <c r="X186" s="57"/>
      <c r="Y186" s="57"/>
      <c r="Z186" s="57" t="s">
        <v>12</v>
      </c>
      <c r="AA186" s="57"/>
      <c r="AB186" s="57"/>
      <c r="AC186" s="57" t="s">
        <v>13</v>
      </c>
      <c r="AD186" s="57"/>
      <c r="AE186" s="57"/>
      <c r="AF186" s="57" t="s">
        <v>12</v>
      </c>
      <c r="AG186" s="57"/>
      <c r="AH186" s="57"/>
      <c r="AI186" s="57" t="s">
        <v>13</v>
      </c>
      <c r="AJ186" s="57"/>
      <c r="AK186" s="57"/>
      <c r="AL186" s="57" t="s">
        <v>12</v>
      </c>
      <c r="AM186" s="57"/>
      <c r="AN186" s="57"/>
      <c r="AO186" s="57" t="s">
        <v>13</v>
      </c>
      <c r="AP186" s="57"/>
      <c r="AQ186" s="57"/>
      <c r="AR186" s="57" t="s">
        <v>12</v>
      </c>
      <c r="AS186" s="57"/>
      <c r="AT186" s="57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</row>
    <row r="187" spans="1:79" ht="15" customHeight="1">
      <c r="A187" s="51">
        <v>1</v>
      </c>
      <c r="B187" s="52"/>
      <c r="C187" s="52"/>
      <c r="D187" s="51">
        <v>2</v>
      </c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3"/>
      <c r="W187" s="57">
        <v>3</v>
      </c>
      <c r="X187" s="57"/>
      <c r="Y187" s="57"/>
      <c r="Z187" s="57">
        <v>4</v>
      </c>
      <c r="AA187" s="57"/>
      <c r="AB187" s="57"/>
      <c r="AC187" s="57">
        <v>5</v>
      </c>
      <c r="AD187" s="57"/>
      <c r="AE187" s="57"/>
      <c r="AF187" s="57">
        <v>6</v>
      </c>
      <c r="AG187" s="57"/>
      <c r="AH187" s="57"/>
      <c r="AI187" s="57">
        <v>7</v>
      </c>
      <c r="AJ187" s="57"/>
      <c r="AK187" s="57"/>
      <c r="AL187" s="57">
        <v>8</v>
      </c>
      <c r="AM187" s="57"/>
      <c r="AN187" s="57"/>
      <c r="AO187" s="57">
        <v>9</v>
      </c>
      <c r="AP187" s="57"/>
      <c r="AQ187" s="57"/>
      <c r="AR187" s="57">
        <v>10</v>
      </c>
      <c r="AS187" s="57"/>
      <c r="AT187" s="57"/>
      <c r="AU187" s="57">
        <v>11</v>
      </c>
      <c r="AV187" s="57"/>
      <c r="AW187" s="57"/>
      <c r="AX187" s="57">
        <v>12</v>
      </c>
      <c r="AY187" s="57"/>
      <c r="AZ187" s="57"/>
      <c r="BA187" s="57">
        <v>13</v>
      </c>
      <c r="BB187" s="57"/>
      <c r="BC187" s="57"/>
      <c r="BD187" s="57">
        <v>14</v>
      </c>
      <c r="BE187" s="57"/>
      <c r="BF187" s="57"/>
      <c r="BG187" s="57">
        <v>15</v>
      </c>
      <c r="BH187" s="57"/>
      <c r="BI187" s="57"/>
      <c r="BJ187" s="57">
        <v>16</v>
      </c>
      <c r="BK187" s="57"/>
      <c r="BL187" s="57"/>
    </row>
    <row r="188" spans="1:79" s="2" customFormat="1" ht="12.75" hidden="1" customHeight="1">
      <c r="A188" s="54" t="s">
        <v>90</v>
      </c>
      <c r="B188" s="55"/>
      <c r="C188" s="55"/>
      <c r="D188" s="54" t="s">
        <v>78</v>
      </c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6"/>
      <c r="W188" s="60" t="s">
        <v>93</v>
      </c>
      <c r="X188" s="60"/>
      <c r="Y188" s="60"/>
      <c r="Z188" s="60" t="s">
        <v>94</v>
      </c>
      <c r="AA188" s="60"/>
      <c r="AB188" s="60"/>
      <c r="AC188" s="59" t="s">
        <v>95</v>
      </c>
      <c r="AD188" s="59"/>
      <c r="AE188" s="59"/>
      <c r="AF188" s="59" t="s">
        <v>96</v>
      </c>
      <c r="AG188" s="59"/>
      <c r="AH188" s="59"/>
      <c r="AI188" s="60" t="s">
        <v>97</v>
      </c>
      <c r="AJ188" s="60"/>
      <c r="AK188" s="60"/>
      <c r="AL188" s="60" t="s">
        <v>98</v>
      </c>
      <c r="AM188" s="60"/>
      <c r="AN188" s="60"/>
      <c r="AO188" s="59" t="s">
        <v>127</v>
      </c>
      <c r="AP188" s="59"/>
      <c r="AQ188" s="59"/>
      <c r="AR188" s="59" t="s">
        <v>99</v>
      </c>
      <c r="AS188" s="59"/>
      <c r="AT188" s="59"/>
      <c r="AU188" s="60" t="s">
        <v>133</v>
      </c>
      <c r="AV188" s="60"/>
      <c r="AW188" s="60"/>
      <c r="AX188" s="59" t="s">
        <v>134</v>
      </c>
      <c r="AY188" s="59"/>
      <c r="AZ188" s="59"/>
      <c r="BA188" s="60" t="s">
        <v>135</v>
      </c>
      <c r="BB188" s="60"/>
      <c r="BC188" s="60"/>
      <c r="BD188" s="59" t="s">
        <v>136</v>
      </c>
      <c r="BE188" s="59"/>
      <c r="BF188" s="59"/>
      <c r="BG188" s="60" t="s">
        <v>137</v>
      </c>
      <c r="BH188" s="60"/>
      <c r="BI188" s="60"/>
      <c r="BJ188" s="59" t="s">
        <v>138</v>
      </c>
      <c r="BK188" s="59"/>
      <c r="BL188" s="59"/>
      <c r="CA188" s="2" t="s">
        <v>126</v>
      </c>
    </row>
    <row r="189" spans="1:79" s="138" customFormat="1" ht="12.75" customHeight="1">
      <c r="A189" s="158">
        <v>1</v>
      </c>
      <c r="B189" s="159"/>
      <c r="C189" s="159"/>
      <c r="D189" s="132" t="s">
        <v>334</v>
      </c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4"/>
      <c r="W189" s="181">
        <v>2</v>
      </c>
      <c r="X189" s="181"/>
      <c r="Y189" s="181"/>
      <c r="Z189" s="181">
        <v>2</v>
      </c>
      <c r="AA189" s="181"/>
      <c r="AB189" s="181"/>
      <c r="AC189" s="181">
        <v>0</v>
      </c>
      <c r="AD189" s="181"/>
      <c r="AE189" s="181"/>
      <c r="AF189" s="181">
        <v>0</v>
      </c>
      <c r="AG189" s="181"/>
      <c r="AH189" s="181"/>
      <c r="AI189" s="181">
        <v>2</v>
      </c>
      <c r="AJ189" s="181"/>
      <c r="AK189" s="181"/>
      <c r="AL189" s="181">
        <v>0</v>
      </c>
      <c r="AM189" s="181"/>
      <c r="AN189" s="181"/>
      <c r="AO189" s="181">
        <v>0</v>
      </c>
      <c r="AP189" s="181"/>
      <c r="AQ189" s="181"/>
      <c r="AR189" s="181">
        <v>0</v>
      </c>
      <c r="AS189" s="181"/>
      <c r="AT189" s="181"/>
      <c r="AU189" s="181">
        <v>2</v>
      </c>
      <c r="AV189" s="181"/>
      <c r="AW189" s="181"/>
      <c r="AX189" s="181">
        <v>0</v>
      </c>
      <c r="AY189" s="181"/>
      <c r="AZ189" s="181"/>
      <c r="BA189" s="181">
        <v>0</v>
      </c>
      <c r="BB189" s="181"/>
      <c r="BC189" s="181"/>
      <c r="BD189" s="181">
        <v>0</v>
      </c>
      <c r="BE189" s="181"/>
      <c r="BF189" s="181"/>
      <c r="BG189" s="181">
        <v>0</v>
      </c>
      <c r="BH189" s="181"/>
      <c r="BI189" s="181"/>
      <c r="BJ189" s="181">
        <v>0</v>
      </c>
      <c r="BK189" s="181"/>
      <c r="BL189" s="181"/>
      <c r="CA189" s="138" t="s">
        <v>51</v>
      </c>
    </row>
    <row r="190" spans="1:79" s="138" customFormat="1" ht="12.75" customHeight="1">
      <c r="A190" s="158">
        <v>2</v>
      </c>
      <c r="B190" s="159"/>
      <c r="C190" s="159"/>
      <c r="D190" s="132" t="s">
        <v>335</v>
      </c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4"/>
      <c r="W190" s="181">
        <v>2.5</v>
      </c>
      <c r="X190" s="181"/>
      <c r="Y190" s="181"/>
      <c r="Z190" s="181">
        <v>2.5</v>
      </c>
      <c r="AA190" s="181"/>
      <c r="AB190" s="181"/>
      <c r="AC190" s="181">
        <v>0</v>
      </c>
      <c r="AD190" s="181"/>
      <c r="AE190" s="181"/>
      <c r="AF190" s="181">
        <v>0</v>
      </c>
      <c r="AG190" s="181"/>
      <c r="AH190" s="181"/>
      <c r="AI190" s="181">
        <v>2.5</v>
      </c>
      <c r="AJ190" s="181"/>
      <c r="AK190" s="181"/>
      <c r="AL190" s="181">
        <v>0</v>
      </c>
      <c r="AM190" s="181"/>
      <c r="AN190" s="181"/>
      <c r="AO190" s="181">
        <v>0</v>
      </c>
      <c r="AP190" s="181"/>
      <c r="AQ190" s="181"/>
      <c r="AR190" s="181">
        <v>0</v>
      </c>
      <c r="AS190" s="181"/>
      <c r="AT190" s="181"/>
      <c r="AU190" s="181">
        <v>2.5</v>
      </c>
      <c r="AV190" s="181"/>
      <c r="AW190" s="181"/>
      <c r="AX190" s="181">
        <v>0</v>
      </c>
      <c r="AY190" s="181"/>
      <c r="AZ190" s="181"/>
      <c r="BA190" s="181">
        <v>0</v>
      </c>
      <c r="BB190" s="181"/>
      <c r="BC190" s="181"/>
      <c r="BD190" s="181">
        <v>0</v>
      </c>
      <c r="BE190" s="181"/>
      <c r="BF190" s="181"/>
      <c r="BG190" s="181">
        <v>0</v>
      </c>
      <c r="BH190" s="181"/>
      <c r="BI190" s="181"/>
      <c r="BJ190" s="181">
        <v>0</v>
      </c>
      <c r="BK190" s="181"/>
      <c r="BL190" s="181"/>
    </row>
    <row r="191" spans="1:79" s="138" customFormat="1" ht="12.75" customHeight="1">
      <c r="A191" s="158">
        <v>3</v>
      </c>
      <c r="B191" s="159"/>
      <c r="C191" s="159"/>
      <c r="D191" s="132" t="s">
        <v>336</v>
      </c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4"/>
      <c r="W191" s="181">
        <v>25.45</v>
      </c>
      <c r="X191" s="181"/>
      <c r="Y191" s="181"/>
      <c r="Z191" s="181">
        <v>25.45</v>
      </c>
      <c r="AA191" s="181"/>
      <c r="AB191" s="181"/>
      <c r="AC191" s="181">
        <v>0</v>
      </c>
      <c r="AD191" s="181"/>
      <c r="AE191" s="181"/>
      <c r="AF191" s="181">
        <v>0</v>
      </c>
      <c r="AG191" s="181"/>
      <c r="AH191" s="181"/>
      <c r="AI191" s="181">
        <v>25.45</v>
      </c>
      <c r="AJ191" s="181"/>
      <c r="AK191" s="181"/>
      <c r="AL191" s="181">
        <v>0</v>
      </c>
      <c r="AM191" s="181"/>
      <c r="AN191" s="181"/>
      <c r="AO191" s="181">
        <v>0</v>
      </c>
      <c r="AP191" s="181"/>
      <c r="AQ191" s="181"/>
      <c r="AR191" s="181">
        <v>0</v>
      </c>
      <c r="AS191" s="181"/>
      <c r="AT191" s="181"/>
      <c r="AU191" s="181">
        <v>25.45</v>
      </c>
      <c r="AV191" s="181"/>
      <c r="AW191" s="181"/>
      <c r="AX191" s="181">
        <v>0</v>
      </c>
      <c r="AY191" s="181"/>
      <c r="AZ191" s="181"/>
      <c r="BA191" s="181">
        <v>0</v>
      </c>
      <c r="BB191" s="181"/>
      <c r="BC191" s="181"/>
      <c r="BD191" s="181">
        <v>0</v>
      </c>
      <c r="BE191" s="181"/>
      <c r="BF191" s="181"/>
      <c r="BG191" s="181">
        <v>0</v>
      </c>
      <c r="BH191" s="181"/>
      <c r="BI191" s="181"/>
      <c r="BJ191" s="181">
        <v>0</v>
      </c>
      <c r="BK191" s="181"/>
      <c r="BL191" s="181"/>
    </row>
    <row r="192" spans="1:79" s="138" customFormat="1" ht="12.75" customHeight="1">
      <c r="A192" s="158">
        <v>4</v>
      </c>
      <c r="B192" s="159"/>
      <c r="C192" s="159"/>
      <c r="D192" s="132" t="s">
        <v>337</v>
      </c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4"/>
      <c r="W192" s="181">
        <v>21.95</v>
      </c>
      <c r="X192" s="181"/>
      <c r="Y192" s="181"/>
      <c r="Z192" s="181">
        <v>21.95</v>
      </c>
      <c r="AA192" s="181"/>
      <c r="AB192" s="181"/>
      <c r="AC192" s="181">
        <v>0</v>
      </c>
      <c r="AD192" s="181"/>
      <c r="AE192" s="181"/>
      <c r="AF192" s="181">
        <v>0</v>
      </c>
      <c r="AG192" s="181"/>
      <c r="AH192" s="181"/>
      <c r="AI192" s="181">
        <v>23.25</v>
      </c>
      <c r="AJ192" s="181"/>
      <c r="AK192" s="181"/>
      <c r="AL192" s="181">
        <v>0</v>
      </c>
      <c r="AM192" s="181"/>
      <c r="AN192" s="181"/>
      <c r="AO192" s="181">
        <v>0</v>
      </c>
      <c r="AP192" s="181"/>
      <c r="AQ192" s="181"/>
      <c r="AR192" s="181">
        <v>0</v>
      </c>
      <c r="AS192" s="181"/>
      <c r="AT192" s="181"/>
      <c r="AU192" s="181">
        <v>21.95</v>
      </c>
      <c r="AV192" s="181"/>
      <c r="AW192" s="181"/>
      <c r="AX192" s="181">
        <v>0</v>
      </c>
      <c r="AY192" s="181"/>
      <c r="AZ192" s="181"/>
      <c r="BA192" s="181">
        <v>0</v>
      </c>
      <c r="BB192" s="181"/>
      <c r="BC192" s="181"/>
      <c r="BD192" s="181">
        <v>0</v>
      </c>
      <c r="BE192" s="181"/>
      <c r="BF192" s="181"/>
      <c r="BG192" s="181">
        <v>0</v>
      </c>
      <c r="BH192" s="181"/>
      <c r="BI192" s="181"/>
      <c r="BJ192" s="181">
        <v>0</v>
      </c>
      <c r="BK192" s="181"/>
      <c r="BL192" s="181"/>
    </row>
    <row r="193" spans="1:79" s="9" customFormat="1" ht="12.75" customHeight="1">
      <c r="A193" s="120">
        <v>5</v>
      </c>
      <c r="B193" s="118"/>
      <c r="C193" s="118"/>
      <c r="D193" s="139" t="s">
        <v>338</v>
      </c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1"/>
      <c r="W193" s="174">
        <v>51.9</v>
      </c>
      <c r="X193" s="174"/>
      <c r="Y193" s="174"/>
      <c r="Z193" s="174">
        <v>51.9</v>
      </c>
      <c r="AA193" s="174"/>
      <c r="AB193" s="174"/>
      <c r="AC193" s="174">
        <v>0</v>
      </c>
      <c r="AD193" s="174"/>
      <c r="AE193" s="174"/>
      <c r="AF193" s="174">
        <v>0</v>
      </c>
      <c r="AG193" s="174"/>
      <c r="AH193" s="174"/>
      <c r="AI193" s="174">
        <v>53.2</v>
      </c>
      <c r="AJ193" s="174"/>
      <c r="AK193" s="174"/>
      <c r="AL193" s="174">
        <v>0</v>
      </c>
      <c r="AM193" s="174"/>
      <c r="AN193" s="174"/>
      <c r="AO193" s="174">
        <v>0</v>
      </c>
      <c r="AP193" s="174"/>
      <c r="AQ193" s="174"/>
      <c r="AR193" s="174">
        <v>0</v>
      </c>
      <c r="AS193" s="174"/>
      <c r="AT193" s="174"/>
      <c r="AU193" s="174">
        <v>51.9</v>
      </c>
      <c r="AV193" s="174"/>
      <c r="AW193" s="174"/>
      <c r="AX193" s="174">
        <v>0</v>
      </c>
      <c r="AY193" s="174"/>
      <c r="AZ193" s="174"/>
      <c r="BA193" s="174">
        <v>0</v>
      </c>
      <c r="BB193" s="174"/>
      <c r="BC193" s="174"/>
      <c r="BD193" s="174">
        <v>0</v>
      </c>
      <c r="BE193" s="174"/>
      <c r="BF193" s="174"/>
      <c r="BG193" s="174">
        <v>0</v>
      </c>
      <c r="BH193" s="174"/>
      <c r="BI193" s="174"/>
      <c r="BJ193" s="174">
        <v>0</v>
      </c>
      <c r="BK193" s="174"/>
      <c r="BL193" s="174"/>
    </row>
    <row r="194" spans="1:79" s="138" customFormat="1" ht="25.5" customHeight="1">
      <c r="A194" s="158">
        <v>6</v>
      </c>
      <c r="B194" s="159"/>
      <c r="C194" s="159"/>
      <c r="D194" s="132" t="s">
        <v>339</v>
      </c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4"/>
      <c r="W194" s="181" t="s">
        <v>292</v>
      </c>
      <c r="X194" s="181"/>
      <c r="Y194" s="181"/>
      <c r="Z194" s="181" t="s">
        <v>292</v>
      </c>
      <c r="AA194" s="181"/>
      <c r="AB194" s="181"/>
      <c r="AC194" s="181"/>
      <c r="AD194" s="181"/>
      <c r="AE194" s="181"/>
      <c r="AF194" s="181"/>
      <c r="AG194" s="181"/>
      <c r="AH194" s="181"/>
      <c r="AI194" s="181" t="s">
        <v>292</v>
      </c>
      <c r="AJ194" s="181"/>
      <c r="AK194" s="181"/>
      <c r="AL194" s="181" t="s">
        <v>292</v>
      </c>
      <c r="AM194" s="181"/>
      <c r="AN194" s="181"/>
      <c r="AO194" s="181"/>
      <c r="AP194" s="181"/>
      <c r="AQ194" s="181"/>
      <c r="AR194" s="181"/>
      <c r="AS194" s="181"/>
      <c r="AT194" s="181"/>
      <c r="AU194" s="181" t="s">
        <v>292</v>
      </c>
      <c r="AV194" s="181"/>
      <c r="AW194" s="181"/>
      <c r="AX194" s="181"/>
      <c r="AY194" s="181"/>
      <c r="AZ194" s="181"/>
      <c r="BA194" s="181" t="s">
        <v>292</v>
      </c>
      <c r="BB194" s="181"/>
      <c r="BC194" s="181"/>
      <c r="BD194" s="181"/>
      <c r="BE194" s="181"/>
      <c r="BF194" s="181"/>
      <c r="BG194" s="181" t="s">
        <v>292</v>
      </c>
      <c r="BH194" s="181"/>
      <c r="BI194" s="181"/>
      <c r="BJ194" s="181"/>
      <c r="BK194" s="181"/>
      <c r="BL194" s="181"/>
    </row>
    <row r="197" spans="1:79" ht="14.25" customHeight="1">
      <c r="A197" s="67" t="s">
        <v>185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4.25" customHeight="1">
      <c r="A198" s="67" t="s">
        <v>361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</row>
    <row r="199" spans="1:79" ht="15" customHeight="1">
      <c r="A199" s="62" t="s">
        <v>282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</row>
    <row r="200" spans="1:79" ht="15" customHeight="1">
      <c r="A200" s="57" t="s">
        <v>7</v>
      </c>
      <c r="B200" s="57"/>
      <c r="C200" s="57"/>
      <c r="D200" s="57"/>
      <c r="E200" s="57"/>
      <c r="F200" s="57"/>
      <c r="G200" s="57" t="s">
        <v>157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14</v>
      </c>
      <c r="U200" s="57"/>
      <c r="V200" s="57"/>
      <c r="W200" s="57"/>
      <c r="X200" s="57"/>
      <c r="Y200" s="57"/>
      <c r="Z200" s="57"/>
      <c r="AA200" s="51" t="s">
        <v>283</v>
      </c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3"/>
      <c r="AP200" s="51" t="s">
        <v>284</v>
      </c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3"/>
      <c r="BE200" s="51" t="s">
        <v>285</v>
      </c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3"/>
    </row>
    <row r="201" spans="1:79" ht="32.1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 t="s">
        <v>5</v>
      </c>
      <c r="AB201" s="57"/>
      <c r="AC201" s="57"/>
      <c r="AD201" s="57"/>
      <c r="AE201" s="57"/>
      <c r="AF201" s="57" t="s">
        <v>4</v>
      </c>
      <c r="AG201" s="57"/>
      <c r="AH201" s="57"/>
      <c r="AI201" s="57"/>
      <c r="AJ201" s="57"/>
      <c r="AK201" s="57" t="s">
        <v>111</v>
      </c>
      <c r="AL201" s="57"/>
      <c r="AM201" s="57"/>
      <c r="AN201" s="57"/>
      <c r="AO201" s="57"/>
      <c r="AP201" s="57" t="s">
        <v>5</v>
      </c>
      <c r="AQ201" s="57"/>
      <c r="AR201" s="57"/>
      <c r="AS201" s="57"/>
      <c r="AT201" s="57"/>
      <c r="AU201" s="57" t="s">
        <v>4</v>
      </c>
      <c r="AV201" s="57"/>
      <c r="AW201" s="57"/>
      <c r="AX201" s="57"/>
      <c r="AY201" s="57"/>
      <c r="AZ201" s="57" t="s">
        <v>118</v>
      </c>
      <c r="BA201" s="57"/>
      <c r="BB201" s="57"/>
      <c r="BC201" s="57"/>
      <c r="BD201" s="57"/>
      <c r="BE201" s="57" t="s">
        <v>5</v>
      </c>
      <c r="BF201" s="57"/>
      <c r="BG201" s="57"/>
      <c r="BH201" s="57"/>
      <c r="BI201" s="57"/>
      <c r="BJ201" s="57" t="s">
        <v>4</v>
      </c>
      <c r="BK201" s="57"/>
      <c r="BL201" s="57"/>
      <c r="BM201" s="57"/>
      <c r="BN201" s="57"/>
      <c r="BO201" s="57" t="s">
        <v>158</v>
      </c>
      <c r="BP201" s="57"/>
      <c r="BQ201" s="57"/>
      <c r="BR201" s="57"/>
      <c r="BS201" s="57"/>
    </row>
    <row r="202" spans="1:79" ht="15" customHeight="1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/>
      <c r="AA202" s="57">
        <v>4</v>
      </c>
      <c r="AB202" s="57"/>
      <c r="AC202" s="57"/>
      <c r="AD202" s="57"/>
      <c r="AE202" s="57"/>
      <c r="AF202" s="57">
        <v>5</v>
      </c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>
        <v>7</v>
      </c>
      <c r="AQ202" s="57"/>
      <c r="AR202" s="57"/>
      <c r="AS202" s="57"/>
      <c r="AT202" s="57"/>
      <c r="AU202" s="57">
        <v>8</v>
      </c>
      <c r="AV202" s="57"/>
      <c r="AW202" s="57"/>
      <c r="AX202" s="57"/>
      <c r="AY202" s="57"/>
      <c r="AZ202" s="57">
        <v>9</v>
      </c>
      <c r="BA202" s="57"/>
      <c r="BB202" s="57"/>
      <c r="BC202" s="57"/>
      <c r="BD202" s="57"/>
      <c r="BE202" s="57">
        <v>10</v>
      </c>
      <c r="BF202" s="57"/>
      <c r="BG202" s="57"/>
      <c r="BH202" s="57"/>
      <c r="BI202" s="57"/>
      <c r="BJ202" s="57">
        <v>11</v>
      </c>
      <c r="BK202" s="57"/>
      <c r="BL202" s="57"/>
      <c r="BM202" s="57"/>
      <c r="BN202" s="57"/>
      <c r="BO202" s="57">
        <v>12</v>
      </c>
      <c r="BP202" s="57"/>
      <c r="BQ202" s="57"/>
      <c r="BR202" s="57"/>
      <c r="BS202" s="57"/>
    </row>
    <row r="203" spans="1:79" s="2" customFormat="1" ht="15" hidden="1" customHeight="1">
      <c r="A203" s="60" t="s">
        <v>90</v>
      </c>
      <c r="B203" s="60"/>
      <c r="C203" s="60"/>
      <c r="D203" s="60"/>
      <c r="E203" s="60"/>
      <c r="F203" s="60"/>
      <c r="G203" s="100" t="s">
        <v>78</v>
      </c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 t="s">
        <v>100</v>
      </c>
      <c r="U203" s="100"/>
      <c r="V203" s="100"/>
      <c r="W203" s="100"/>
      <c r="X203" s="100"/>
      <c r="Y203" s="100"/>
      <c r="Z203" s="100"/>
      <c r="AA203" s="59" t="s">
        <v>86</v>
      </c>
      <c r="AB203" s="59"/>
      <c r="AC203" s="59"/>
      <c r="AD203" s="59"/>
      <c r="AE203" s="59"/>
      <c r="AF203" s="59" t="s">
        <v>87</v>
      </c>
      <c r="AG203" s="59"/>
      <c r="AH203" s="59"/>
      <c r="AI203" s="59"/>
      <c r="AJ203" s="59"/>
      <c r="AK203" s="69" t="s">
        <v>153</v>
      </c>
      <c r="AL203" s="69"/>
      <c r="AM203" s="69"/>
      <c r="AN203" s="69"/>
      <c r="AO203" s="69"/>
      <c r="AP203" s="59" t="s">
        <v>88</v>
      </c>
      <c r="AQ203" s="59"/>
      <c r="AR203" s="59"/>
      <c r="AS203" s="59"/>
      <c r="AT203" s="59"/>
      <c r="AU203" s="59" t="s">
        <v>89</v>
      </c>
      <c r="AV203" s="59"/>
      <c r="AW203" s="59"/>
      <c r="AX203" s="59"/>
      <c r="AY203" s="59"/>
      <c r="AZ203" s="69" t="s">
        <v>153</v>
      </c>
      <c r="BA203" s="69"/>
      <c r="BB203" s="69"/>
      <c r="BC203" s="69"/>
      <c r="BD203" s="69"/>
      <c r="BE203" s="59" t="s">
        <v>79</v>
      </c>
      <c r="BF203" s="59"/>
      <c r="BG203" s="59"/>
      <c r="BH203" s="59"/>
      <c r="BI203" s="59"/>
      <c r="BJ203" s="59" t="s">
        <v>80</v>
      </c>
      <c r="BK203" s="59"/>
      <c r="BL203" s="59"/>
      <c r="BM203" s="59"/>
      <c r="BN203" s="59"/>
      <c r="BO203" s="69" t="s">
        <v>153</v>
      </c>
      <c r="BP203" s="69"/>
      <c r="BQ203" s="69"/>
      <c r="BR203" s="69"/>
      <c r="BS203" s="69"/>
      <c r="CA203" s="2" t="s">
        <v>52</v>
      </c>
    </row>
    <row r="204" spans="1:79" s="9" customFormat="1" ht="12.75" customHeight="1">
      <c r="A204" s="121"/>
      <c r="B204" s="121"/>
      <c r="C204" s="121"/>
      <c r="D204" s="121"/>
      <c r="E204" s="121"/>
      <c r="F204" s="121"/>
      <c r="G204" s="184" t="s">
        <v>179</v>
      </c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5"/>
      <c r="U204" s="185"/>
      <c r="V204" s="185"/>
      <c r="W204" s="185"/>
      <c r="X204" s="185"/>
      <c r="Y204" s="185"/>
      <c r="Z204" s="185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>
        <f>IF(ISNUMBER(AA204),AA204,0)+IF(ISNUMBER(AF204),AF204,0)</f>
        <v>0</v>
      </c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>
        <f>IF(ISNUMBER(AP204),AP204,0)+IF(ISNUMBER(AU204),AU204,0)</f>
        <v>0</v>
      </c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>
        <f>IF(ISNUMBER(BE204),BE204,0)+IF(ISNUMBER(BJ204),BJ204,0)</f>
        <v>0</v>
      </c>
      <c r="BP204" s="182"/>
      <c r="BQ204" s="182"/>
      <c r="BR204" s="182"/>
      <c r="BS204" s="182"/>
      <c r="CA204" s="9" t="s">
        <v>53</v>
      </c>
    </row>
    <row r="206" spans="1:79" ht="13.5" customHeight="1">
      <c r="A206" s="67" t="s">
        <v>374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78" t="s">
        <v>282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</row>
    <row r="208" spans="1:79" ht="15" customHeight="1">
      <c r="A208" s="57" t="s">
        <v>7</v>
      </c>
      <c r="B208" s="57"/>
      <c r="C208" s="57"/>
      <c r="D208" s="57"/>
      <c r="E208" s="57"/>
      <c r="F208" s="57"/>
      <c r="G208" s="57" t="s">
        <v>157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14</v>
      </c>
      <c r="U208" s="57"/>
      <c r="V208" s="57"/>
      <c r="W208" s="57"/>
      <c r="X208" s="57"/>
      <c r="Y208" s="57"/>
      <c r="Z208" s="57"/>
      <c r="AA208" s="51" t="s">
        <v>286</v>
      </c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3"/>
      <c r="AP208" s="51" t="s">
        <v>288</v>
      </c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3"/>
    </row>
    <row r="209" spans="1:79" ht="32.1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 t="s">
        <v>5</v>
      </c>
      <c r="AB209" s="57"/>
      <c r="AC209" s="57"/>
      <c r="AD209" s="57"/>
      <c r="AE209" s="57"/>
      <c r="AF209" s="57" t="s">
        <v>4</v>
      </c>
      <c r="AG209" s="57"/>
      <c r="AH209" s="57"/>
      <c r="AI209" s="57"/>
      <c r="AJ209" s="57"/>
      <c r="AK209" s="57" t="s">
        <v>111</v>
      </c>
      <c r="AL209" s="57"/>
      <c r="AM209" s="57"/>
      <c r="AN209" s="57"/>
      <c r="AO209" s="57"/>
      <c r="AP209" s="57" t="s">
        <v>5</v>
      </c>
      <c r="AQ209" s="57"/>
      <c r="AR209" s="57"/>
      <c r="AS209" s="57"/>
      <c r="AT209" s="57"/>
      <c r="AU209" s="57" t="s">
        <v>4</v>
      </c>
      <c r="AV209" s="57"/>
      <c r="AW209" s="57"/>
      <c r="AX209" s="57"/>
      <c r="AY209" s="57"/>
      <c r="AZ209" s="57" t="s">
        <v>118</v>
      </c>
      <c r="BA209" s="57"/>
      <c r="BB209" s="57"/>
      <c r="BC209" s="57"/>
      <c r="BD209" s="57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/>
      <c r="AA210" s="57">
        <v>4</v>
      </c>
      <c r="AB210" s="57"/>
      <c r="AC210" s="57"/>
      <c r="AD210" s="57"/>
      <c r="AE210" s="57"/>
      <c r="AF210" s="57">
        <v>5</v>
      </c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>
        <v>7</v>
      </c>
      <c r="AQ210" s="57"/>
      <c r="AR210" s="57"/>
      <c r="AS210" s="57"/>
      <c r="AT210" s="57"/>
      <c r="AU210" s="57">
        <v>8</v>
      </c>
      <c r="AV210" s="57"/>
      <c r="AW210" s="57"/>
      <c r="AX210" s="57"/>
      <c r="AY210" s="57"/>
      <c r="AZ210" s="57">
        <v>9</v>
      </c>
      <c r="BA210" s="57"/>
      <c r="BB210" s="57"/>
      <c r="BC210" s="57"/>
      <c r="BD210" s="57"/>
    </row>
    <row r="211" spans="1:79" s="2" customFormat="1" ht="12" hidden="1" customHeight="1">
      <c r="A211" s="60" t="s">
        <v>90</v>
      </c>
      <c r="B211" s="60"/>
      <c r="C211" s="60"/>
      <c r="D211" s="60"/>
      <c r="E211" s="60"/>
      <c r="F211" s="60"/>
      <c r="G211" s="100" t="s">
        <v>78</v>
      </c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 t="s">
        <v>100</v>
      </c>
      <c r="U211" s="100"/>
      <c r="V211" s="100"/>
      <c r="W211" s="100"/>
      <c r="X211" s="100"/>
      <c r="Y211" s="100"/>
      <c r="Z211" s="100"/>
      <c r="AA211" s="59" t="s">
        <v>81</v>
      </c>
      <c r="AB211" s="59"/>
      <c r="AC211" s="59"/>
      <c r="AD211" s="59"/>
      <c r="AE211" s="59"/>
      <c r="AF211" s="59" t="s">
        <v>82</v>
      </c>
      <c r="AG211" s="59"/>
      <c r="AH211" s="59"/>
      <c r="AI211" s="59"/>
      <c r="AJ211" s="59"/>
      <c r="AK211" s="69" t="s">
        <v>153</v>
      </c>
      <c r="AL211" s="69"/>
      <c r="AM211" s="69"/>
      <c r="AN211" s="69"/>
      <c r="AO211" s="69"/>
      <c r="AP211" s="59" t="s">
        <v>83</v>
      </c>
      <c r="AQ211" s="59"/>
      <c r="AR211" s="59"/>
      <c r="AS211" s="59"/>
      <c r="AT211" s="59"/>
      <c r="AU211" s="59" t="s">
        <v>84</v>
      </c>
      <c r="AV211" s="59"/>
      <c r="AW211" s="59"/>
      <c r="AX211" s="59"/>
      <c r="AY211" s="59"/>
      <c r="AZ211" s="69" t="s">
        <v>153</v>
      </c>
      <c r="BA211" s="69"/>
      <c r="BB211" s="69"/>
      <c r="BC211" s="69"/>
      <c r="BD211" s="69"/>
      <c r="CA211" s="2" t="s">
        <v>54</v>
      </c>
    </row>
    <row r="212" spans="1:79" s="9" customFormat="1">
      <c r="A212" s="121"/>
      <c r="B212" s="121"/>
      <c r="C212" s="121"/>
      <c r="D212" s="121"/>
      <c r="E212" s="121"/>
      <c r="F212" s="121"/>
      <c r="G212" s="184" t="s">
        <v>179</v>
      </c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5"/>
      <c r="U212" s="185"/>
      <c r="V212" s="185"/>
      <c r="W212" s="185"/>
      <c r="X212" s="185"/>
      <c r="Y212" s="185"/>
      <c r="Z212" s="185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>
        <f>IF(ISNUMBER(AA212),AA212,0)+IF(ISNUMBER(AF212),AF212,0)</f>
        <v>0</v>
      </c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>
        <f>IF(ISNUMBER(AP212),AP212,0)+IF(ISNUMBER(AU212),AU212,0)</f>
        <v>0</v>
      </c>
      <c r="BA212" s="182"/>
      <c r="BB212" s="182"/>
      <c r="BC212" s="182"/>
      <c r="BD212" s="182"/>
      <c r="CA212" s="9" t="s">
        <v>55</v>
      </c>
    </row>
    <row r="215" spans="1:79" ht="14.25" customHeight="1">
      <c r="A215" s="67" t="s">
        <v>375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>
      <c r="A216" s="78" t="s">
        <v>282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</row>
    <row r="217" spans="1:79" ht="23.1" customHeight="1">
      <c r="A217" s="57" t="s">
        <v>159</v>
      </c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87" t="s">
        <v>160</v>
      </c>
      <c r="O217" s="88"/>
      <c r="P217" s="88"/>
      <c r="Q217" s="88"/>
      <c r="R217" s="88"/>
      <c r="S217" s="88"/>
      <c r="T217" s="88"/>
      <c r="U217" s="89"/>
      <c r="V217" s="87" t="s">
        <v>161</v>
      </c>
      <c r="W217" s="88"/>
      <c r="X217" s="88"/>
      <c r="Y217" s="88"/>
      <c r="Z217" s="89"/>
      <c r="AA217" s="57" t="s">
        <v>283</v>
      </c>
      <c r="AB217" s="57"/>
      <c r="AC217" s="57"/>
      <c r="AD217" s="57"/>
      <c r="AE217" s="57"/>
      <c r="AF217" s="57"/>
      <c r="AG217" s="57"/>
      <c r="AH217" s="57"/>
      <c r="AI217" s="57"/>
      <c r="AJ217" s="57" t="s">
        <v>284</v>
      </c>
      <c r="AK217" s="57"/>
      <c r="AL217" s="57"/>
      <c r="AM217" s="57"/>
      <c r="AN217" s="57"/>
      <c r="AO217" s="57"/>
      <c r="AP217" s="57"/>
      <c r="AQ217" s="57"/>
      <c r="AR217" s="57"/>
      <c r="AS217" s="57" t="s">
        <v>285</v>
      </c>
      <c r="AT217" s="57"/>
      <c r="AU217" s="57"/>
      <c r="AV217" s="57"/>
      <c r="AW217" s="57"/>
      <c r="AX217" s="57"/>
      <c r="AY217" s="57"/>
      <c r="AZ217" s="57"/>
      <c r="BA217" s="57"/>
      <c r="BB217" s="57" t="s">
        <v>286</v>
      </c>
      <c r="BC217" s="57"/>
      <c r="BD217" s="57"/>
      <c r="BE217" s="57"/>
      <c r="BF217" s="57"/>
      <c r="BG217" s="57"/>
      <c r="BH217" s="57"/>
      <c r="BI217" s="57"/>
      <c r="BJ217" s="57"/>
      <c r="BK217" s="57" t="s">
        <v>288</v>
      </c>
      <c r="BL217" s="57"/>
      <c r="BM217" s="57"/>
      <c r="BN217" s="57"/>
      <c r="BO217" s="57"/>
      <c r="BP217" s="57"/>
      <c r="BQ217" s="57"/>
      <c r="BR217" s="57"/>
      <c r="BS217" s="57"/>
    </row>
    <row r="218" spans="1:79" ht="95.2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90"/>
      <c r="O218" s="91"/>
      <c r="P218" s="91"/>
      <c r="Q218" s="91"/>
      <c r="R218" s="91"/>
      <c r="S218" s="91"/>
      <c r="T218" s="91"/>
      <c r="U218" s="92"/>
      <c r="V218" s="90"/>
      <c r="W218" s="91"/>
      <c r="X218" s="91"/>
      <c r="Y218" s="91"/>
      <c r="Z218" s="92"/>
      <c r="AA218" s="74" t="s">
        <v>164</v>
      </c>
      <c r="AB218" s="74"/>
      <c r="AC218" s="74"/>
      <c r="AD218" s="74"/>
      <c r="AE218" s="74"/>
      <c r="AF218" s="74" t="s">
        <v>165</v>
      </c>
      <c r="AG218" s="74"/>
      <c r="AH218" s="74"/>
      <c r="AI218" s="74"/>
      <c r="AJ218" s="74" t="s">
        <v>164</v>
      </c>
      <c r="AK218" s="74"/>
      <c r="AL218" s="74"/>
      <c r="AM218" s="74"/>
      <c r="AN218" s="74"/>
      <c r="AO218" s="74" t="s">
        <v>165</v>
      </c>
      <c r="AP218" s="74"/>
      <c r="AQ218" s="74"/>
      <c r="AR218" s="74"/>
      <c r="AS218" s="74" t="s">
        <v>164</v>
      </c>
      <c r="AT218" s="74"/>
      <c r="AU218" s="74"/>
      <c r="AV218" s="74"/>
      <c r="AW218" s="74"/>
      <c r="AX218" s="74" t="s">
        <v>165</v>
      </c>
      <c r="AY218" s="74"/>
      <c r="AZ218" s="74"/>
      <c r="BA218" s="74"/>
      <c r="BB218" s="74" t="s">
        <v>164</v>
      </c>
      <c r="BC218" s="74"/>
      <c r="BD218" s="74"/>
      <c r="BE218" s="74"/>
      <c r="BF218" s="74"/>
      <c r="BG218" s="74" t="s">
        <v>165</v>
      </c>
      <c r="BH218" s="74"/>
      <c r="BI218" s="74"/>
      <c r="BJ218" s="74"/>
      <c r="BK218" s="74" t="s">
        <v>164</v>
      </c>
      <c r="BL218" s="74"/>
      <c r="BM218" s="74"/>
      <c r="BN218" s="74"/>
      <c r="BO218" s="74"/>
      <c r="BP218" s="74" t="s">
        <v>165</v>
      </c>
      <c r="BQ218" s="74"/>
      <c r="BR218" s="74"/>
      <c r="BS218" s="74"/>
    </row>
    <row r="219" spans="1:79" ht="15" customHeight="1">
      <c r="A219" s="57">
        <v>1</v>
      </c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1">
        <v>2</v>
      </c>
      <c r="O219" s="52"/>
      <c r="P219" s="52"/>
      <c r="Q219" s="52"/>
      <c r="R219" s="52"/>
      <c r="S219" s="52"/>
      <c r="T219" s="52"/>
      <c r="U219" s="53"/>
      <c r="V219" s="57">
        <v>3</v>
      </c>
      <c r="W219" s="57"/>
      <c r="X219" s="57"/>
      <c r="Y219" s="57"/>
      <c r="Z219" s="57"/>
      <c r="AA219" s="57">
        <v>4</v>
      </c>
      <c r="AB219" s="57"/>
      <c r="AC219" s="57"/>
      <c r="AD219" s="57"/>
      <c r="AE219" s="57"/>
      <c r="AF219" s="57">
        <v>5</v>
      </c>
      <c r="AG219" s="57"/>
      <c r="AH219" s="57"/>
      <c r="AI219" s="57"/>
      <c r="AJ219" s="57">
        <v>6</v>
      </c>
      <c r="AK219" s="57"/>
      <c r="AL219" s="57"/>
      <c r="AM219" s="57"/>
      <c r="AN219" s="57"/>
      <c r="AO219" s="57">
        <v>7</v>
      </c>
      <c r="AP219" s="57"/>
      <c r="AQ219" s="57"/>
      <c r="AR219" s="57"/>
      <c r="AS219" s="57">
        <v>8</v>
      </c>
      <c r="AT219" s="57"/>
      <c r="AU219" s="57"/>
      <c r="AV219" s="57"/>
      <c r="AW219" s="57"/>
      <c r="AX219" s="57">
        <v>9</v>
      </c>
      <c r="AY219" s="57"/>
      <c r="AZ219" s="57"/>
      <c r="BA219" s="57"/>
      <c r="BB219" s="57">
        <v>10</v>
      </c>
      <c r="BC219" s="57"/>
      <c r="BD219" s="57"/>
      <c r="BE219" s="57"/>
      <c r="BF219" s="57"/>
      <c r="BG219" s="57">
        <v>11</v>
      </c>
      <c r="BH219" s="57"/>
      <c r="BI219" s="57"/>
      <c r="BJ219" s="57"/>
      <c r="BK219" s="57">
        <v>12</v>
      </c>
      <c r="BL219" s="57"/>
      <c r="BM219" s="57"/>
      <c r="BN219" s="57"/>
      <c r="BO219" s="57"/>
      <c r="BP219" s="57">
        <v>13</v>
      </c>
      <c r="BQ219" s="57"/>
      <c r="BR219" s="57"/>
      <c r="BS219" s="57"/>
    </row>
    <row r="220" spans="1:79" s="2" customFormat="1" ht="12" hidden="1" customHeight="1">
      <c r="A220" s="100" t="s">
        <v>177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60" t="s">
        <v>162</v>
      </c>
      <c r="O220" s="60"/>
      <c r="P220" s="60"/>
      <c r="Q220" s="60"/>
      <c r="R220" s="60"/>
      <c r="S220" s="60"/>
      <c r="T220" s="60"/>
      <c r="U220" s="60"/>
      <c r="V220" s="60" t="s">
        <v>163</v>
      </c>
      <c r="W220" s="60"/>
      <c r="X220" s="60"/>
      <c r="Y220" s="60"/>
      <c r="Z220" s="60"/>
      <c r="AA220" s="59" t="s">
        <v>86</v>
      </c>
      <c r="AB220" s="59"/>
      <c r="AC220" s="59"/>
      <c r="AD220" s="59"/>
      <c r="AE220" s="59"/>
      <c r="AF220" s="59" t="s">
        <v>87</v>
      </c>
      <c r="AG220" s="59"/>
      <c r="AH220" s="59"/>
      <c r="AI220" s="59"/>
      <c r="AJ220" s="59" t="s">
        <v>88</v>
      </c>
      <c r="AK220" s="59"/>
      <c r="AL220" s="59"/>
      <c r="AM220" s="59"/>
      <c r="AN220" s="59"/>
      <c r="AO220" s="59" t="s">
        <v>89</v>
      </c>
      <c r="AP220" s="59"/>
      <c r="AQ220" s="59"/>
      <c r="AR220" s="59"/>
      <c r="AS220" s="59" t="s">
        <v>79</v>
      </c>
      <c r="AT220" s="59"/>
      <c r="AU220" s="59"/>
      <c r="AV220" s="59"/>
      <c r="AW220" s="59"/>
      <c r="AX220" s="59" t="s">
        <v>80</v>
      </c>
      <c r="AY220" s="59"/>
      <c r="AZ220" s="59"/>
      <c r="BA220" s="59"/>
      <c r="BB220" s="59" t="s">
        <v>81</v>
      </c>
      <c r="BC220" s="59"/>
      <c r="BD220" s="59"/>
      <c r="BE220" s="59"/>
      <c r="BF220" s="59"/>
      <c r="BG220" s="59" t="s">
        <v>82</v>
      </c>
      <c r="BH220" s="59"/>
      <c r="BI220" s="59"/>
      <c r="BJ220" s="59"/>
      <c r="BK220" s="59" t="s">
        <v>83</v>
      </c>
      <c r="BL220" s="59"/>
      <c r="BM220" s="59"/>
      <c r="BN220" s="59"/>
      <c r="BO220" s="59"/>
      <c r="BP220" s="59" t="s">
        <v>84</v>
      </c>
      <c r="BQ220" s="59"/>
      <c r="BR220" s="59"/>
      <c r="BS220" s="59"/>
      <c r="CA220" s="2" t="s">
        <v>56</v>
      </c>
    </row>
    <row r="221" spans="1:79" s="138" customFormat="1" ht="12.75" customHeight="1">
      <c r="A221" s="132" t="s">
        <v>340</v>
      </c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4"/>
      <c r="N221" s="158">
        <v>2021</v>
      </c>
      <c r="O221" s="159"/>
      <c r="P221" s="159"/>
      <c r="Q221" s="159"/>
      <c r="R221" s="159"/>
      <c r="S221" s="159"/>
      <c r="T221" s="159"/>
      <c r="U221" s="160"/>
      <c r="V221" s="186">
        <v>46941</v>
      </c>
      <c r="W221" s="186"/>
      <c r="X221" s="186"/>
      <c r="Y221" s="186"/>
      <c r="Z221" s="186"/>
      <c r="AA221" s="186">
        <v>46941</v>
      </c>
      <c r="AB221" s="186"/>
      <c r="AC221" s="186"/>
      <c r="AD221" s="186"/>
      <c r="AE221" s="186"/>
      <c r="AF221" s="186">
        <v>100</v>
      </c>
      <c r="AG221" s="186"/>
      <c r="AH221" s="186"/>
      <c r="AI221" s="186"/>
      <c r="AJ221" s="186">
        <v>500000</v>
      </c>
      <c r="AK221" s="186"/>
      <c r="AL221" s="186"/>
      <c r="AM221" s="186"/>
      <c r="AN221" s="186"/>
      <c r="AO221" s="186">
        <v>100</v>
      </c>
      <c r="AP221" s="186"/>
      <c r="AQ221" s="186"/>
      <c r="AR221" s="186"/>
      <c r="AS221" s="186">
        <v>0</v>
      </c>
      <c r="AT221" s="186"/>
      <c r="AU221" s="186"/>
      <c r="AV221" s="186"/>
      <c r="AW221" s="186"/>
      <c r="AX221" s="186">
        <v>0</v>
      </c>
      <c r="AY221" s="186"/>
      <c r="AZ221" s="186"/>
      <c r="BA221" s="186"/>
      <c r="BB221" s="186">
        <v>0</v>
      </c>
      <c r="BC221" s="186"/>
      <c r="BD221" s="186"/>
      <c r="BE221" s="186"/>
      <c r="BF221" s="186"/>
      <c r="BG221" s="186">
        <v>0</v>
      </c>
      <c r="BH221" s="186"/>
      <c r="BI221" s="186"/>
      <c r="BJ221" s="186"/>
      <c r="BK221" s="186">
        <v>0</v>
      </c>
      <c r="BL221" s="186"/>
      <c r="BM221" s="186"/>
      <c r="BN221" s="186"/>
      <c r="BO221" s="186"/>
      <c r="BP221" s="187">
        <v>0</v>
      </c>
      <c r="BQ221" s="188"/>
      <c r="BR221" s="188"/>
      <c r="BS221" s="189"/>
      <c r="CA221" s="138" t="s">
        <v>57</v>
      </c>
    </row>
    <row r="222" spans="1:79" s="9" customFormat="1" ht="12.75" customHeight="1">
      <c r="A222" s="139" t="s">
        <v>179</v>
      </c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1"/>
      <c r="N222" s="120"/>
      <c r="O222" s="118"/>
      <c r="P222" s="118"/>
      <c r="Q222" s="118"/>
      <c r="R222" s="118"/>
      <c r="S222" s="118"/>
      <c r="T222" s="118"/>
      <c r="U222" s="119"/>
      <c r="V222" s="190"/>
      <c r="W222" s="190"/>
      <c r="X222" s="190"/>
      <c r="Y222" s="190"/>
      <c r="Z222" s="190"/>
      <c r="AA222" s="190">
        <v>46941</v>
      </c>
      <c r="AB222" s="190"/>
      <c r="AC222" s="190"/>
      <c r="AD222" s="190"/>
      <c r="AE222" s="190"/>
      <c r="AF222" s="190"/>
      <c r="AG222" s="190"/>
      <c r="AH222" s="190"/>
      <c r="AI222" s="190"/>
      <c r="AJ222" s="190">
        <v>500000</v>
      </c>
      <c r="AK222" s="190"/>
      <c r="AL222" s="190"/>
      <c r="AM222" s="190"/>
      <c r="AN222" s="190"/>
      <c r="AO222" s="190"/>
      <c r="AP222" s="190"/>
      <c r="AQ222" s="190"/>
      <c r="AR222" s="190"/>
      <c r="AS222" s="190">
        <v>0</v>
      </c>
      <c r="AT222" s="190"/>
      <c r="AU222" s="190"/>
      <c r="AV222" s="190"/>
      <c r="AW222" s="190"/>
      <c r="AX222" s="190"/>
      <c r="AY222" s="190"/>
      <c r="AZ222" s="190"/>
      <c r="BA222" s="190"/>
      <c r="BB222" s="190">
        <v>0</v>
      </c>
      <c r="BC222" s="190"/>
      <c r="BD222" s="190"/>
      <c r="BE222" s="190"/>
      <c r="BF222" s="190"/>
      <c r="BG222" s="190"/>
      <c r="BH222" s="190"/>
      <c r="BI222" s="190"/>
      <c r="BJ222" s="190"/>
      <c r="BK222" s="190">
        <v>0</v>
      </c>
      <c r="BL222" s="190"/>
      <c r="BM222" s="190"/>
      <c r="BN222" s="190"/>
      <c r="BO222" s="190"/>
      <c r="BP222" s="191"/>
      <c r="BQ222" s="192"/>
      <c r="BR222" s="192"/>
      <c r="BS222" s="193"/>
    </row>
    <row r="225" spans="1:79" ht="35.25" customHeight="1">
      <c r="A225" s="67" t="s">
        <v>376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79" ht="15" customHeight="1">
      <c r="A226" s="150" t="s">
        <v>341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</row>
    <row r="227" spans="1:79" ht="1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79" ht="28.5" customHeight="1">
      <c r="A229" s="61" t="s">
        <v>362</v>
      </c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</row>
    <row r="230" spans="1:79" ht="14.25" customHeight="1">
      <c r="A230" s="67" t="s">
        <v>347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15" customHeight="1">
      <c r="A231" s="62" t="s">
        <v>282</v>
      </c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</row>
    <row r="232" spans="1:79" ht="42.95" customHeight="1">
      <c r="A232" s="74" t="s">
        <v>166</v>
      </c>
      <c r="B232" s="74"/>
      <c r="C232" s="74"/>
      <c r="D232" s="74"/>
      <c r="E232" s="74"/>
      <c r="F232" s="74"/>
      <c r="G232" s="57" t="s">
        <v>20</v>
      </c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 t="s">
        <v>16</v>
      </c>
      <c r="U232" s="57"/>
      <c r="V232" s="57"/>
      <c r="W232" s="57"/>
      <c r="X232" s="57"/>
      <c r="Y232" s="57"/>
      <c r="Z232" s="57" t="s">
        <v>15</v>
      </c>
      <c r="AA232" s="57"/>
      <c r="AB232" s="57"/>
      <c r="AC232" s="57"/>
      <c r="AD232" s="57"/>
      <c r="AE232" s="57" t="s">
        <v>167</v>
      </c>
      <c r="AF232" s="57"/>
      <c r="AG232" s="57"/>
      <c r="AH232" s="57"/>
      <c r="AI232" s="57"/>
      <c r="AJ232" s="57"/>
      <c r="AK232" s="57" t="s">
        <v>168</v>
      </c>
      <c r="AL232" s="57"/>
      <c r="AM232" s="57"/>
      <c r="AN232" s="57"/>
      <c r="AO232" s="57"/>
      <c r="AP232" s="57"/>
      <c r="AQ232" s="57" t="s">
        <v>169</v>
      </c>
      <c r="AR232" s="57"/>
      <c r="AS232" s="57"/>
      <c r="AT232" s="57"/>
      <c r="AU232" s="57"/>
      <c r="AV232" s="57"/>
      <c r="AW232" s="57" t="s">
        <v>120</v>
      </c>
      <c r="AX232" s="57"/>
      <c r="AY232" s="57"/>
      <c r="AZ232" s="57"/>
      <c r="BA232" s="57"/>
      <c r="BB232" s="57"/>
      <c r="BC232" s="57"/>
      <c r="BD232" s="57"/>
      <c r="BE232" s="57"/>
      <c r="BF232" s="57"/>
      <c r="BG232" s="57" t="s">
        <v>170</v>
      </c>
      <c r="BH232" s="57"/>
      <c r="BI232" s="57"/>
      <c r="BJ232" s="57"/>
      <c r="BK232" s="57"/>
      <c r="BL232" s="57"/>
    </row>
    <row r="233" spans="1:79" ht="39.950000000000003" customHeight="1">
      <c r="A233" s="74"/>
      <c r="B233" s="74"/>
      <c r="C233" s="74"/>
      <c r="D233" s="74"/>
      <c r="E233" s="74"/>
      <c r="F233" s="74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 t="s">
        <v>18</v>
      </c>
      <c r="AX233" s="57"/>
      <c r="AY233" s="57"/>
      <c r="AZ233" s="57"/>
      <c r="BA233" s="57"/>
      <c r="BB233" s="57" t="s">
        <v>17</v>
      </c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15" customHeight="1">
      <c r="A234" s="57">
        <v>1</v>
      </c>
      <c r="B234" s="57"/>
      <c r="C234" s="57"/>
      <c r="D234" s="57"/>
      <c r="E234" s="57"/>
      <c r="F234" s="57"/>
      <c r="G234" s="57">
        <v>2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>
        <v>3</v>
      </c>
      <c r="U234" s="57"/>
      <c r="V234" s="57"/>
      <c r="W234" s="57"/>
      <c r="X234" s="57"/>
      <c r="Y234" s="57"/>
      <c r="Z234" s="57">
        <v>4</v>
      </c>
      <c r="AA234" s="57"/>
      <c r="AB234" s="57"/>
      <c r="AC234" s="57"/>
      <c r="AD234" s="57"/>
      <c r="AE234" s="57">
        <v>5</v>
      </c>
      <c r="AF234" s="57"/>
      <c r="AG234" s="57"/>
      <c r="AH234" s="57"/>
      <c r="AI234" s="57"/>
      <c r="AJ234" s="57"/>
      <c r="AK234" s="57">
        <v>6</v>
      </c>
      <c r="AL234" s="57"/>
      <c r="AM234" s="57"/>
      <c r="AN234" s="57"/>
      <c r="AO234" s="57"/>
      <c r="AP234" s="57"/>
      <c r="AQ234" s="57">
        <v>7</v>
      </c>
      <c r="AR234" s="57"/>
      <c r="AS234" s="57"/>
      <c r="AT234" s="57"/>
      <c r="AU234" s="57"/>
      <c r="AV234" s="57"/>
      <c r="AW234" s="57">
        <v>8</v>
      </c>
      <c r="AX234" s="57"/>
      <c r="AY234" s="57"/>
      <c r="AZ234" s="57"/>
      <c r="BA234" s="57"/>
      <c r="BB234" s="57">
        <v>9</v>
      </c>
      <c r="BC234" s="57"/>
      <c r="BD234" s="57"/>
      <c r="BE234" s="57"/>
      <c r="BF234" s="57"/>
      <c r="BG234" s="57">
        <v>10</v>
      </c>
      <c r="BH234" s="57"/>
      <c r="BI234" s="57"/>
      <c r="BJ234" s="57"/>
      <c r="BK234" s="57"/>
      <c r="BL234" s="57"/>
    </row>
    <row r="235" spans="1:79" s="2" customFormat="1" ht="12" hidden="1" customHeight="1">
      <c r="A235" s="60" t="s">
        <v>85</v>
      </c>
      <c r="B235" s="60"/>
      <c r="C235" s="60"/>
      <c r="D235" s="60"/>
      <c r="E235" s="60"/>
      <c r="F235" s="60"/>
      <c r="G235" s="100" t="s">
        <v>78</v>
      </c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59" t="s">
        <v>101</v>
      </c>
      <c r="U235" s="59"/>
      <c r="V235" s="59"/>
      <c r="W235" s="59"/>
      <c r="X235" s="59"/>
      <c r="Y235" s="59"/>
      <c r="Z235" s="59" t="s">
        <v>102</v>
      </c>
      <c r="AA235" s="59"/>
      <c r="AB235" s="59"/>
      <c r="AC235" s="59"/>
      <c r="AD235" s="59"/>
      <c r="AE235" s="59" t="s">
        <v>103</v>
      </c>
      <c r="AF235" s="59"/>
      <c r="AG235" s="59"/>
      <c r="AH235" s="59"/>
      <c r="AI235" s="59"/>
      <c r="AJ235" s="59"/>
      <c r="AK235" s="59" t="s">
        <v>104</v>
      </c>
      <c r="AL235" s="59"/>
      <c r="AM235" s="59"/>
      <c r="AN235" s="59"/>
      <c r="AO235" s="59"/>
      <c r="AP235" s="59"/>
      <c r="AQ235" s="101" t="s">
        <v>122</v>
      </c>
      <c r="AR235" s="59"/>
      <c r="AS235" s="59"/>
      <c r="AT235" s="59"/>
      <c r="AU235" s="59"/>
      <c r="AV235" s="59"/>
      <c r="AW235" s="59" t="s">
        <v>105</v>
      </c>
      <c r="AX235" s="59"/>
      <c r="AY235" s="59"/>
      <c r="AZ235" s="59"/>
      <c r="BA235" s="59"/>
      <c r="BB235" s="59" t="s">
        <v>106</v>
      </c>
      <c r="BC235" s="59"/>
      <c r="BD235" s="59"/>
      <c r="BE235" s="59"/>
      <c r="BF235" s="59"/>
      <c r="BG235" s="101" t="s">
        <v>123</v>
      </c>
      <c r="BH235" s="59"/>
      <c r="BI235" s="59"/>
      <c r="BJ235" s="59"/>
      <c r="BK235" s="59"/>
      <c r="BL235" s="59"/>
      <c r="CA235" s="2" t="s">
        <v>58</v>
      </c>
    </row>
    <row r="236" spans="1:79" s="138" customFormat="1" ht="12.75" customHeight="1">
      <c r="A236" s="172">
        <v>2111</v>
      </c>
      <c r="B236" s="172"/>
      <c r="C236" s="172"/>
      <c r="D236" s="172"/>
      <c r="E236" s="172"/>
      <c r="F236" s="172"/>
      <c r="G236" s="132" t="s">
        <v>298</v>
      </c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4"/>
      <c r="T236" s="183">
        <v>5560400</v>
      </c>
      <c r="U236" s="183"/>
      <c r="V236" s="183"/>
      <c r="W236" s="183"/>
      <c r="X236" s="183"/>
      <c r="Y236" s="183"/>
      <c r="Z236" s="183">
        <v>5422899</v>
      </c>
      <c r="AA236" s="183"/>
      <c r="AB236" s="183"/>
      <c r="AC236" s="183"/>
      <c r="AD236" s="183"/>
      <c r="AE236" s="183">
        <v>0</v>
      </c>
      <c r="AF236" s="183"/>
      <c r="AG236" s="183"/>
      <c r="AH236" s="183"/>
      <c r="AI236" s="183"/>
      <c r="AJ236" s="183"/>
      <c r="AK236" s="183">
        <v>0</v>
      </c>
      <c r="AL236" s="183"/>
      <c r="AM236" s="183"/>
      <c r="AN236" s="183"/>
      <c r="AO236" s="183"/>
      <c r="AP236" s="183"/>
      <c r="AQ236" s="183">
        <f>IF(ISNUMBER(AK236),AK236,0)-IF(ISNUMBER(AE236),AE236,0)</f>
        <v>0</v>
      </c>
      <c r="AR236" s="183"/>
      <c r="AS236" s="183"/>
      <c r="AT236" s="183"/>
      <c r="AU236" s="183"/>
      <c r="AV236" s="183"/>
      <c r="AW236" s="183">
        <v>0</v>
      </c>
      <c r="AX236" s="183"/>
      <c r="AY236" s="183"/>
      <c r="AZ236" s="183"/>
      <c r="BA236" s="183"/>
      <c r="BB236" s="183">
        <v>0</v>
      </c>
      <c r="BC236" s="183"/>
      <c r="BD236" s="183"/>
      <c r="BE236" s="183"/>
      <c r="BF236" s="183"/>
      <c r="BG236" s="183">
        <f>IF(ISNUMBER(Z236),Z236,0)+IF(ISNUMBER(AK236),AK236,0)</f>
        <v>5422899</v>
      </c>
      <c r="BH236" s="183"/>
      <c r="BI236" s="183"/>
      <c r="BJ236" s="183"/>
      <c r="BK236" s="183"/>
      <c r="BL236" s="183"/>
      <c r="CA236" s="138" t="s">
        <v>59</v>
      </c>
    </row>
    <row r="237" spans="1:79" s="138" customFormat="1" ht="12.75" customHeight="1">
      <c r="A237" s="172">
        <v>2120</v>
      </c>
      <c r="B237" s="172"/>
      <c r="C237" s="172"/>
      <c r="D237" s="172"/>
      <c r="E237" s="172"/>
      <c r="F237" s="172"/>
      <c r="G237" s="132" t="s">
        <v>299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83">
        <v>1223300</v>
      </c>
      <c r="U237" s="183"/>
      <c r="V237" s="183"/>
      <c r="W237" s="183"/>
      <c r="X237" s="183"/>
      <c r="Y237" s="183"/>
      <c r="Z237" s="183">
        <v>1223179</v>
      </c>
      <c r="AA237" s="183"/>
      <c r="AB237" s="183"/>
      <c r="AC237" s="183"/>
      <c r="AD237" s="183"/>
      <c r="AE237" s="183">
        <v>0</v>
      </c>
      <c r="AF237" s="183"/>
      <c r="AG237" s="183"/>
      <c r="AH237" s="183"/>
      <c r="AI237" s="183"/>
      <c r="AJ237" s="183"/>
      <c r="AK237" s="183">
        <v>0</v>
      </c>
      <c r="AL237" s="183"/>
      <c r="AM237" s="183"/>
      <c r="AN237" s="183"/>
      <c r="AO237" s="183"/>
      <c r="AP237" s="183"/>
      <c r="AQ237" s="183">
        <f>IF(ISNUMBER(AK237),AK237,0)-IF(ISNUMBER(AE237),AE237,0)</f>
        <v>0</v>
      </c>
      <c r="AR237" s="183"/>
      <c r="AS237" s="183"/>
      <c r="AT237" s="183"/>
      <c r="AU237" s="183"/>
      <c r="AV237" s="183"/>
      <c r="AW237" s="183">
        <v>0</v>
      </c>
      <c r="AX237" s="183"/>
      <c r="AY237" s="183"/>
      <c r="AZ237" s="183"/>
      <c r="BA237" s="183"/>
      <c r="BB237" s="183">
        <v>0</v>
      </c>
      <c r="BC237" s="183"/>
      <c r="BD237" s="183"/>
      <c r="BE237" s="183"/>
      <c r="BF237" s="183"/>
      <c r="BG237" s="183">
        <f>IF(ISNUMBER(Z237),Z237,0)+IF(ISNUMBER(AK237),AK237,0)</f>
        <v>1223179</v>
      </c>
      <c r="BH237" s="183"/>
      <c r="BI237" s="183"/>
      <c r="BJ237" s="183"/>
      <c r="BK237" s="183"/>
      <c r="BL237" s="183"/>
    </row>
    <row r="238" spans="1:79" s="138" customFormat="1" ht="25.5" customHeight="1">
      <c r="A238" s="172">
        <v>2210</v>
      </c>
      <c r="B238" s="172"/>
      <c r="C238" s="172"/>
      <c r="D238" s="172"/>
      <c r="E238" s="172"/>
      <c r="F238" s="172"/>
      <c r="G238" s="132" t="s">
        <v>300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4"/>
      <c r="T238" s="183">
        <v>234532</v>
      </c>
      <c r="U238" s="183"/>
      <c r="V238" s="183"/>
      <c r="W238" s="183"/>
      <c r="X238" s="183"/>
      <c r="Y238" s="183"/>
      <c r="Z238" s="183">
        <v>234022</v>
      </c>
      <c r="AA238" s="183"/>
      <c r="AB238" s="183"/>
      <c r="AC238" s="183"/>
      <c r="AD238" s="183"/>
      <c r="AE238" s="183">
        <v>0</v>
      </c>
      <c r="AF238" s="183"/>
      <c r="AG238" s="183"/>
      <c r="AH238" s="183"/>
      <c r="AI238" s="183"/>
      <c r="AJ238" s="183"/>
      <c r="AK238" s="183">
        <v>0</v>
      </c>
      <c r="AL238" s="183"/>
      <c r="AM238" s="183"/>
      <c r="AN238" s="183"/>
      <c r="AO238" s="183"/>
      <c r="AP238" s="183"/>
      <c r="AQ238" s="183">
        <f>IF(ISNUMBER(AK238),AK238,0)-IF(ISNUMBER(AE238),AE238,0)</f>
        <v>0</v>
      </c>
      <c r="AR238" s="183"/>
      <c r="AS238" s="183"/>
      <c r="AT238" s="183"/>
      <c r="AU238" s="183"/>
      <c r="AV238" s="183"/>
      <c r="AW238" s="183">
        <v>0</v>
      </c>
      <c r="AX238" s="183"/>
      <c r="AY238" s="183"/>
      <c r="AZ238" s="183"/>
      <c r="BA238" s="183"/>
      <c r="BB238" s="183">
        <v>0</v>
      </c>
      <c r="BC238" s="183"/>
      <c r="BD238" s="183"/>
      <c r="BE238" s="183"/>
      <c r="BF238" s="183"/>
      <c r="BG238" s="183">
        <f>IF(ISNUMBER(Z238),Z238,0)+IF(ISNUMBER(AK238),AK238,0)</f>
        <v>234022</v>
      </c>
      <c r="BH238" s="183"/>
      <c r="BI238" s="183"/>
      <c r="BJ238" s="183"/>
      <c r="BK238" s="183"/>
      <c r="BL238" s="183"/>
    </row>
    <row r="239" spans="1:79" s="138" customFormat="1" ht="12.75" customHeight="1">
      <c r="A239" s="172">
        <v>2230</v>
      </c>
      <c r="B239" s="172"/>
      <c r="C239" s="172"/>
      <c r="D239" s="172"/>
      <c r="E239" s="172"/>
      <c r="F239" s="172"/>
      <c r="G239" s="132" t="s">
        <v>301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83">
        <v>1341227</v>
      </c>
      <c r="U239" s="183"/>
      <c r="V239" s="183"/>
      <c r="W239" s="183"/>
      <c r="X239" s="183"/>
      <c r="Y239" s="183"/>
      <c r="Z239" s="183">
        <v>1060276</v>
      </c>
      <c r="AA239" s="183"/>
      <c r="AB239" s="183"/>
      <c r="AC239" s="183"/>
      <c r="AD239" s="183"/>
      <c r="AE239" s="183">
        <v>0</v>
      </c>
      <c r="AF239" s="183"/>
      <c r="AG239" s="183"/>
      <c r="AH239" s="183"/>
      <c r="AI239" s="183"/>
      <c r="AJ239" s="183"/>
      <c r="AK239" s="183">
        <v>0</v>
      </c>
      <c r="AL239" s="183"/>
      <c r="AM239" s="183"/>
      <c r="AN239" s="183"/>
      <c r="AO239" s="183"/>
      <c r="AP239" s="183"/>
      <c r="AQ239" s="183">
        <f>IF(ISNUMBER(AK239),AK239,0)-IF(ISNUMBER(AE239),AE239,0)</f>
        <v>0</v>
      </c>
      <c r="AR239" s="183"/>
      <c r="AS239" s="183"/>
      <c r="AT239" s="183"/>
      <c r="AU239" s="183"/>
      <c r="AV239" s="183"/>
      <c r="AW239" s="183">
        <v>0</v>
      </c>
      <c r="AX239" s="183"/>
      <c r="AY239" s="183"/>
      <c r="AZ239" s="183"/>
      <c r="BA239" s="183"/>
      <c r="BB239" s="183">
        <v>0</v>
      </c>
      <c r="BC239" s="183"/>
      <c r="BD239" s="183"/>
      <c r="BE239" s="183"/>
      <c r="BF239" s="183"/>
      <c r="BG239" s="183">
        <f>IF(ISNUMBER(Z239),Z239,0)+IF(ISNUMBER(AK239),AK239,0)</f>
        <v>1060276</v>
      </c>
      <c r="BH239" s="183"/>
      <c r="BI239" s="183"/>
      <c r="BJ239" s="183"/>
      <c r="BK239" s="183"/>
      <c r="BL239" s="183"/>
    </row>
    <row r="240" spans="1:79" s="138" customFormat="1" ht="12.75" customHeight="1">
      <c r="A240" s="172">
        <v>2240</v>
      </c>
      <c r="B240" s="172"/>
      <c r="C240" s="172"/>
      <c r="D240" s="172"/>
      <c r="E240" s="172"/>
      <c r="F240" s="172"/>
      <c r="G240" s="132" t="s">
        <v>302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83">
        <v>385898</v>
      </c>
      <c r="U240" s="183"/>
      <c r="V240" s="183"/>
      <c r="W240" s="183"/>
      <c r="X240" s="183"/>
      <c r="Y240" s="183"/>
      <c r="Z240" s="183">
        <v>310931</v>
      </c>
      <c r="AA240" s="183"/>
      <c r="AB240" s="183"/>
      <c r="AC240" s="183"/>
      <c r="AD240" s="183"/>
      <c r="AE240" s="183">
        <v>0</v>
      </c>
      <c r="AF240" s="183"/>
      <c r="AG240" s="183"/>
      <c r="AH240" s="183"/>
      <c r="AI240" s="183"/>
      <c r="AJ240" s="183"/>
      <c r="AK240" s="183">
        <v>0</v>
      </c>
      <c r="AL240" s="183"/>
      <c r="AM240" s="183"/>
      <c r="AN240" s="183"/>
      <c r="AO240" s="183"/>
      <c r="AP240" s="183"/>
      <c r="AQ240" s="183">
        <f>IF(ISNUMBER(AK240),AK240,0)-IF(ISNUMBER(AE240),AE240,0)</f>
        <v>0</v>
      </c>
      <c r="AR240" s="183"/>
      <c r="AS240" s="183"/>
      <c r="AT240" s="183"/>
      <c r="AU240" s="183"/>
      <c r="AV240" s="183"/>
      <c r="AW240" s="183">
        <v>0</v>
      </c>
      <c r="AX240" s="183"/>
      <c r="AY240" s="183"/>
      <c r="AZ240" s="183"/>
      <c r="BA240" s="183"/>
      <c r="BB240" s="183">
        <v>0</v>
      </c>
      <c r="BC240" s="183"/>
      <c r="BD240" s="183"/>
      <c r="BE240" s="183"/>
      <c r="BF240" s="183"/>
      <c r="BG240" s="183">
        <f>IF(ISNUMBER(Z240),Z240,0)+IF(ISNUMBER(AK240),AK240,0)</f>
        <v>310931</v>
      </c>
      <c r="BH240" s="183"/>
      <c r="BI240" s="183"/>
      <c r="BJ240" s="183"/>
      <c r="BK240" s="183"/>
      <c r="BL240" s="183"/>
    </row>
    <row r="241" spans="1:64" s="138" customFormat="1" ht="12.75" customHeight="1">
      <c r="A241" s="172">
        <v>2250</v>
      </c>
      <c r="B241" s="172"/>
      <c r="C241" s="172"/>
      <c r="D241" s="172"/>
      <c r="E241" s="172"/>
      <c r="F241" s="172"/>
      <c r="G241" s="132" t="s">
        <v>303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83">
        <v>4000</v>
      </c>
      <c r="U241" s="183"/>
      <c r="V241" s="183"/>
      <c r="W241" s="183"/>
      <c r="X241" s="183"/>
      <c r="Y241" s="183"/>
      <c r="Z241" s="183">
        <v>0</v>
      </c>
      <c r="AA241" s="183"/>
      <c r="AB241" s="183"/>
      <c r="AC241" s="183"/>
      <c r="AD241" s="183"/>
      <c r="AE241" s="183">
        <v>0</v>
      </c>
      <c r="AF241" s="183"/>
      <c r="AG241" s="183"/>
      <c r="AH241" s="183"/>
      <c r="AI241" s="183"/>
      <c r="AJ241" s="183"/>
      <c r="AK241" s="183">
        <v>0</v>
      </c>
      <c r="AL241" s="183"/>
      <c r="AM241" s="183"/>
      <c r="AN241" s="183"/>
      <c r="AO241" s="183"/>
      <c r="AP241" s="183"/>
      <c r="AQ241" s="183">
        <f>IF(ISNUMBER(AK241),AK241,0)-IF(ISNUMBER(AE241),AE241,0)</f>
        <v>0</v>
      </c>
      <c r="AR241" s="183"/>
      <c r="AS241" s="183"/>
      <c r="AT241" s="183"/>
      <c r="AU241" s="183"/>
      <c r="AV241" s="183"/>
      <c r="AW241" s="183">
        <v>0</v>
      </c>
      <c r="AX241" s="183"/>
      <c r="AY241" s="183"/>
      <c r="AZ241" s="183"/>
      <c r="BA241" s="183"/>
      <c r="BB241" s="183">
        <v>0</v>
      </c>
      <c r="BC241" s="183"/>
      <c r="BD241" s="183"/>
      <c r="BE241" s="183"/>
      <c r="BF241" s="183"/>
      <c r="BG241" s="183">
        <f>IF(ISNUMBER(Z241),Z241,0)+IF(ISNUMBER(AK241),AK241,0)</f>
        <v>0</v>
      </c>
      <c r="BH241" s="183"/>
      <c r="BI241" s="183"/>
      <c r="BJ241" s="183"/>
      <c r="BK241" s="183"/>
      <c r="BL241" s="183"/>
    </row>
    <row r="242" spans="1:64" s="138" customFormat="1" ht="25.5" customHeight="1">
      <c r="A242" s="172">
        <v>2272</v>
      </c>
      <c r="B242" s="172"/>
      <c r="C242" s="172"/>
      <c r="D242" s="172"/>
      <c r="E242" s="172"/>
      <c r="F242" s="172"/>
      <c r="G242" s="132" t="s">
        <v>304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83">
        <v>16000</v>
      </c>
      <c r="U242" s="183"/>
      <c r="V242" s="183"/>
      <c r="W242" s="183"/>
      <c r="X242" s="183"/>
      <c r="Y242" s="183"/>
      <c r="Z242" s="183">
        <v>14164</v>
      </c>
      <c r="AA242" s="183"/>
      <c r="AB242" s="183"/>
      <c r="AC242" s="183"/>
      <c r="AD242" s="183"/>
      <c r="AE242" s="183">
        <v>0</v>
      </c>
      <c r="AF242" s="183"/>
      <c r="AG242" s="183"/>
      <c r="AH242" s="183"/>
      <c r="AI242" s="183"/>
      <c r="AJ242" s="183"/>
      <c r="AK242" s="183">
        <v>0</v>
      </c>
      <c r="AL242" s="183"/>
      <c r="AM242" s="183"/>
      <c r="AN242" s="183"/>
      <c r="AO242" s="183"/>
      <c r="AP242" s="183"/>
      <c r="AQ242" s="183">
        <f>IF(ISNUMBER(AK242),AK242,0)-IF(ISNUMBER(AE242),AE242,0)</f>
        <v>0</v>
      </c>
      <c r="AR242" s="183"/>
      <c r="AS242" s="183"/>
      <c r="AT242" s="183"/>
      <c r="AU242" s="183"/>
      <c r="AV242" s="183"/>
      <c r="AW242" s="183">
        <v>0</v>
      </c>
      <c r="AX242" s="183"/>
      <c r="AY242" s="183"/>
      <c r="AZ242" s="183"/>
      <c r="BA242" s="183"/>
      <c r="BB242" s="183">
        <v>0</v>
      </c>
      <c r="BC242" s="183"/>
      <c r="BD242" s="183"/>
      <c r="BE242" s="183"/>
      <c r="BF242" s="183"/>
      <c r="BG242" s="183">
        <f>IF(ISNUMBER(Z242),Z242,0)+IF(ISNUMBER(AK242),AK242,0)</f>
        <v>14164</v>
      </c>
      <c r="BH242" s="183"/>
      <c r="BI242" s="183"/>
      <c r="BJ242" s="183"/>
      <c r="BK242" s="183"/>
      <c r="BL242" s="183"/>
    </row>
    <row r="243" spans="1:64" s="138" customFormat="1" ht="12.75" customHeight="1">
      <c r="A243" s="172">
        <v>2273</v>
      </c>
      <c r="B243" s="172"/>
      <c r="C243" s="172"/>
      <c r="D243" s="172"/>
      <c r="E243" s="172"/>
      <c r="F243" s="172"/>
      <c r="G243" s="132" t="s">
        <v>305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83">
        <v>258900</v>
      </c>
      <c r="U243" s="183"/>
      <c r="V243" s="183"/>
      <c r="W243" s="183"/>
      <c r="X243" s="183"/>
      <c r="Y243" s="183"/>
      <c r="Z243" s="183">
        <v>231216</v>
      </c>
      <c r="AA243" s="183"/>
      <c r="AB243" s="183"/>
      <c r="AC243" s="183"/>
      <c r="AD243" s="183"/>
      <c r="AE243" s="183">
        <v>0</v>
      </c>
      <c r="AF243" s="183"/>
      <c r="AG243" s="183"/>
      <c r="AH243" s="183"/>
      <c r="AI243" s="183"/>
      <c r="AJ243" s="183"/>
      <c r="AK243" s="183">
        <v>0</v>
      </c>
      <c r="AL243" s="183"/>
      <c r="AM243" s="183"/>
      <c r="AN243" s="183"/>
      <c r="AO243" s="183"/>
      <c r="AP243" s="183"/>
      <c r="AQ243" s="183">
        <f>IF(ISNUMBER(AK243),AK243,0)-IF(ISNUMBER(AE243),AE243,0)</f>
        <v>0</v>
      </c>
      <c r="AR243" s="183"/>
      <c r="AS243" s="183"/>
      <c r="AT243" s="183"/>
      <c r="AU243" s="183"/>
      <c r="AV243" s="183"/>
      <c r="AW243" s="183">
        <v>0</v>
      </c>
      <c r="AX243" s="183"/>
      <c r="AY243" s="183"/>
      <c r="AZ243" s="183"/>
      <c r="BA243" s="183"/>
      <c r="BB243" s="183">
        <v>0</v>
      </c>
      <c r="BC243" s="183"/>
      <c r="BD243" s="183"/>
      <c r="BE243" s="183"/>
      <c r="BF243" s="183"/>
      <c r="BG243" s="183">
        <f>IF(ISNUMBER(Z243),Z243,0)+IF(ISNUMBER(AK243),AK243,0)</f>
        <v>231216</v>
      </c>
      <c r="BH243" s="183"/>
      <c r="BI243" s="183"/>
      <c r="BJ243" s="183"/>
      <c r="BK243" s="183"/>
      <c r="BL243" s="183"/>
    </row>
    <row r="244" spans="1:64" s="138" customFormat="1" ht="12.75" customHeight="1">
      <c r="A244" s="172">
        <v>2274</v>
      </c>
      <c r="B244" s="172"/>
      <c r="C244" s="172"/>
      <c r="D244" s="172"/>
      <c r="E244" s="172"/>
      <c r="F244" s="172"/>
      <c r="G244" s="132" t="s">
        <v>306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83">
        <v>521780</v>
      </c>
      <c r="U244" s="183"/>
      <c r="V244" s="183"/>
      <c r="W244" s="183"/>
      <c r="X244" s="183"/>
      <c r="Y244" s="183"/>
      <c r="Z244" s="183">
        <v>394018</v>
      </c>
      <c r="AA244" s="183"/>
      <c r="AB244" s="183"/>
      <c r="AC244" s="183"/>
      <c r="AD244" s="183"/>
      <c r="AE244" s="183">
        <v>0</v>
      </c>
      <c r="AF244" s="183"/>
      <c r="AG244" s="183"/>
      <c r="AH244" s="183"/>
      <c r="AI244" s="183"/>
      <c r="AJ244" s="183"/>
      <c r="AK244" s="183">
        <v>0</v>
      </c>
      <c r="AL244" s="183"/>
      <c r="AM244" s="183"/>
      <c r="AN244" s="183"/>
      <c r="AO244" s="183"/>
      <c r="AP244" s="183"/>
      <c r="AQ244" s="183">
        <f>IF(ISNUMBER(AK244),AK244,0)-IF(ISNUMBER(AE244),AE244,0)</f>
        <v>0</v>
      </c>
      <c r="AR244" s="183"/>
      <c r="AS244" s="183"/>
      <c r="AT244" s="183"/>
      <c r="AU244" s="183"/>
      <c r="AV244" s="183"/>
      <c r="AW244" s="183">
        <v>0</v>
      </c>
      <c r="AX244" s="183"/>
      <c r="AY244" s="183"/>
      <c r="AZ244" s="183"/>
      <c r="BA244" s="183"/>
      <c r="BB244" s="183">
        <v>0</v>
      </c>
      <c r="BC244" s="183"/>
      <c r="BD244" s="183"/>
      <c r="BE244" s="183"/>
      <c r="BF244" s="183"/>
      <c r="BG244" s="183">
        <f>IF(ISNUMBER(Z244),Z244,0)+IF(ISNUMBER(AK244),AK244,0)</f>
        <v>394018</v>
      </c>
      <c r="BH244" s="183"/>
      <c r="BI244" s="183"/>
      <c r="BJ244" s="183"/>
      <c r="BK244" s="183"/>
      <c r="BL244" s="183"/>
    </row>
    <row r="245" spans="1:64" s="138" customFormat="1" ht="25.5" customHeight="1">
      <c r="A245" s="172">
        <v>2275</v>
      </c>
      <c r="B245" s="172"/>
      <c r="C245" s="172"/>
      <c r="D245" s="172"/>
      <c r="E245" s="172"/>
      <c r="F245" s="172"/>
      <c r="G245" s="132" t="s">
        <v>307</v>
      </c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4"/>
      <c r="T245" s="183">
        <v>8500</v>
      </c>
      <c r="U245" s="183"/>
      <c r="V245" s="183"/>
      <c r="W245" s="183"/>
      <c r="X245" s="183"/>
      <c r="Y245" s="183"/>
      <c r="Z245" s="183">
        <v>6900</v>
      </c>
      <c r="AA245" s="183"/>
      <c r="AB245" s="183"/>
      <c r="AC245" s="183"/>
      <c r="AD245" s="183"/>
      <c r="AE245" s="183">
        <v>0</v>
      </c>
      <c r="AF245" s="183"/>
      <c r="AG245" s="183"/>
      <c r="AH245" s="183"/>
      <c r="AI245" s="183"/>
      <c r="AJ245" s="183"/>
      <c r="AK245" s="183">
        <v>0</v>
      </c>
      <c r="AL245" s="183"/>
      <c r="AM245" s="183"/>
      <c r="AN245" s="183"/>
      <c r="AO245" s="183"/>
      <c r="AP245" s="183"/>
      <c r="AQ245" s="183">
        <f>IF(ISNUMBER(AK245),AK245,0)-IF(ISNUMBER(AE245),AE245,0)</f>
        <v>0</v>
      </c>
      <c r="AR245" s="183"/>
      <c r="AS245" s="183"/>
      <c r="AT245" s="183"/>
      <c r="AU245" s="183"/>
      <c r="AV245" s="183"/>
      <c r="AW245" s="183">
        <v>0</v>
      </c>
      <c r="AX245" s="183"/>
      <c r="AY245" s="183"/>
      <c r="AZ245" s="183"/>
      <c r="BA245" s="183"/>
      <c r="BB245" s="183">
        <v>0</v>
      </c>
      <c r="BC245" s="183"/>
      <c r="BD245" s="183"/>
      <c r="BE245" s="183"/>
      <c r="BF245" s="183"/>
      <c r="BG245" s="183">
        <f>IF(ISNUMBER(Z245),Z245,0)+IF(ISNUMBER(AK245),AK245,0)</f>
        <v>6900</v>
      </c>
      <c r="BH245" s="183"/>
      <c r="BI245" s="183"/>
      <c r="BJ245" s="183"/>
      <c r="BK245" s="183"/>
      <c r="BL245" s="183"/>
    </row>
    <row r="246" spans="1:64" s="138" customFormat="1" ht="38.25" customHeight="1">
      <c r="A246" s="172">
        <v>2282</v>
      </c>
      <c r="B246" s="172"/>
      <c r="C246" s="172"/>
      <c r="D246" s="172"/>
      <c r="E246" s="172"/>
      <c r="F246" s="172"/>
      <c r="G246" s="132" t="s">
        <v>308</v>
      </c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4"/>
      <c r="T246" s="183">
        <v>2000</v>
      </c>
      <c r="U246" s="183"/>
      <c r="V246" s="183"/>
      <c r="W246" s="183"/>
      <c r="X246" s="183"/>
      <c r="Y246" s="183"/>
      <c r="Z246" s="183">
        <v>1020</v>
      </c>
      <c r="AA246" s="183"/>
      <c r="AB246" s="183"/>
      <c r="AC246" s="183"/>
      <c r="AD246" s="183"/>
      <c r="AE246" s="183">
        <v>0</v>
      </c>
      <c r="AF246" s="183"/>
      <c r="AG246" s="183"/>
      <c r="AH246" s="183"/>
      <c r="AI246" s="183"/>
      <c r="AJ246" s="183"/>
      <c r="AK246" s="183">
        <v>0</v>
      </c>
      <c r="AL246" s="183"/>
      <c r="AM246" s="183"/>
      <c r="AN246" s="183"/>
      <c r="AO246" s="183"/>
      <c r="AP246" s="183"/>
      <c r="AQ246" s="183">
        <f>IF(ISNUMBER(AK246),AK246,0)-IF(ISNUMBER(AE246),AE246,0)</f>
        <v>0</v>
      </c>
      <c r="AR246" s="183"/>
      <c r="AS246" s="183"/>
      <c r="AT246" s="183"/>
      <c r="AU246" s="183"/>
      <c r="AV246" s="183"/>
      <c r="AW246" s="183">
        <v>0</v>
      </c>
      <c r="AX246" s="183"/>
      <c r="AY246" s="183"/>
      <c r="AZ246" s="183"/>
      <c r="BA246" s="183"/>
      <c r="BB246" s="183">
        <v>0</v>
      </c>
      <c r="BC246" s="183"/>
      <c r="BD246" s="183"/>
      <c r="BE246" s="183"/>
      <c r="BF246" s="183"/>
      <c r="BG246" s="183">
        <f>IF(ISNUMBER(Z246),Z246,0)+IF(ISNUMBER(AK246),AK246,0)</f>
        <v>1020</v>
      </c>
      <c r="BH246" s="183"/>
      <c r="BI246" s="183"/>
      <c r="BJ246" s="183"/>
      <c r="BK246" s="183"/>
      <c r="BL246" s="183"/>
    </row>
    <row r="247" spans="1:64" s="138" customFormat="1" ht="12.75" customHeight="1">
      <c r="A247" s="172">
        <v>2800</v>
      </c>
      <c r="B247" s="172"/>
      <c r="C247" s="172"/>
      <c r="D247" s="172"/>
      <c r="E247" s="172"/>
      <c r="F247" s="172"/>
      <c r="G247" s="132" t="s">
        <v>309</v>
      </c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4"/>
      <c r="T247" s="183">
        <v>800</v>
      </c>
      <c r="U247" s="183"/>
      <c r="V247" s="183"/>
      <c r="W247" s="183"/>
      <c r="X247" s="183"/>
      <c r="Y247" s="183"/>
      <c r="Z247" s="183">
        <v>775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/>
      <c r="AK247" s="183">
        <v>0</v>
      </c>
      <c r="AL247" s="183"/>
      <c r="AM247" s="183"/>
      <c r="AN247" s="183"/>
      <c r="AO247" s="183"/>
      <c r="AP247" s="183"/>
      <c r="AQ247" s="183">
        <f>IF(ISNUMBER(AK247),AK247,0)-IF(ISNUMBER(AE247),AE247,0)</f>
        <v>0</v>
      </c>
      <c r="AR247" s="183"/>
      <c r="AS247" s="183"/>
      <c r="AT247" s="183"/>
      <c r="AU247" s="183"/>
      <c r="AV247" s="183"/>
      <c r="AW247" s="183">
        <v>0</v>
      </c>
      <c r="AX247" s="183"/>
      <c r="AY247" s="183"/>
      <c r="AZ247" s="183"/>
      <c r="BA247" s="183"/>
      <c r="BB247" s="183">
        <v>0</v>
      </c>
      <c r="BC247" s="183"/>
      <c r="BD247" s="183"/>
      <c r="BE247" s="183"/>
      <c r="BF247" s="183"/>
      <c r="BG247" s="183">
        <f>IF(ISNUMBER(Z247),Z247,0)+IF(ISNUMBER(AK247),AK247,0)</f>
        <v>775</v>
      </c>
      <c r="BH247" s="183"/>
      <c r="BI247" s="183"/>
      <c r="BJ247" s="183"/>
      <c r="BK247" s="183"/>
      <c r="BL247" s="183"/>
    </row>
    <row r="248" spans="1:64" s="138" customFormat="1" ht="25.5" customHeight="1">
      <c r="A248" s="172">
        <v>3110</v>
      </c>
      <c r="B248" s="172"/>
      <c r="C248" s="172"/>
      <c r="D248" s="172"/>
      <c r="E248" s="172"/>
      <c r="F248" s="172"/>
      <c r="G248" s="132" t="s">
        <v>310</v>
      </c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4"/>
      <c r="T248" s="183">
        <v>46941</v>
      </c>
      <c r="U248" s="183"/>
      <c r="V248" s="183"/>
      <c r="W248" s="183"/>
      <c r="X248" s="183"/>
      <c r="Y248" s="183"/>
      <c r="Z248" s="183">
        <v>46941</v>
      </c>
      <c r="AA248" s="183"/>
      <c r="AB248" s="183"/>
      <c r="AC248" s="183"/>
      <c r="AD248" s="183"/>
      <c r="AE248" s="183">
        <v>0</v>
      </c>
      <c r="AF248" s="183"/>
      <c r="AG248" s="183"/>
      <c r="AH248" s="183"/>
      <c r="AI248" s="183"/>
      <c r="AJ248" s="183"/>
      <c r="AK248" s="183">
        <v>0</v>
      </c>
      <c r="AL248" s="183"/>
      <c r="AM248" s="183"/>
      <c r="AN248" s="183"/>
      <c r="AO248" s="183"/>
      <c r="AP248" s="183"/>
      <c r="AQ248" s="183">
        <f>IF(ISNUMBER(AK248),AK248,0)-IF(ISNUMBER(AE248),AE248,0)</f>
        <v>0</v>
      </c>
      <c r="AR248" s="183"/>
      <c r="AS248" s="183"/>
      <c r="AT248" s="183"/>
      <c r="AU248" s="183"/>
      <c r="AV248" s="183"/>
      <c r="AW248" s="183">
        <v>0</v>
      </c>
      <c r="AX248" s="183"/>
      <c r="AY248" s="183"/>
      <c r="AZ248" s="183"/>
      <c r="BA248" s="183"/>
      <c r="BB248" s="183">
        <v>0</v>
      </c>
      <c r="BC248" s="183"/>
      <c r="BD248" s="183"/>
      <c r="BE248" s="183"/>
      <c r="BF248" s="183"/>
      <c r="BG248" s="183">
        <f>IF(ISNUMBER(Z248),Z248,0)+IF(ISNUMBER(AK248),AK248,0)</f>
        <v>46941</v>
      </c>
      <c r="BH248" s="183"/>
      <c r="BI248" s="183"/>
      <c r="BJ248" s="183"/>
      <c r="BK248" s="183"/>
      <c r="BL248" s="183"/>
    </row>
    <row r="249" spans="1:64" s="9" customFormat="1" ht="12.75" customHeight="1">
      <c r="A249" s="121"/>
      <c r="B249" s="121"/>
      <c r="C249" s="121"/>
      <c r="D249" s="121"/>
      <c r="E249" s="121"/>
      <c r="F249" s="121"/>
      <c r="G249" s="139" t="s">
        <v>179</v>
      </c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1"/>
      <c r="T249" s="182">
        <v>9604278</v>
      </c>
      <c r="U249" s="182"/>
      <c r="V249" s="182"/>
      <c r="W249" s="182"/>
      <c r="X249" s="182"/>
      <c r="Y249" s="182"/>
      <c r="Z249" s="182">
        <v>8946341</v>
      </c>
      <c r="AA249" s="182"/>
      <c r="AB249" s="182"/>
      <c r="AC249" s="182"/>
      <c r="AD249" s="182"/>
      <c r="AE249" s="182">
        <v>0</v>
      </c>
      <c r="AF249" s="182"/>
      <c r="AG249" s="182"/>
      <c r="AH249" s="182"/>
      <c r="AI249" s="182"/>
      <c r="AJ249" s="182"/>
      <c r="AK249" s="182">
        <v>0</v>
      </c>
      <c r="AL249" s="182"/>
      <c r="AM249" s="182"/>
      <c r="AN249" s="182"/>
      <c r="AO249" s="182"/>
      <c r="AP249" s="182"/>
      <c r="AQ249" s="182">
        <f>IF(ISNUMBER(AK249),AK249,0)-IF(ISNUMBER(AE249),AE249,0)</f>
        <v>0</v>
      </c>
      <c r="AR249" s="182"/>
      <c r="AS249" s="182"/>
      <c r="AT249" s="182"/>
      <c r="AU249" s="182"/>
      <c r="AV249" s="182"/>
      <c r="AW249" s="182">
        <v>0</v>
      </c>
      <c r="AX249" s="182"/>
      <c r="AY249" s="182"/>
      <c r="AZ249" s="182"/>
      <c r="BA249" s="182"/>
      <c r="BB249" s="182">
        <v>0</v>
      </c>
      <c r="BC249" s="182"/>
      <c r="BD249" s="182"/>
      <c r="BE249" s="182"/>
      <c r="BF249" s="182"/>
      <c r="BG249" s="182">
        <f>IF(ISNUMBER(Z249),Z249,0)+IF(ISNUMBER(AK249),AK249,0)</f>
        <v>8946341</v>
      </c>
      <c r="BH249" s="182"/>
      <c r="BI249" s="182"/>
      <c r="BJ249" s="182"/>
      <c r="BK249" s="182"/>
      <c r="BL249" s="182"/>
    </row>
    <row r="251" spans="1:64" ht="14.25" customHeight="1">
      <c r="A251" s="67" t="s">
        <v>363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1:64" ht="15" customHeight="1">
      <c r="A252" s="62" t="s">
        <v>282</v>
      </c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</row>
    <row r="253" spans="1:64" ht="18" customHeight="1">
      <c r="A253" s="57" t="s">
        <v>166</v>
      </c>
      <c r="B253" s="57"/>
      <c r="C253" s="57"/>
      <c r="D253" s="57"/>
      <c r="E253" s="57"/>
      <c r="F253" s="57"/>
      <c r="G253" s="57" t="s">
        <v>20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 t="s">
        <v>350</v>
      </c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 t="s">
        <v>360</v>
      </c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</row>
    <row r="254" spans="1:64" ht="42.95" customHeight="1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 t="s">
        <v>171</v>
      </c>
      <c r="R254" s="57"/>
      <c r="S254" s="57"/>
      <c r="T254" s="57"/>
      <c r="U254" s="57"/>
      <c r="V254" s="74" t="s">
        <v>172</v>
      </c>
      <c r="W254" s="74"/>
      <c r="X254" s="74"/>
      <c r="Y254" s="74"/>
      <c r="Z254" s="57" t="s">
        <v>173</v>
      </c>
      <c r="AA254" s="57"/>
      <c r="AB254" s="57"/>
      <c r="AC254" s="57"/>
      <c r="AD254" s="57"/>
      <c r="AE254" s="57"/>
      <c r="AF254" s="57"/>
      <c r="AG254" s="57"/>
      <c r="AH254" s="57"/>
      <c r="AI254" s="57"/>
      <c r="AJ254" s="57" t="s">
        <v>174</v>
      </c>
      <c r="AK254" s="57"/>
      <c r="AL254" s="57"/>
      <c r="AM254" s="57"/>
      <c r="AN254" s="57"/>
      <c r="AO254" s="57" t="s">
        <v>21</v>
      </c>
      <c r="AP254" s="57"/>
      <c r="AQ254" s="57"/>
      <c r="AR254" s="57"/>
      <c r="AS254" s="57"/>
      <c r="AT254" s="74" t="s">
        <v>175</v>
      </c>
      <c r="AU254" s="74"/>
      <c r="AV254" s="74"/>
      <c r="AW254" s="74"/>
      <c r="AX254" s="57" t="s">
        <v>173</v>
      </c>
      <c r="AY254" s="57"/>
      <c r="AZ254" s="57"/>
      <c r="BA254" s="57"/>
      <c r="BB254" s="57"/>
      <c r="BC254" s="57"/>
      <c r="BD254" s="57"/>
      <c r="BE254" s="57"/>
      <c r="BF254" s="57"/>
      <c r="BG254" s="57"/>
      <c r="BH254" s="57" t="s">
        <v>176</v>
      </c>
      <c r="BI254" s="57"/>
      <c r="BJ254" s="57"/>
      <c r="BK254" s="57"/>
      <c r="BL254" s="57"/>
    </row>
    <row r="255" spans="1:64" ht="63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74"/>
      <c r="W255" s="74"/>
      <c r="X255" s="74"/>
      <c r="Y255" s="74"/>
      <c r="Z255" s="57" t="s">
        <v>18</v>
      </c>
      <c r="AA255" s="57"/>
      <c r="AB255" s="57"/>
      <c r="AC255" s="57"/>
      <c r="AD255" s="57"/>
      <c r="AE255" s="57" t="s">
        <v>17</v>
      </c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74"/>
      <c r="AU255" s="74"/>
      <c r="AV255" s="74"/>
      <c r="AW255" s="74"/>
      <c r="AX255" s="57" t="s">
        <v>18</v>
      </c>
      <c r="AY255" s="57"/>
      <c r="AZ255" s="57"/>
      <c r="BA255" s="57"/>
      <c r="BB255" s="57"/>
      <c r="BC255" s="57" t="s">
        <v>17</v>
      </c>
      <c r="BD255" s="57"/>
      <c r="BE255" s="57"/>
      <c r="BF255" s="57"/>
      <c r="BG255" s="57"/>
      <c r="BH255" s="57"/>
      <c r="BI255" s="57"/>
      <c r="BJ255" s="57"/>
      <c r="BK255" s="57"/>
      <c r="BL255" s="57"/>
    </row>
    <row r="256" spans="1:64" ht="15" customHeight="1">
      <c r="A256" s="57">
        <v>1</v>
      </c>
      <c r="B256" s="57"/>
      <c r="C256" s="57"/>
      <c r="D256" s="57"/>
      <c r="E256" s="57"/>
      <c r="F256" s="57"/>
      <c r="G256" s="57">
        <v>2</v>
      </c>
      <c r="H256" s="57"/>
      <c r="I256" s="57"/>
      <c r="J256" s="57"/>
      <c r="K256" s="57"/>
      <c r="L256" s="57"/>
      <c r="M256" s="57"/>
      <c r="N256" s="57"/>
      <c r="O256" s="57"/>
      <c r="P256" s="57"/>
      <c r="Q256" s="57">
        <v>3</v>
      </c>
      <c r="R256" s="57"/>
      <c r="S256" s="57"/>
      <c r="T256" s="57"/>
      <c r="U256" s="57"/>
      <c r="V256" s="57">
        <v>4</v>
      </c>
      <c r="W256" s="57"/>
      <c r="X256" s="57"/>
      <c r="Y256" s="57"/>
      <c r="Z256" s="57">
        <v>5</v>
      </c>
      <c r="AA256" s="57"/>
      <c r="AB256" s="57"/>
      <c r="AC256" s="57"/>
      <c r="AD256" s="57"/>
      <c r="AE256" s="57">
        <v>6</v>
      </c>
      <c r="AF256" s="57"/>
      <c r="AG256" s="57"/>
      <c r="AH256" s="57"/>
      <c r="AI256" s="57"/>
      <c r="AJ256" s="57">
        <v>7</v>
      </c>
      <c r="AK256" s="57"/>
      <c r="AL256" s="57"/>
      <c r="AM256" s="57"/>
      <c r="AN256" s="57"/>
      <c r="AO256" s="57">
        <v>8</v>
      </c>
      <c r="AP256" s="57"/>
      <c r="AQ256" s="57"/>
      <c r="AR256" s="57"/>
      <c r="AS256" s="57"/>
      <c r="AT256" s="57">
        <v>9</v>
      </c>
      <c r="AU256" s="57"/>
      <c r="AV256" s="57"/>
      <c r="AW256" s="57"/>
      <c r="AX256" s="57">
        <v>10</v>
      </c>
      <c r="AY256" s="57"/>
      <c r="AZ256" s="57"/>
      <c r="BA256" s="57"/>
      <c r="BB256" s="57"/>
      <c r="BC256" s="57">
        <v>11</v>
      </c>
      <c r="BD256" s="57"/>
      <c r="BE256" s="57"/>
      <c r="BF256" s="57"/>
      <c r="BG256" s="57"/>
      <c r="BH256" s="57">
        <v>12</v>
      </c>
      <c r="BI256" s="57"/>
      <c r="BJ256" s="57"/>
      <c r="BK256" s="57"/>
      <c r="BL256" s="57"/>
    </row>
    <row r="257" spans="1:79" s="2" customFormat="1" ht="12" hidden="1" customHeight="1">
      <c r="A257" s="60" t="s">
        <v>85</v>
      </c>
      <c r="B257" s="60"/>
      <c r="C257" s="60"/>
      <c r="D257" s="60"/>
      <c r="E257" s="60"/>
      <c r="F257" s="60"/>
      <c r="G257" s="100" t="s">
        <v>78</v>
      </c>
      <c r="H257" s="100"/>
      <c r="I257" s="100"/>
      <c r="J257" s="100"/>
      <c r="K257" s="100"/>
      <c r="L257" s="100"/>
      <c r="M257" s="100"/>
      <c r="N257" s="100"/>
      <c r="O257" s="100"/>
      <c r="P257" s="100"/>
      <c r="Q257" s="59" t="s">
        <v>101</v>
      </c>
      <c r="R257" s="59"/>
      <c r="S257" s="59"/>
      <c r="T257" s="59"/>
      <c r="U257" s="59"/>
      <c r="V257" s="59" t="s">
        <v>102</v>
      </c>
      <c r="W257" s="59"/>
      <c r="X257" s="59"/>
      <c r="Y257" s="59"/>
      <c r="Z257" s="59" t="s">
        <v>103</v>
      </c>
      <c r="AA257" s="59"/>
      <c r="AB257" s="59"/>
      <c r="AC257" s="59"/>
      <c r="AD257" s="59"/>
      <c r="AE257" s="59" t="s">
        <v>104</v>
      </c>
      <c r="AF257" s="59"/>
      <c r="AG257" s="59"/>
      <c r="AH257" s="59"/>
      <c r="AI257" s="59"/>
      <c r="AJ257" s="101" t="s">
        <v>124</v>
      </c>
      <c r="AK257" s="59"/>
      <c r="AL257" s="59"/>
      <c r="AM257" s="59"/>
      <c r="AN257" s="59"/>
      <c r="AO257" s="59" t="s">
        <v>105</v>
      </c>
      <c r="AP257" s="59"/>
      <c r="AQ257" s="59"/>
      <c r="AR257" s="59"/>
      <c r="AS257" s="59"/>
      <c r="AT257" s="101" t="s">
        <v>125</v>
      </c>
      <c r="AU257" s="59"/>
      <c r="AV257" s="59"/>
      <c r="AW257" s="59"/>
      <c r="AX257" s="59" t="s">
        <v>106</v>
      </c>
      <c r="AY257" s="59"/>
      <c r="AZ257" s="59"/>
      <c r="BA257" s="59"/>
      <c r="BB257" s="59"/>
      <c r="BC257" s="59" t="s">
        <v>107</v>
      </c>
      <c r="BD257" s="59"/>
      <c r="BE257" s="59"/>
      <c r="BF257" s="59"/>
      <c r="BG257" s="59"/>
      <c r="BH257" s="101" t="s">
        <v>124</v>
      </c>
      <c r="BI257" s="59"/>
      <c r="BJ257" s="59"/>
      <c r="BK257" s="59"/>
      <c r="BL257" s="59"/>
      <c r="CA257" s="2" t="s">
        <v>60</v>
      </c>
    </row>
    <row r="258" spans="1:79" s="138" customFormat="1" ht="12.75" customHeight="1">
      <c r="A258" s="172">
        <v>2111</v>
      </c>
      <c r="B258" s="172"/>
      <c r="C258" s="172"/>
      <c r="D258" s="172"/>
      <c r="E258" s="172"/>
      <c r="F258" s="172"/>
      <c r="G258" s="132" t="s">
        <v>298</v>
      </c>
      <c r="H258" s="133"/>
      <c r="I258" s="133"/>
      <c r="J258" s="133"/>
      <c r="K258" s="133"/>
      <c r="L258" s="133"/>
      <c r="M258" s="133"/>
      <c r="N258" s="133"/>
      <c r="O258" s="133"/>
      <c r="P258" s="134"/>
      <c r="Q258" s="183">
        <v>6248900</v>
      </c>
      <c r="R258" s="183"/>
      <c r="S258" s="183"/>
      <c r="T258" s="183"/>
      <c r="U258" s="183"/>
      <c r="V258" s="183">
        <v>0</v>
      </c>
      <c r="W258" s="183"/>
      <c r="X258" s="183"/>
      <c r="Y258" s="183"/>
      <c r="Z258" s="183">
        <v>0</v>
      </c>
      <c r="AA258" s="183"/>
      <c r="AB258" s="183"/>
      <c r="AC258" s="183"/>
      <c r="AD258" s="183"/>
      <c r="AE258" s="183">
        <v>0</v>
      </c>
      <c r="AF258" s="183"/>
      <c r="AG258" s="183"/>
      <c r="AH258" s="183"/>
      <c r="AI258" s="183"/>
      <c r="AJ258" s="183">
        <f>IF(ISNUMBER(Q258),Q258,0)-IF(ISNUMBER(Z258),Z258,0)</f>
        <v>6248900</v>
      </c>
      <c r="AK258" s="183"/>
      <c r="AL258" s="183"/>
      <c r="AM258" s="183"/>
      <c r="AN258" s="183"/>
      <c r="AO258" s="183">
        <v>6145100</v>
      </c>
      <c r="AP258" s="183"/>
      <c r="AQ258" s="183"/>
      <c r="AR258" s="183"/>
      <c r="AS258" s="183"/>
      <c r="AT258" s="183">
        <f>IF(ISNUMBER(V258),V258,0)-IF(ISNUMBER(Z258),Z258,0)-IF(ISNUMBER(AE258),AE258,0)</f>
        <v>0</v>
      </c>
      <c r="AU258" s="183"/>
      <c r="AV258" s="183"/>
      <c r="AW258" s="183"/>
      <c r="AX258" s="183">
        <v>0</v>
      </c>
      <c r="AY258" s="183"/>
      <c r="AZ258" s="183"/>
      <c r="BA258" s="183"/>
      <c r="BB258" s="183"/>
      <c r="BC258" s="183">
        <v>0</v>
      </c>
      <c r="BD258" s="183"/>
      <c r="BE258" s="183"/>
      <c r="BF258" s="183"/>
      <c r="BG258" s="183"/>
      <c r="BH258" s="183">
        <f>IF(ISNUMBER(AO258),AO258,0)-IF(ISNUMBER(AX258),AX258,0)</f>
        <v>6145100</v>
      </c>
      <c r="BI258" s="183"/>
      <c r="BJ258" s="183"/>
      <c r="BK258" s="183"/>
      <c r="BL258" s="183"/>
      <c r="CA258" s="138" t="s">
        <v>61</v>
      </c>
    </row>
    <row r="259" spans="1:79" s="138" customFormat="1" ht="12.75" customHeight="1">
      <c r="A259" s="172">
        <v>2120</v>
      </c>
      <c r="B259" s="172"/>
      <c r="C259" s="172"/>
      <c r="D259" s="172"/>
      <c r="E259" s="172"/>
      <c r="F259" s="172"/>
      <c r="G259" s="132" t="s">
        <v>299</v>
      </c>
      <c r="H259" s="133"/>
      <c r="I259" s="133"/>
      <c r="J259" s="133"/>
      <c r="K259" s="133"/>
      <c r="L259" s="133"/>
      <c r="M259" s="133"/>
      <c r="N259" s="133"/>
      <c r="O259" s="133"/>
      <c r="P259" s="134"/>
      <c r="Q259" s="183">
        <v>1374800</v>
      </c>
      <c r="R259" s="183"/>
      <c r="S259" s="183"/>
      <c r="T259" s="183"/>
      <c r="U259" s="183"/>
      <c r="V259" s="183">
        <v>0</v>
      </c>
      <c r="W259" s="183"/>
      <c r="X259" s="183"/>
      <c r="Y259" s="183"/>
      <c r="Z259" s="183">
        <v>0</v>
      </c>
      <c r="AA259" s="183"/>
      <c r="AB259" s="183"/>
      <c r="AC259" s="183"/>
      <c r="AD259" s="183"/>
      <c r="AE259" s="183">
        <v>0</v>
      </c>
      <c r="AF259" s="183"/>
      <c r="AG259" s="183"/>
      <c r="AH259" s="183"/>
      <c r="AI259" s="183"/>
      <c r="AJ259" s="183">
        <f>IF(ISNUMBER(Q259),Q259,0)-IF(ISNUMBER(Z259),Z259,0)</f>
        <v>1374800</v>
      </c>
      <c r="AK259" s="183"/>
      <c r="AL259" s="183"/>
      <c r="AM259" s="183"/>
      <c r="AN259" s="183"/>
      <c r="AO259" s="183">
        <v>1352000</v>
      </c>
      <c r="AP259" s="183"/>
      <c r="AQ259" s="183"/>
      <c r="AR259" s="183"/>
      <c r="AS259" s="183"/>
      <c r="AT259" s="183">
        <f>IF(ISNUMBER(V259),V259,0)-IF(ISNUMBER(Z259),Z259,0)-IF(ISNUMBER(AE259),AE259,0)</f>
        <v>0</v>
      </c>
      <c r="AU259" s="183"/>
      <c r="AV259" s="183"/>
      <c r="AW259" s="183"/>
      <c r="AX259" s="183">
        <v>0</v>
      </c>
      <c r="AY259" s="183"/>
      <c r="AZ259" s="183"/>
      <c r="BA259" s="183"/>
      <c r="BB259" s="183"/>
      <c r="BC259" s="183">
        <v>0</v>
      </c>
      <c r="BD259" s="183"/>
      <c r="BE259" s="183"/>
      <c r="BF259" s="183"/>
      <c r="BG259" s="183"/>
      <c r="BH259" s="183">
        <f>IF(ISNUMBER(AO259),AO259,0)-IF(ISNUMBER(AX259),AX259,0)</f>
        <v>1352000</v>
      </c>
      <c r="BI259" s="183"/>
      <c r="BJ259" s="183"/>
      <c r="BK259" s="183"/>
      <c r="BL259" s="183"/>
    </row>
    <row r="260" spans="1:79" s="138" customFormat="1" ht="25.5" customHeight="1">
      <c r="A260" s="172">
        <v>2210</v>
      </c>
      <c r="B260" s="172"/>
      <c r="C260" s="172"/>
      <c r="D260" s="172"/>
      <c r="E260" s="172"/>
      <c r="F260" s="172"/>
      <c r="G260" s="132" t="s">
        <v>300</v>
      </c>
      <c r="H260" s="133"/>
      <c r="I260" s="133"/>
      <c r="J260" s="133"/>
      <c r="K260" s="133"/>
      <c r="L260" s="133"/>
      <c r="M260" s="133"/>
      <c r="N260" s="133"/>
      <c r="O260" s="133"/>
      <c r="P260" s="134"/>
      <c r="Q260" s="183">
        <v>145700</v>
      </c>
      <c r="R260" s="183"/>
      <c r="S260" s="183"/>
      <c r="T260" s="183"/>
      <c r="U260" s="183"/>
      <c r="V260" s="183">
        <v>0</v>
      </c>
      <c r="W260" s="183"/>
      <c r="X260" s="183"/>
      <c r="Y260" s="183"/>
      <c r="Z260" s="183">
        <v>0</v>
      </c>
      <c r="AA260" s="183"/>
      <c r="AB260" s="183"/>
      <c r="AC260" s="183"/>
      <c r="AD260" s="183"/>
      <c r="AE260" s="183">
        <v>0</v>
      </c>
      <c r="AF260" s="183"/>
      <c r="AG260" s="183"/>
      <c r="AH260" s="183"/>
      <c r="AI260" s="183"/>
      <c r="AJ260" s="183">
        <f>IF(ISNUMBER(Q260),Q260,0)-IF(ISNUMBER(Z260),Z260,0)</f>
        <v>145700</v>
      </c>
      <c r="AK260" s="183"/>
      <c r="AL260" s="183"/>
      <c r="AM260" s="183"/>
      <c r="AN260" s="183"/>
      <c r="AO260" s="183">
        <v>206300</v>
      </c>
      <c r="AP260" s="183"/>
      <c r="AQ260" s="183"/>
      <c r="AR260" s="183"/>
      <c r="AS260" s="183"/>
      <c r="AT260" s="183">
        <f>IF(ISNUMBER(V260),V260,0)-IF(ISNUMBER(Z260),Z260,0)-IF(ISNUMBER(AE260),AE260,0)</f>
        <v>0</v>
      </c>
      <c r="AU260" s="183"/>
      <c r="AV260" s="183"/>
      <c r="AW260" s="183"/>
      <c r="AX260" s="183">
        <v>0</v>
      </c>
      <c r="AY260" s="183"/>
      <c r="AZ260" s="183"/>
      <c r="BA260" s="183"/>
      <c r="BB260" s="183"/>
      <c r="BC260" s="183">
        <v>0</v>
      </c>
      <c r="BD260" s="183"/>
      <c r="BE260" s="183"/>
      <c r="BF260" s="183"/>
      <c r="BG260" s="183"/>
      <c r="BH260" s="183">
        <f>IF(ISNUMBER(AO260),AO260,0)-IF(ISNUMBER(AX260),AX260,0)</f>
        <v>206300</v>
      </c>
      <c r="BI260" s="183"/>
      <c r="BJ260" s="183"/>
      <c r="BK260" s="183"/>
      <c r="BL260" s="183"/>
    </row>
    <row r="261" spans="1:79" s="138" customFormat="1" ht="12.75" customHeight="1">
      <c r="A261" s="172">
        <v>2230</v>
      </c>
      <c r="B261" s="172"/>
      <c r="C261" s="172"/>
      <c r="D261" s="172"/>
      <c r="E261" s="172"/>
      <c r="F261" s="172"/>
      <c r="G261" s="132" t="s">
        <v>301</v>
      </c>
      <c r="H261" s="133"/>
      <c r="I261" s="133"/>
      <c r="J261" s="133"/>
      <c r="K261" s="133"/>
      <c r="L261" s="133"/>
      <c r="M261" s="133"/>
      <c r="N261" s="133"/>
      <c r="O261" s="133"/>
      <c r="P261" s="134"/>
      <c r="Q261" s="183">
        <v>1794500</v>
      </c>
      <c r="R261" s="183"/>
      <c r="S261" s="183"/>
      <c r="T261" s="183"/>
      <c r="U261" s="183"/>
      <c r="V261" s="183">
        <v>0</v>
      </c>
      <c r="W261" s="183"/>
      <c r="X261" s="183"/>
      <c r="Y261" s="183"/>
      <c r="Z261" s="183">
        <v>0</v>
      </c>
      <c r="AA261" s="183"/>
      <c r="AB261" s="183"/>
      <c r="AC261" s="183"/>
      <c r="AD261" s="183"/>
      <c r="AE261" s="183">
        <v>0</v>
      </c>
      <c r="AF261" s="183"/>
      <c r="AG261" s="183"/>
      <c r="AH261" s="183"/>
      <c r="AI261" s="183"/>
      <c r="AJ261" s="183">
        <f>IF(ISNUMBER(Q261),Q261,0)-IF(ISNUMBER(Z261),Z261,0)</f>
        <v>1794500</v>
      </c>
      <c r="AK261" s="183"/>
      <c r="AL261" s="183"/>
      <c r="AM261" s="183"/>
      <c r="AN261" s="183"/>
      <c r="AO261" s="183">
        <v>2252500</v>
      </c>
      <c r="AP261" s="183"/>
      <c r="AQ261" s="183"/>
      <c r="AR261" s="183"/>
      <c r="AS261" s="183"/>
      <c r="AT261" s="183">
        <f>IF(ISNUMBER(V261),V261,0)-IF(ISNUMBER(Z261),Z261,0)-IF(ISNUMBER(AE261),AE261,0)</f>
        <v>0</v>
      </c>
      <c r="AU261" s="183"/>
      <c r="AV261" s="183"/>
      <c r="AW261" s="183"/>
      <c r="AX261" s="183">
        <v>0</v>
      </c>
      <c r="AY261" s="183"/>
      <c r="AZ261" s="183"/>
      <c r="BA261" s="183"/>
      <c r="BB261" s="183"/>
      <c r="BC261" s="183">
        <v>0</v>
      </c>
      <c r="BD261" s="183"/>
      <c r="BE261" s="183"/>
      <c r="BF261" s="183"/>
      <c r="BG261" s="183"/>
      <c r="BH261" s="183">
        <f>IF(ISNUMBER(AO261),AO261,0)-IF(ISNUMBER(AX261),AX261,0)</f>
        <v>2252500</v>
      </c>
      <c r="BI261" s="183"/>
      <c r="BJ261" s="183"/>
      <c r="BK261" s="183"/>
      <c r="BL261" s="183"/>
    </row>
    <row r="262" spans="1:79" s="138" customFormat="1" ht="25.5" customHeight="1">
      <c r="A262" s="172">
        <v>2240</v>
      </c>
      <c r="B262" s="172"/>
      <c r="C262" s="172"/>
      <c r="D262" s="172"/>
      <c r="E262" s="172"/>
      <c r="F262" s="172"/>
      <c r="G262" s="132" t="s">
        <v>302</v>
      </c>
      <c r="H262" s="133"/>
      <c r="I262" s="133"/>
      <c r="J262" s="133"/>
      <c r="K262" s="133"/>
      <c r="L262" s="133"/>
      <c r="M262" s="133"/>
      <c r="N262" s="133"/>
      <c r="O262" s="133"/>
      <c r="P262" s="134"/>
      <c r="Q262" s="183">
        <v>140145</v>
      </c>
      <c r="R262" s="183"/>
      <c r="S262" s="183"/>
      <c r="T262" s="183"/>
      <c r="U262" s="183"/>
      <c r="V262" s="183">
        <v>0</v>
      </c>
      <c r="W262" s="183"/>
      <c r="X262" s="183"/>
      <c r="Y262" s="183"/>
      <c r="Z262" s="183">
        <v>0</v>
      </c>
      <c r="AA262" s="183"/>
      <c r="AB262" s="183"/>
      <c r="AC262" s="183"/>
      <c r="AD262" s="183"/>
      <c r="AE262" s="183">
        <v>0</v>
      </c>
      <c r="AF262" s="183"/>
      <c r="AG262" s="183"/>
      <c r="AH262" s="183"/>
      <c r="AI262" s="183"/>
      <c r="AJ262" s="183">
        <f>IF(ISNUMBER(Q262),Q262,0)-IF(ISNUMBER(Z262),Z262,0)</f>
        <v>140145</v>
      </c>
      <c r="AK262" s="183"/>
      <c r="AL262" s="183"/>
      <c r="AM262" s="183"/>
      <c r="AN262" s="183"/>
      <c r="AO262" s="183">
        <v>134700</v>
      </c>
      <c r="AP262" s="183"/>
      <c r="AQ262" s="183"/>
      <c r="AR262" s="183"/>
      <c r="AS262" s="183"/>
      <c r="AT262" s="183">
        <f>IF(ISNUMBER(V262),V262,0)-IF(ISNUMBER(Z262),Z262,0)-IF(ISNUMBER(AE262),AE262,0)</f>
        <v>0</v>
      </c>
      <c r="AU262" s="183"/>
      <c r="AV262" s="183"/>
      <c r="AW262" s="183"/>
      <c r="AX262" s="183">
        <v>0</v>
      </c>
      <c r="AY262" s="183"/>
      <c r="AZ262" s="183"/>
      <c r="BA262" s="183"/>
      <c r="BB262" s="183"/>
      <c r="BC262" s="183">
        <v>0</v>
      </c>
      <c r="BD262" s="183"/>
      <c r="BE262" s="183"/>
      <c r="BF262" s="183"/>
      <c r="BG262" s="183"/>
      <c r="BH262" s="183">
        <f>IF(ISNUMBER(AO262),AO262,0)-IF(ISNUMBER(AX262),AX262,0)</f>
        <v>134700</v>
      </c>
      <c r="BI262" s="183"/>
      <c r="BJ262" s="183"/>
      <c r="BK262" s="183"/>
      <c r="BL262" s="183"/>
    </row>
    <row r="263" spans="1:79" s="138" customFormat="1" ht="12.75" customHeight="1">
      <c r="A263" s="172">
        <v>2250</v>
      </c>
      <c r="B263" s="172"/>
      <c r="C263" s="172"/>
      <c r="D263" s="172"/>
      <c r="E263" s="172"/>
      <c r="F263" s="172"/>
      <c r="G263" s="132" t="s">
        <v>303</v>
      </c>
      <c r="H263" s="133"/>
      <c r="I263" s="133"/>
      <c r="J263" s="133"/>
      <c r="K263" s="133"/>
      <c r="L263" s="133"/>
      <c r="M263" s="133"/>
      <c r="N263" s="133"/>
      <c r="O263" s="133"/>
      <c r="P263" s="134"/>
      <c r="Q263" s="183">
        <v>2000</v>
      </c>
      <c r="R263" s="183"/>
      <c r="S263" s="183"/>
      <c r="T263" s="183"/>
      <c r="U263" s="183"/>
      <c r="V263" s="183">
        <v>0</v>
      </c>
      <c r="W263" s="183"/>
      <c r="X263" s="183"/>
      <c r="Y263" s="183"/>
      <c r="Z263" s="183">
        <v>0</v>
      </c>
      <c r="AA263" s="183"/>
      <c r="AB263" s="183"/>
      <c r="AC263" s="183"/>
      <c r="AD263" s="183"/>
      <c r="AE263" s="183">
        <v>0</v>
      </c>
      <c r="AF263" s="183"/>
      <c r="AG263" s="183"/>
      <c r="AH263" s="183"/>
      <c r="AI263" s="183"/>
      <c r="AJ263" s="183">
        <f>IF(ISNUMBER(Q263),Q263,0)-IF(ISNUMBER(Z263),Z263,0)</f>
        <v>2000</v>
      </c>
      <c r="AK263" s="183"/>
      <c r="AL263" s="183"/>
      <c r="AM263" s="183"/>
      <c r="AN263" s="183"/>
      <c r="AO263" s="183">
        <v>1800</v>
      </c>
      <c r="AP263" s="183"/>
      <c r="AQ263" s="183"/>
      <c r="AR263" s="183"/>
      <c r="AS263" s="183"/>
      <c r="AT263" s="183">
        <f>IF(ISNUMBER(V263),V263,0)-IF(ISNUMBER(Z263),Z263,0)-IF(ISNUMBER(AE263),AE263,0)</f>
        <v>0</v>
      </c>
      <c r="AU263" s="183"/>
      <c r="AV263" s="183"/>
      <c r="AW263" s="183"/>
      <c r="AX263" s="183">
        <v>0</v>
      </c>
      <c r="AY263" s="183"/>
      <c r="AZ263" s="183"/>
      <c r="BA263" s="183"/>
      <c r="BB263" s="183"/>
      <c r="BC263" s="183">
        <v>0</v>
      </c>
      <c r="BD263" s="183"/>
      <c r="BE263" s="183"/>
      <c r="BF263" s="183"/>
      <c r="BG263" s="183"/>
      <c r="BH263" s="183">
        <f>IF(ISNUMBER(AO263),AO263,0)-IF(ISNUMBER(AX263),AX263,0)</f>
        <v>1800</v>
      </c>
      <c r="BI263" s="183"/>
      <c r="BJ263" s="183"/>
      <c r="BK263" s="183"/>
      <c r="BL263" s="183"/>
    </row>
    <row r="264" spans="1:79" s="138" customFormat="1" ht="25.5" customHeight="1">
      <c r="A264" s="172">
        <v>2272</v>
      </c>
      <c r="B264" s="172"/>
      <c r="C264" s="172"/>
      <c r="D264" s="172"/>
      <c r="E264" s="172"/>
      <c r="F264" s="172"/>
      <c r="G264" s="132" t="s">
        <v>304</v>
      </c>
      <c r="H264" s="133"/>
      <c r="I264" s="133"/>
      <c r="J264" s="133"/>
      <c r="K264" s="133"/>
      <c r="L264" s="133"/>
      <c r="M264" s="133"/>
      <c r="N264" s="133"/>
      <c r="O264" s="133"/>
      <c r="P264" s="134"/>
      <c r="Q264" s="183">
        <v>17000</v>
      </c>
      <c r="R264" s="183"/>
      <c r="S264" s="183"/>
      <c r="T264" s="183"/>
      <c r="U264" s="183"/>
      <c r="V264" s="183">
        <v>0</v>
      </c>
      <c r="W264" s="183"/>
      <c r="X264" s="183"/>
      <c r="Y264" s="183"/>
      <c r="Z264" s="183">
        <v>0</v>
      </c>
      <c r="AA264" s="183"/>
      <c r="AB264" s="183"/>
      <c r="AC264" s="183"/>
      <c r="AD264" s="183"/>
      <c r="AE264" s="183">
        <v>0</v>
      </c>
      <c r="AF264" s="183"/>
      <c r="AG264" s="183"/>
      <c r="AH264" s="183"/>
      <c r="AI264" s="183"/>
      <c r="AJ264" s="183">
        <f>IF(ISNUMBER(Q264),Q264,0)-IF(ISNUMBER(Z264),Z264,0)</f>
        <v>17000</v>
      </c>
      <c r="AK264" s="183"/>
      <c r="AL264" s="183"/>
      <c r="AM264" s="183"/>
      <c r="AN264" s="183"/>
      <c r="AO264" s="183">
        <v>28000</v>
      </c>
      <c r="AP264" s="183"/>
      <c r="AQ264" s="183"/>
      <c r="AR264" s="183"/>
      <c r="AS264" s="183"/>
      <c r="AT264" s="183">
        <f>IF(ISNUMBER(V264),V264,0)-IF(ISNUMBER(Z264),Z264,0)-IF(ISNUMBER(AE264),AE264,0)</f>
        <v>0</v>
      </c>
      <c r="AU264" s="183"/>
      <c r="AV264" s="183"/>
      <c r="AW264" s="183"/>
      <c r="AX264" s="183">
        <v>0</v>
      </c>
      <c r="AY264" s="183"/>
      <c r="AZ264" s="183"/>
      <c r="BA264" s="183"/>
      <c r="BB264" s="183"/>
      <c r="BC264" s="183">
        <v>0</v>
      </c>
      <c r="BD264" s="183"/>
      <c r="BE264" s="183"/>
      <c r="BF264" s="183"/>
      <c r="BG264" s="183"/>
      <c r="BH264" s="183">
        <f>IF(ISNUMBER(AO264),AO264,0)-IF(ISNUMBER(AX264),AX264,0)</f>
        <v>28000</v>
      </c>
      <c r="BI264" s="183"/>
      <c r="BJ264" s="183"/>
      <c r="BK264" s="183"/>
      <c r="BL264" s="183"/>
    </row>
    <row r="265" spans="1:79" s="138" customFormat="1" ht="12.75" customHeight="1">
      <c r="A265" s="172">
        <v>2273</v>
      </c>
      <c r="B265" s="172"/>
      <c r="C265" s="172"/>
      <c r="D265" s="172"/>
      <c r="E265" s="172"/>
      <c r="F265" s="172"/>
      <c r="G265" s="132" t="s">
        <v>305</v>
      </c>
      <c r="H265" s="133"/>
      <c r="I265" s="133"/>
      <c r="J265" s="133"/>
      <c r="K265" s="133"/>
      <c r="L265" s="133"/>
      <c r="M265" s="133"/>
      <c r="N265" s="133"/>
      <c r="O265" s="133"/>
      <c r="P265" s="134"/>
      <c r="Q265" s="183">
        <v>415700</v>
      </c>
      <c r="R265" s="183"/>
      <c r="S265" s="183"/>
      <c r="T265" s="183"/>
      <c r="U265" s="183"/>
      <c r="V265" s="183">
        <v>0</v>
      </c>
      <c r="W265" s="183"/>
      <c r="X265" s="183"/>
      <c r="Y265" s="183"/>
      <c r="Z265" s="183">
        <v>0</v>
      </c>
      <c r="AA265" s="183"/>
      <c r="AB265" s="183"/>
      <c r="AC265" s="183"/>
      <c r="AD265" s="183"/>
      <c r="AE265" s="183">
        <v>0</v>
      </c>
      <c r="AF265" s="183"/>
      <c r="AG265" s="183"/>
      <c r="AH265" s="183"/>
      <c r="AI265" s="183"/>
      <c r="AJ265" s="183">
        <f>IF(ISNUMBER(Q265),Q265,0)-IF(ISNUMBER(Z265),Z265,0)</f>
        <v>415700</v>
      </c>
      <c r="AK265" s="183"/>
      <c r="AL265" s="183"/>
      <c r="AM265" s="183"/>
      <c r="AN265" s="183"/>
      <c r="AO265" s="183">
        <v>393000</v>
      </c>
      <c r="AP265" s="183"/>
      <c r="AQ265" s="183"/>
      <c r="AR265" s="183"/>
      <c r="AS265" s="183"/>
      <c r="AT265" s="183">
        <f>IF(ISNUMBER(V265),V265,0)-IF(ISNUMBER(Z265),Z265,0)-IF(ISNUMBER(AE265),AE265,0)</f>
        <v>0</v>
      </c>
      <c r="AU265" s="183"/>
      <c r="AV265" s="183"/>
      <c r="AW265" s="183"/>
      <c r="AX265" s="183">
        <v>0</v>
      </c>
      <c r="AY265" s="183"/>
      <c r="AZ265" s="183"/>
      <c r="BA265" s="183"/>
      <c r="BB265" s="183"/>
      <c r="BC265" s="183">
        <v>0</v>
      </c>
      <c r="BD265" s="183"/>
      <c r="BE265" s="183"/>
      <c r="BF265" s="183"/>
      <c r="BG265" s="183"/>
      <c r="BH265" s="183">
        <f>IF(ISNUMBER(AO265),AO265,0)-IF(ISNUMBER(AX265),AX265,0)</f>
        <v>393000</v>
      </c>
      <c r="BI265" s="183"/>
      <c r="BJ265" s="183"/>
      <c r="BK265" s="183"/>
      <c r="BL265" s="183"/>
    </row>
    <row r="266" spans="1:79" s="138" customFormat="1" ht="12.75" customHeight="1">
      <c r="A266" s="172">
        <v>2274</v>
      </c>
      <c r="B266" s="172"/>
      <c r="C266" s="172"/>
      <c r="D266" s="172"/>
      <c r="E266" s="172"/>
      <c r="F266" s="172"/>
      <c r="G266" s="132" t="s">
        <v>306</v>
      </c>
      <c r="H266" s="133"/>
      <c r="I266" s="133"/>
      <c r="J266" s="133"/>
      <c r="K266" s="133"/>
      <c r="L266" s="133"/>
      <c r="M266" s="133"/>
      <c r="N266" s="133"/>
      <c r="O266" s="133"/>
      <c r="P266" s="134"/>
      <c r="Q266" s="183">
        <v>747800</v>
      </c>
      <c r="R266" s="183"/>
      <c r="S266" s="183"/>
      <c r="T266" s="183"/>
      <c r="U266" s="183"/>
      <c r="V266" s="183">
        <v>0</v>
      </c>
      <c r="W266" s="183"/>
      <c r="X266" s="183"/>
      <c r="Y266" s="183"/>
      <c r="Z266" s="183">
        <v>0</v>
      </c>
      <c r="AA266" s="183"/>
      <c r="AB266" s="183"/>
      <c r="AC266" s="183"/>
      <c r="AD266" s="183"/>
      <c r="AE266" s="183">
        <v>0</v>
      </c>
      <c r="AF266" s="183"/>
      <c r="AG266" s="183"/>
      <c r="AH266" s="183"/>
      <c r="AI266" s="183"/>
      <c r="AJ266" s="183">
        <f>IF(ISNUMBER(Q266),Q266,0)-IF(ISNUMBER(Z266),Z266,0)</f>
        <v>747800</v>
      </c>
      <c r="AK266" s="183"/>
      <c r="AL266" s="183"/>
      <c r="AM266" s="183"/>
      <c r="AN266" s="183"/>
      <c r="AO266" s="183">
        <v>687500</v>
      </c>
      <c r="AP266" s="183"/>
      <c r="AQ266" s="183"/>
      <c r="AR266" s="183"/>
      <c r="AS266" s="183"/>
      <c r="AT266" s="183">
        <f>IF(ISNUMBER(V266),V266,0)-IF(ISNUMBER(Z266),Z266,0)-IF(ISNUMBER(AE266),AE266,0)</f>
        <v>0</v>
      </c>
      <c r="AU266" s="183"/>
      <c r="AV266" s="183"/>
      <c r="AW266" s="183"/>
      <c r="AX266" s="183">
        <v>0</v>
      </c>
      <c r="AY266" s="183"/>
      <c r="AZ266" s="183"/>
      <c r="BA266" s="183"/>
      <c r="BB266" s="183"/>
      <c r="BC266" s="183">
        <v>0</v>
      </c>
      <c r="BD266" s="183"/>
      <c r="BE266" s="183"/>
      <c r="BF266" s="183"/>
      <c r="BG266" s="183"/>
      <c r="BH266" s="183">
        <f>IF(ISNUMBER(AO266),AO266,0)-IF(ISNUMBER(AX266),AX266,0)</f>
        <v>687500</v>
      </c>
      <c r="BI266" s="183"/>
      <c r="BJ266" s="183"/>
      <c r="BK266" s="183"/>
      <c r="BL266" s="183"/>
    </row>
    <row r="267" spans="1:79" s="138" customFormat="1" ht="25.5" customHeight="1">
      <c r="A267" s="172">
        <v>2275</v>
      </c>
      <c r="B267" s="172"/>
      <c r="C267" s="172"/>
      <c r="D267" s="172"/>
      <c r="E267" s="172"/>
      <c r="F267" s="172"/>
      <c r="G267" s="132" t="s">
        <v>307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83">
        <v>8500</v>
      </c>
      <c r="R267" s="183"/>
      <c r="S267" s="183"/>
      <c r="T267" s="183"/>
      <c r="U267" s="183"/>
      <c r="V267" s="183">
        <v>0</v>
      </c>
      <c r="W267" s="183"/>
      <c r="X267" s="183"/>
      <c r="Y267" s="183"/>
      <c r="Z267" s="183">
        <v>0</v>
      </c>
      <c r="AA267" s="183"/>
      <c r="AB267" s="183"/>
      <c r="AC267" s="183"/>
      <c r="AD267" s="183"/>
      <c r="AE267" s="183">
        <v>0</v>
      </c>
      <c r="AF267" s="183"/>
      <c r="AG267" s="183"/>
      <c r="AH267" s="183"/>
      <c r="AI267" s="183"/>
      <c r="AJ267" s="183">
        <f>IF(ISNUMBER(Q267),Q267,0)-IF(ISNUMBER(Z267),Z267,0)</f>
        <v>8500</v>
      </c>
      <c r="AK267" s="183"/>
      <c r="AL267" s="183"/>
      <c r="AM267" s="183"/>
      <c r="AN267" s="183"/>
      <c r="AO267" s="183">
        <v>11000</v>
      </c>
      <c r="AP267" s="183"/>
      <c r="AQ267" s="183"/>
      <c r="AR267" s="183"/>
      <c r="AS267" s="183"/>
      <c r="AT267" s="183">
        <f>IF(ISNUMBER(V267),V267,0)-IF(ISNUMBER(Z267),Z267,0)-IF(ISNUMBER(AE267),AE267,0)</f>
        <v>0</v>
      </c>
      <c r="AU267" s="183"/>
      <c r="AV267" s="183"/>
      <c r="AW267" s="183"/>
      <c r="AX267" s="183">
        <v>0</v>
      </c>
      <c r="AY267" s="183"/>
      <c r="AZ267" s="183"/>
      <c r="BA267" s="183"/>
      <c r="BB267" s="183"/>
      <c r="BC267" s="183">
        <v>0</v>
      </c>
      <c r="BD267" s="183"/>
      <c r="BE267" s="183"/>
      <c r="BF267" s="183"/>
      <c r="BG267" s="183"/>
      <c r="BH267" s="183">
        <f>IF(ISNUMBER(AO267),AO267,0)-IF(ISNUMBER(AX267),AX267,0)</f>
        <v>11000</v>
      </c>
      <c r="BI267" s="183"/>
      <c r="BJ267" s="183"/>
      <c r="BK267" s="183"/>
      <c r="BL267" s="183"/>
    </row>
    <row r="268" spans="1:79" s="138" customFormat="1" ht="51" customHeight="1">
      <c r="A268" s="172">
        <v>2282</v>
      </c>
      <c r="B268" s="172"/>
      <c r="C268" s="172"/>
      <c r="D268" s="172"/>
      <c r="E268" s="172"/>
      <c r="F268" s="172"/>
      <c r="G268" s="132" t="s">
        <v>308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83">
        <v>2000</v>
      </c>
      <c r="R268" s="183"/>
      <c r="S268" s="183"/>
      <c r="T268" s="183"/>
      <c r="U268" s="183"/>
      <c r="V268" s="183">
        <v>0</v>
      </c>
      <c r="W268" s="183"/>
      <c r="X268" s="183"/>
      <c r="Y268" s="183"/>
      <c r="Z268" s="183">
        <v>0</v>
      </c>
      <c r="AA268" s="183"/>
      <c r="AB268" s="183"/>
      <c r="AC268" s="183"/>
      <c r="AD268" s="183"/>
      <c r="AE268" s="183">
        <v>0</v>
      </c>
      <c r="AF268" s="183"/>
      <c r="AG268" s="183"/>
      <c r="AH268" s="183"/>
      <c r="AI268" s="183"/>
      <c r="AJ268" s="183">
        <f>IF(ISNUMBER(Q268),Q268,0)-IF(ISNUMBER(Z268),Z268,0)</f>
        <v>2000</v>
      </c>
      <c r="AK268" s="183"/>
      <c r="AL268" s="183"/>
      <c r="AM268" s="183"/>
      <c r="AN268" s="183"/>
      <c r="AO268" s="183">
        <v>2700</v>
      </c>
      <c r="AP268" s="183"/>
      <c r="AQ268" s="183"/>
      <c r="AR268" s="183"/>
      <c r="AS268" s="183"/>
      <c r="AT268" s="183">
        <f>IF(ISNUMBER(V268),V268,0)-IF(ISNUMBER(Z268),Z268,0)-IF(ISNUMBER(AE268),AE268,0)</f>
        <v>0</v>
      </c>
      <c r="AU268" s="183"/>
      <c r="AV268" s="183"/>
      <c r="AW268" s="183"/>
      <c r="AX268" s="183">
        <v>0</v>
      </c>
      <c r="AY268" s="183"/>
      <c r="AZ268" s="183"/>
      <c r="BA268" s="183"/>
      <c r="BB268" s="183"/>
      <c r="BC268" s="183">
        <v>0</v>
      </c>
      <c r="BD268" s="183"/>
      <c r="BE268" s="183"/>
      <c r="BF268" s="183"/>
      <c r="BG268" s="183"/>
      <c r="BH268" s="183">
        <f>IF(ISNUMBER(AO268),AO268,0)-IF(ISNUMBER(AX268),AX268,0)</f>
        <v>2700</v>
      </c>
      <c r="BI268" s="183"/>
      <c r="BJ268" s="183"/>
      <c r="BK268" s="183"/>
      <c r="BL268" s="183"/>
    </row>
    <row r="269" spans="1:79" s="138" customFormat="1" ht="12.75" customHeight="1">
      <c r="A269" s="172">
        <v>2800</v>
      </c>
      <c r="B269" s="172"/>
      <c r="C269" s="172"/>
      <c r="D269" s="172"/>
      <c r="E269" s="172"/>
      <c r="F269" s="172"/>
      <c r="G269" s="132" t="s">
        <v>309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83">
        <v>1000</v>
      </c>
      <c r="R269" s="183"/>
      <c r="S269" s="183"/>
      <c r="T269" s="183"/>
      <c r="U269" s="183"/>
      <c r="V269" s="183">
        <v>0</v>
      </c>
      <c r="W269" s="183"/>
      <c r="X269" s="183"/>
      <c r="Y269" s="183"/>
      <c r="Z269" s="183">
        <v>0</v>
      </c>
      <c r="AA269" s="183"/>
      <c r="AB269" s="183"/>
      <c r="AC269" s="183"/>
      <c r="AD269" s="183"/>
      <c r="AE269" s="183">
        <v>0</v>
      </c>
      <c r="AF269" s="183"/>
      <c r="AG269" s="183"/>
      <c r="AH269" s="183"/>
      <c r="AI269" s="183"/>
      <c r="AJ269" s="183">
        <f>IF(ISNUMBER(Q269),Q269,0)-IF(ISNUMBER(Z269),Z269,0)</f>
        <v>1000</v>
      </c>
      <c r="AK269" s="183"/>
      <c r="AL269" s="183"/>
      <c r="AM269" s="183"/>
      <c r="AN269" s="183"/>
      <c r="AO269" s="183">
        <v>1400</v>
      </c>
      <c r="AP269" s="183"/>
      <c r="AQ269" s="183"/>
      <c r="AR269" s="183"/>
      <c r="AS269" s="183"/>
      <c r="AT269" s="183">
        <f>IF(ISNUMBER(V269),V269,0)-IF(ISNUMBER(Z269),Z269,0)-IF(ISNUMBER(AE269),AE269,0)</f>
        <v>0</v>
      </c>
      <c r="AU269" s="183"/>
      <c r="AV269" s="183"/>
      <c r="AW269" s="183"/>
      <c r="AX269" s="183">
        <v>0</v>
      </c>
      <c r="AY269" s="183"/>
      <c r="AZ269" s="183"/>
      <c r="BA269" s="183"/>
      <c r="BB269" s="183"/>
      <c r="BC269" s="183">
        <v>0</v>
      </c>
      <c r="BD269" s="183"/>
      <c r="BE269" s="183"/>
      <c r="BF269" s="183"/>
      <c r="BG269" s="183"/>
      <c r="BH269" s="183">
        <f>IF(ISNUMBER(AO269),AO269,0)-IF(ISNUMBER(AX269),AX269,0)</f>
        <v>1400</v>
      </c>
      <c r="BI269" s="183"/>
      <c r="BJ269" s="183"/>
      <c r="BK269" s="183"/>
      <c r="BL269" s="183"/>
    </row>
    <row r="270" spans="1:79" s="138" customFormat="1" ht="38.25" customHeight="1">
      <c r="A270" s="172">
        <v>3110</v>
      </c>
      <c r="B270" s="172"/>
      <c r="C270" s="172"/>
      <c r="D270" s="172"/>
      <c r="E270" s="172"/>
      <c r="F270" s="172"/>
      <c r="G270" s="132" t="s">
        <v>310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83">
        <v>500000</v>
      </c>
      <c r="R270" s="183"/>
      <c r="S270" s="183"/>
      <c r="T270" s="183"/>
      <c r="U270" s="183"/>
      <c r="V270" s="183">
        <v>0</v>
      </c>
      <c r="W270" s="183"/>
      <c r="X270" s="183"/>
      <c r="Y270" s="183"/>
      <c r="Z270" s="183">
        <v>0</v>
      </c>
      <c r="AA270" s="183"/>
      <c r="AB270" s="183"/>
      <c r="AC270" s="183"/>
      <c r="AD270" s="183"/>
      <c r="AE270" s="183">
        <v>0</v>
      </c>
      <c r="AF270" s="183"/>
      <c r="AG270" s="183"/>
      <c r="AH270" s="183"/>
      <c r="AI270" s="183"/>
      <c r="AJ270" s="183">
        <f>IF(ISNUMBER(Q270),Q270,0)-IF(ISNUMBER(Z270),Z270,0)</f>
        <v>500000</v>
      </c>
      <c r="AK270" s="183"/>
      <c r="AL270" s="183"/>
      <c r="AM270" s="183"/>
      <c r="AN270" s="183"/>
      <c r="AO270" s="183">
        <v>0</v>
      </c>
      <c r="AP270" s="183"/>
      <c r="AQ270" s="183"/>
      <c r="AR270" s="183"/>
      <c r="AS270" s="183"/>
      <c r="AT270" s="183">
        <f>IF(ISNUMBER(V270),V270,0)-IF(ISNUMBER(Z270),Z270,0)-IF(ISNUMBER(AE270),AE270,0)</f>
        <v>0</v>
      </c>
      <c r="AU270" s="183"/>
      <c r="AV270" s="183"/>
      <c r="AW270" s="183"/>
      <c r="AX270" s="183">
        <v>0</v>
      </c>
      <c r="AY270" s="183"/>
      <c r="AZ270" s="183"/>
      <c r="BA270" s="183"/>
      <c r="BB270" s="183"/>
      <c r="BC270" s="183">
        <v>0</v>
      </c>
      <c r="BD270" s="183"/>
      <c r="BE270" s="183"/>
      <c r="BF270" s="183"/>
      <c r="BG270" s="183"/>
      <c r="BH270" s="183">
        <f>IF(ISNUMBER(AO270),AO270,0)-IF(ISNUMBER(AX270),AX270,0)</f>
        <v>0</v>
      </c>
      <c r="BI270" s="183"/>
      <c r="BJ270" s="183"/>
      <c r="BK270" s="183"/>
      <c r="BL270" s="183"/>
    </row>
    <row r="271" spans="1:79" s="9" customFormat="1" ht="12.75" customHeight="1">
      <c r="A271" s="121"/>
      <c r="B271" s="121"/>
      <c r="C271" s="121"/>
      <c r="D271" s="121"/>
      <c r="E271" s="121"/>
      <c r="F271" s="121"/>
      <c r="G271" s="139" t="s">
        <v>179</v>
      </c>
      <c r="H271" s="140"/>
      <c r="I271" s="140"/>
      <c r="J271" s="140"/>
      <c r="K271" s="140"/>
      <c r="L271" s="140"/>
      <c r="M271" s="140"/>
      <c r="N271" s="140"/>
      <c r="O271" s="140"/>
      <c r="P271" s="141"/>
      <c r="Q271" s="182">
        <v>11398045</v>
      </c>
      <c r="R271" s="182"/>
      <c r="S271" s="182"/>
      <c r="T271" s="182"/>
      <c r="U271" s="182"/>
      <c r="V271" s="182">
        <v>0</v>
      </c>
      <c r="W271" s="182"/>
      <c r="X271" s="182"/>
      <c r="Y271" s="182"/>
      <c r="Z271" s="182">
        <v>0</v>
      </c>
      <c r="AA271" s="182"/>
      <c r="AB271" s="182"/>
      <c r="AC271" s="182"/>
      <c r="AD271" s="182"/>
      <c r="AE271" s="182">
        <v>0</v>
      </c>
      <c r="AF271" s="182"/>
      <c r="AG271" s="182"/>
      <c r="AH271" s="182"/>
      <c r="AI271" s="182"/>
      <c r="AJ271" s="182">
        <f>IF(ISNUMBER(Q271),Q271,0)-IF(ISNUMBER(Z271),Z271,0)</f>
        <v>11398045</v>
      </c>
      <c r="AK271" s="182"/>
      <c r="AL271" s="182"/>
      <c r="AM271" s="182"/>
      <c r="AN271" s="182"/>
      <c r="AO271" s="182">
        <v>11216000</v>
      </c>
      <c r="AP271" s="182"/>
      <c r="AQ271" s="182"/>
      <c r="AR271" s="182"/>
      <c r="AS271" s="182"/>
      <c r="AT271" s="182">
        <f>IF(ISNUMBER(V271),V271,0)-IF(ISNUMBER(Z271),Z271,0)-IF(ISNUMBER(AE271),AE271,0)</f>
        <v>0</v>
      </c>
      <c r="AU271" s="182"/>
      <c r="AV271" s="182"/>
      <c r="AW271" s="182"/>
      <c r="AX271" s="182">
        <v>0</v>
      </c>
      <c r="AY271" s="182"/>
      <c r="AZ271" s="182"/>
      <c r="BA271" s="182"/>
      <c r="BB271" s="182"/>
      <c r="BC271" s="182">
        <v>0</v>
      </c>
      <c r="BD271" s="182"/>
      <c r="BE271" s="182"/>
      <c r="BF271" s="182"/>
      <c r="BG271" s="182"/>
      <c r="BH271" s="182">
        <f>IF(ISNUMBER(AO271),AO271,0)-IF(ISNUMBER(AX271),AX271,0)</f>
        <v>11216000</v>
      </c>
      <c r="BI271" s="182"/>
      <c r="BJ271" s="182"/>
      <c r="BK271" s="182"/>
      <c r="BL271" s="182"/>
    </row>
    <row r="273" spans="1:79" ht="14.25" customHeight="1">
      <c r="A273" s="67" t="s">
        <v>351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</row>
    <row r="274" spans="1:79" ht="15" customHeight="1">
      <c r="A274" s="62" t="s">
        <v>282</v>
      </c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</row>
    <row r="275" spans="1:79" ht="42.95" customHeight="1">
      <c r="A275" s="74" t="s">
        <v>166</v>
      </c>
      <c r="B275" s="74"/>
      <c r="C275" s="74"/>
      <c r="D275" s="74"/>
      <c r="E275" s="74"/>
      <c r="F275" s="74"/>
      <c r="G275" s="57" t="s">
        <v>20</v>
      </c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 t="s">
        <v>16</v>
      </c>
      <c r="U275" s="57"/>
      <c r="V275" s="57"/>
      <c r="W275" s="57"/>
      <c r="X275" s="57"/>
      <c r="Y275" s="57"/>
      <c r="Z275" s="57" t="s">
        <v>15</v>
      </c>
      <c r="AA275" s="57"/>
      <c r="AB275" s="57"/>
      <c r="AC275" s="57"/>
      <c r="AD275" s="57"/>
      <c r="AE275" s="57" t="s">
        <v>348</v>
      </c>
      <c r="AF275" s="57"/>
      <c r="AG275" s="57"/>
      <c r="AH275" s="57"/>
      <c r="AI275" s="57"/>
      <c r="AJ275" s="57"/>
      <c r="AK275" s="57" t="s">
        <v>352</v>
      </c>
      <c r="AL275" s="57"/>
      <c r="AM275" s="57"/>
      <c r="AN275" s="57"/>
      <c r="AO275" s="57"/>
      <c r="AP275" s="57"/>
      <c r="AQ275" s="57" t="s">
        <v>364</v>
      </c>
      <c r="AR275" s="57"/>
      <c r="AS275" s="57"/>
      <c r="AT275" s="57"/>
      <c r="AU275" s="57"/>
      <c r="AV275" s="57"/>
      <c r="AW275" s="57" t="s">
        <v>19</v>
      </c>
      <c r="AX275" s="57"/>
      <c r="AY275" s="57"/>
      <c r="AZ275" s="57"/>
      <c r="BA275" s="57"/>
      <c r="BB275" s="57"/>
      <c r="BC275" s="57"/>
      <c r="BD275" s="57"/>
      <c r="BE275" s="57" t="s">
        <v>190</v>
      </c>
      <c r="BF275" s="57"/>
      <c r="BG275" s="57"/>
      <c r="BH275" s="57"/>
      <c r="BI275" s="57"/>
      <c r="BJ275" s="57"/>
      <c r="BK275" s="57"/>
      <c r="BL275" s="57"/>
    </row>
    <row r="276" spans="1:79" ht="21.75" customHeight="1">
      <c r="A276" s="74"/>
      <c r="B276" s="74"/>
      <c r="C276" s="74"/>
      <c r="D276" s="74"/>
      <c r="E276" s="74"/>
      <c r="F276" s="74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</row>
    <row r="277" spans="1:79" ht="15" customHeight="1">
      <c r="A277" s="57">
        <v>1</v>
      </c>
      <c r="B277" s="57"/>
      <c r="C277" s="57"/>
      <c r="D277" s="57"/>
      <c r="E277" s="57"/>
      <c r="F277" s="57"/>
      <c r="G277" s="57">
        <v>2</v>
      </c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>
        <v>3</v>
      </c>
      <c r="U277" s="57"/>
      <c r="V277" s="57"/>
      <c r="W277" s="57"/>
      <c r="X277" s="57"/>
      <c r="Y277" s="57"/>
      <c r="Z277" s="57">
        <v>4</v>
      </c>
      <c r="AA277" s="57"/>
      <c r="AB277" s="57"/>
      <c r="AC277" s="57"/>
      <c r="AD277" s="57"/>
      <c r="AE277" s="57">
        <v>5</v>
      </c>
      <c r="AF277" s="57"/>
      <c r="AG277" s="57"/>
      <c r="AH277" s="57"/>
      <c r="AI277" s="57"/>
      <c r="AJ277" s="57"/>
      <c r="AK277" s="57">
        <v>6</v>
      </c>
      <c r="AL277" s="57"/>
      <c r="AM277" s="57"/>
      <c r="AN277" s="57"/>
      <c r="AO277" s="57"/>
      <c r="AP277" s="57"/>
      <c r="AQ277" s="57">
        <v>7</v>
      </c>
      <c r="AR277" s="57"/>
      <c r="AS277" s="57"/>
      <c r="AT277" s="57"/>
      <c r="AU277" s="57"/>
      <c r="AV277" s="57"/>
      <c r="AW277" s="60">
        <v>8</v>
      </c>
      <c r="AX277" s="60"/>
      <c r="AY277" s="60"/>
      <c r="AZ277" s="60"/>
      <c r="BA277" s="60"/>
      <c r="BB277" s="60"/>
      <c r="BC277" s="60"/>
      <c r="BD277" s="60"/>
      <c r="BE277" s="60">
        <v>9</v>
      </c>
      <c r="BF277" s="60"/>
      <c r="BG277" s="60"/>
      <c r="BH277" s="60"/>
      <c r="BI277" s="60"/>
      <c r="BJ277" s="60"/>
      <c r="BK277" s="60"/>
      <c r="BL277" s="60"/>
    </row>
    <row r="278" spans="1:79" s="2" customFormat="1" ht="18.75" hidden="1" customHeight="1">
      <c r="A278" s="60" t="s">
        <v>85</v>
      </c>
      <c r="B278" s="60"/>
      <c r="C278" s="60"/>
      <c r="D278" s="60"/>
      <c r="E278" s="60"/>
      <c r="F278" s="60"/>
      <c r="G278" s="100" t="s">
        <v>78</v>
      </c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59" t="s">
        <v>101</v>
      </c>
      <c r="U278" s="59"/>
      <c r="V278" s="59"/>
      <c r="W278" s="59"/>
      <c r="X278" s="59"/>
      <c r="Y278" s="59"/>
      <c r="Z278" s="59" t="s">
        <v>102</v>
      </c>
      <c r="AA278" s="59"/>
      <c r="AB278" s="59"/>
      <c r="AC278" s="59"/>
      <c r="AD278" s="59"/>
      <c r="AE278" s="59" t="s">
        <v>103</v>
      </c>
      <c r="AF278" s="59"/>
      <c r="AG278" s="59"/>
      <c r="AH278" s="59"/>
      <c r="AI278" s="59"/>
      <c r="AJ278" s="59"/>
      <c r="AK278" s="59" t="s">
        <v>104</v>
      </c>
      <c r="AL278" s="59"/>
      <c r="AM278" s="59"/>
      <c r="AN278" s="59"/>
      <c r="AO278" s="59"/>
      <c r="AP278" s="59"/>
      <c r="AQ278" s="59" t="s">
        <v>105</v>
      </c>
      <c r="AR278" s="59"/>
      <c r="AS278" s="59"/>
      <c r="AT278" s="59"/>
      <c r="AU278" s="59"/>
      <c r="AV278" s="59"/>
      <c r="AW278" s="100" t="s">
        <v>108</v>
      </c>
      <c r="AX278" s="100"/>
      <c r="AY278" s="100"/>
      <c r="AZ278" s="100"/>
      <c r="BA278" s="100"/>
      <c r="BB278" s="100"/>
      <c r="BC278" s="100"/>
      <c r="BD278" s="100"/>
      <c r="BE278" s="100" t="s">
        <v>109</v>
      </c>
      <c r="BF278" s="100"/>
      <c r="BG278" s="100"/>
      <c r="BH278" s="100"/>
      <c r="BI278" s="100"/>
      <c r="BJ278" s="100"/>
      <c r="BK278" s="100"/>
      <c r="BL278" s="100"/>
      <c r="CA278" s="2" t="s">
        <v>62</v>
      </c>
    </row>
    <row r="279" spans="1:79" s="138" customFormat="1" ht="12.75" customHeight="1">
      <c r="A279" s="172">
        <v>2111</v>
      </c>
      <c r="B279" s="172"/>
      <c r="C279" s="172"/>
      <c r="D279" s="172"/>
      <c r="E279" s="172"/>
      <c r="F279" s="172"/>
      <c r="G279" s="132" t="s">
        <v>298</v>
      </c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4"/>
      <c r="T279" s="183">
        <v>5560400</v>
      </c>
      <c r="U279" s="183"/>
      <c r="V279" s="183"/>
      <c r="W279" s="183"/>
      <c r="X279" s="183"/>
      <c r="Y279" s="183"/>
      <c r="Z279" s="183">
        <v>5422899</v>
      </c>
      <c r="AA279" s="183"/>
      <c r="AB279" s="183"/>
      <c r="AC279" s="183"/>
      <c r="AD279" s="183"/>
      <c r="AE279" s="183">
        <v>0</v>
      </c>
      <c r="AF279" s="183"/>
      <c r="AG279" s="183"/>
      <c r="AH279" s="183"/>
      <c r="AI279" s="183"/>
      <c r="AJ279" s="183"/>
      <c r="AK279" s="183">
        <v>0</v>
      </c>
      <c r="AL279" s="183"/>
      <c r="AM279" s="183"/>
      <c r="AN279" s="183"/>
      <c r="AO279" s="183"/>
      <c r="AP279" s="183"/>
      <c r="AQ279" s="183">
        <v>0</v>
      </c>
      <c r="AR279" s="183"/>
      <c r="AS279" s="183"/>
      <c r="AT279" s="183"/>
      <c r="AU279" s="183"/>
      <c r="AV279" s="183"/>
      <c r="AW279" s="194"/>
      <c r="AX279" s="194"/>
      <c r="AY279" s="194"/>
      <c r="AZ279" s="194"/>
      <c r="BA279" s="194"/>
      <c r="BB279" s="194"/>
      <c r="BC279" s="194"/>
      <c r="BD279" s="194"/>
      <c r="BE279" s="194"/>
      <c r="BF279" s="194"/>
      <c r="BG279" s="194"/>
      <c r="BH279" s="194"/>
      <c r="BI279" s="194"/>
      <c r="BJ279" s="194"/>
      <c r="BK279" s="194"/>
      <c r="BL279" s="194"/>
      <c r="CA279" s="138" t="s">
        <v>63</v>
      </c>
    </row>
    <row r="280" spans="1:79" s="138" customFormat="1" ht="12.75" customHeight="1">
      <c r="A280" s="172">
        <v>2120</v>
      </c>
      <c r="B280" s="172"/>
      <c r="C280" s="172"/>
      <c r="D280" s="172"/>
      <c r="E280" s="172"/>
      <c r="F280" s="172"/>
      <c r="G280" s="132" t="s">
        <v>299</v>
      </c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4"/>
      <c r="T280" s="183">
        <v>1223300</v>
      </c>
      <c r="U280" s="183"/>
      <c r="V280" s="183"/>
      <c r="W280" s="183"/>
      <c r="X280" s="183"/>
      <c r="Y280" s="183"/>
      <c r="Z280" s="183">
        <v>1223179</v>
      </c>
      <c r="AA280" s="183"/>
      <c r="AB280" s="183"/>
      <c r="AC280" s="183"/>
      <c r="AD280" s="183"/>
      <c r="AE280" s="183">
        <v>0</v>
      </c>
      <c r="AF280" s="183"/>
      <c r="AG280" s="183"/>
      <c r="AH280" s="183"/>
      <c r="AI280" s="183"/>
      <c r="AJ280" s="183"/>
      <c r="AK280" s="183">
        <v>0</v>
      </c>
      <c r="AL280" s="183"/>
      <c r="AM280" s="183"/>
      <c r="AN280" s="183"/>
      <c r="AO280" s="183"/>
      <c r="AP280" s="183"/>
      <c r="AQ280" s="183">
        <v>0</v>
      </c>
      <c r="AR280" s="183"/>
      <c r="AS280" s="183"/>
      <c r="AT280" s="183"/>
      <c r="AU280" s="183"/>
      <c r="AV280" s="183"/>
      <c r="AW280" s="194"/>
      <c r="AX280" s="194"/>
      <c r="AY280" s="194"/>
      <c r="AZ280" s="194"/>
      <c r="BA280" s="194"/>
      <c r="BB280" s="194"/>
      <c r="BC280" s="194"/>
      <c r="BD280" s="194"/>
      <c r="BE280" s="194"/>
      <c r="BF280" s="194"/>
      <c r="BG280" s="194"/>
      <c r="BH280" s="194"/>
      <c r="BI280" s="194"/>
      <c r="BJ280" s="194"/>
      <c r="BK280" s="194"/>
      <c r="BL280" s="194"/>
    </row>
    <row r="281" spans="1:79" s="138" customFormat="1" ht="25.5" customHeight="1">
      <c r="A281" s="172">
        <v>2210</v>
      </c>
      <c r="B281" s="172"/>
      <c r="C281" s="172"/>
      <c r="D281" s="172"/>
      <c r="E281" s="172"/>
      <c r="F281" s="172"/>
      <c r="G281" s="132" t="s">
        <v>300</v>
      </c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4"/>
      <c r="T281" s="183">
        <v>234532</v>
      </c>
      <c r="U281" s="183"/>
      <c r="V281" s="183"/>
      <c r="W281" s="183"/>
      <c r="X281" s="183"/>
      <c r="Y281" s="183"/>
      <c r="Z281" s="183">
        <v>234022</v>
      </c>
      <c r="AA281" s="183"/>
      <c r="AB281" s="183"/>
      <c r="AC281" s="183"/>
      <c r="AD281" s="183"/>
      <c r="AE281" s="183">
        <v>0</v>
      </c>
      <c r="AF281" s="183"/>
      <c r="AG281" s="183"/>
      <c r="AH281" s="183"/>
      <c r="AI281" s="183"/>
      <c r="AJ281" s="183"/>
      <c r="AK281" s="183">
        <v>0</v>
      </c>
      <c r="AL281" s="183"/>
      <c r="AM281" s="183"/>
      <c r="AN281" s="183"/>
      <c r="AO281" s="183"/>
      <c r="AP281" s="183"/>
      <c r="AQ281" s="183">
        <v>0</v>
      </c>
      <c r="AR281" s="183"/>
      <c r="AS281" s="183"/>
      <c r="AT281" s="183"/>
      <c r="AU281" s="183"/>
      <c r="AV281" s="183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  <c r="BK281" s="194"/>
      <c r="BL281" s="194"/>
    </row>
    <row r="282" spans="1:79" s="138" customFormat="1" ht="12.75" customHeight="1">
      <c r="A282" s="172">
        <v>2230</v>
      </c>
      <c r="B282" s="172"/>
      <c r="C282" s="172"/>
      <c r="D282" s="172"/>
      <c r="E282" s="172"/>
      <c r="F282" s="172"/>
      <c r="G282" s="132" t="s">
        <v>301</v>
      </c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4"/>
      <c r="T282" s="183">
        <v>1341227</v>
      </c>
      <c r="U282" s="183"/>
      <c r="V282" s="183"/>
      <c r="W282" s="183"/>
      <c r="X282" s="183"/>
      <c r="Y282" s="183"/>
      <c r="Z282" s="183">
        <v>1060276</v>
      </c>
      <c r="AA282" s="183"/>
      <c r="AB282" s="183"/>
      <c r="AC282" s="183"/>
      <c r="AD282" s="183"/>
      <c r="AE282" s="183">
        <v>0</v>
      </c>
      <c r="AF282" s="183"/>
      <c r="AG282" s="183"/>
      <c r="AH282" s="183"/>
      <c r="AI282" s="183"/>
      <c r="AJ282" s="183"/>
      <c r="AK282" s="183">
        <v>0</v>
      </c>
      <c r="AL282" s="183"/>
      <c r="AM282" s="183"/>
      <c r="AN282" s="183"/>
      <c r="AO282" s="183"/>
      <c r="AP282" s="183"/>
      <c r="AQ282" s="183">
        <v>0</v>
      </c>
      <c r="AR282" s="183"/>
      <c r="AS282" s="183"/>
      <c r="AT282" s="183"/>
      <c r="AU282" s="183"/>
      <c r="AV282" s="183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4"/>
      <c r="BL282" s="194"/>
    </row>
    <row r="283" spans="1:79" s="138" customFormat="1" ht="12.75" customHeight="1">
      <c r="A283" s="172">
        <v>2240</v>
      </c>
      <c r="B283" s="172"/>
      <c r="C283" s="172"/>
      <c r="D283" s="172"/>
      <c r="E283" s="172"/>
      <c r="F283" s="172"/>
      <c r="G283" s="132" t="s">
        <v>302</v>
      </c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4"/>
      <c r="T283" s="183">
        <v>385898</v>
      </c>
      <c r="U283" s="183"/>
      <c r="V283" s="183"/>
      <c r="W283" s="183"/>
      <c r="X283" s="183"/>
      <c r="Y283" s="183"/>
      <c r="Z283" s="183">
        <v>310931</v>
      </c>
      <c r="AA283" s="183"/>
      <c r="AB283" s="183"/>
      <c r="AC283" s="183"/>
      <c r="AD283" s="183"/>
      <c r="AE283" s="183">
        <v>0</v>
      </c>
      <c r="AF283" s="183"/>
      <c r="AG283" s="183"/>
      <c r="AH283" s="183"/>
      <c r="AI283" s="183"/>
      <c r="AJ283" s="183"/>
      <c r="AK283" s="183">
        <v>0</v>
      </c>
      <c r="AL283" s="183"/>
      <c r="AM283" s="183"/>
      <c r="AN283" s="183"/>
      <c r="AO283" s="183"/>
      <c r="AP283" s="183"/>
      <c r="AQ283" s="183">
        <v>0</v>
      </c>
      <c r="AR283" s="183"/>
      <c r="AS283" s="183"/>
      <c r="AT283" s="183"/>
      <c r="AU283" s="183"/>
      <c r="AV283" s="183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4"/>
      <c r="BL283" s="194"/>
    </row>
    <row r="284" spans="1:79" s="138" customFormat="1" ht="12.75" customHeight="1">
      <c r="A284" s="172">
        <v>2250</v>
      </c>
      <c r="B284" s="172"/>
      <c r="C284" s="172"/>
      <c r="D284" s="172"/>
      <c r="E284" s="172"/>
      <c r="F284" s="172"/>
      <c r="G284" s="132" t="s">
        <v>303</v>
      </c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4"/>
      <c r="T284" s="183">
        <v>4000</v>
      </c>
      <c r="U284" s="183"/>
      <c r="V284" s="183"/>
      <c r="W284" s="183"/>
      <c r="X284" s="183"/>
      <c r="Y284" s="183"/>
      <c r="Z284" s="183">
        <v>0</v>
      </c>
      <c r="AA284" s="183"/>
      <c r="AB284" s="183"/>
      <c r="AC284" s="183"/>
      <c r="AD284" s="183"/>
      <c r="AE284" s="183">
        <v>0</v>
      </c>
      <c r="AF284" s="183"/>
      <c r="AG284" s="183"/>
      <c r="AH284" s="183"/>
      <c r="AI284" s="183"/>
      <c r="AJ284" s="183"/>
      <c r="AK284" s="183">
        <v>0</v>
      </c>
      <c r="AL284" s="183"/>
      <c r="AM284" s="183"/>
      <c r="AN284" s="183"/>
      <c r="AO284" s="183"/>
      <c r="AP284" s="183"/>
      <c r="AQ284" s="183">
        <v>0</v>
      </c>
      <c r="AR284" s="183"/>
      <c r="AS284" s="183"/>
      <c r="AT284" s="183"/>
      <c r="AU284" s="183"/>
      <c r="AV284" s="183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  <c r="BK284" s="194"/>
      <c r="BL284" s="194"/>
    </row>
    <row r="285" spans="1:79" s="138" customFormat="1" ht="25.5" customHeight="1">
      <c r="A285" s="172">
        <v>2272</v>
      </c>
      <c r="B285" s="172"/>
      <c r="C285" s="172"/>
      <c r="D285" s="172"/>
      <c r="E285" s="172"/>
      <c r="F285" s="172"/>
      <c r="G285" s="132" t="s">
        <v>304</v>
      </c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/>
      <c r="T285" s="183">
        <v>16000</v>
      </c>
      <c r="U285" s="183"/>
      <c r="V285" s="183"/>
      <c r="W285" s="183"/>
      <c r="X285" s="183"/>
      <c r="Y285" s="183"/>
      <c r="Z285" s="183">
        <v>14164</v>
      </c>
      <c r="AA285" s="183"/>
      <c r="AB285" s="183"/>
      <c r="AC285" s="183"/>
      <c r="AD285" s="183"/>
      <c r="AE285" s="183">
        <v>0</v>
      </c>
      <c r="AF285" s="183"/>
      <c r="AG285" s="183"/>
      <c r="AH285" s="183"/>
      <c r="AI285" s="183"/>
      <c r="AJ285" s="183"/>
      <c r="AK285" s="183">
        <v>0</v>
      </c>
      <c r="AL285" s="183"/>
      <c r="AM285" s="183"/>
      <c r="AN285" s="183"/>
      <c r="AO285" s="183"/>
      <c r="AP285" s="183"/>
      <c r="AQ285" s="183">
        <v>0</v>
      </c>
      <c r="AR285" s="183"/>
      <c r="AS285" s="183"/>
      <c r="AT285" s="183"/>
      <c r="AU285" s="183"/>
      <c r="AV285" s="183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4"/>
      <c r="BL285" s="194"/>
    </row>
    <row r="286" spans="1:79" s="138" customFormat="1" ht="12.75" customHeight="1">
      <c r="A286" s="172">
        <v>2273</v>
      </c>
      <c r="B286" s="172"/>
      <c r="C286" s="172"/>
      <c r="D286" s="172"/>
      <c r="E286" s="172"/>
      <c r="F286" s="172"/>
      <c r="G286" s="132" t="s">
        <v>305</v>
      </c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4"/>
      <c r="T286" s="183">
        <v>258900</v>
      </c>
      <c r="U286" s="183"/>
      <c r="V286" s="183"/>
      <c r="W286" s="183"/>
      <c r="X286" s="183"/>
      <c r="Y286" s="183"/>
      <c r="Z286" s="183">
        <v>231216</v>
      </c>
      <c r="AA286" s="183"/>
      <c r="AB286" s="183"/>
      <c r="AC286" s="183"/>
      <c r="AD286" s="183"/>
      <c r="AE286" s="183">
        <v>0</v>
      </c>
      <c r="AF286" s="183"/>
      <c r="AG286" s="183"/>
      <c r="AH286" s="183"/>
      <c r="AI286" s="183"/>
      <c r="AJ286" s="183"/>
      <c r="AK286" s="183">
        <v>0</v>
      </c>
      <c r="AL286" s="183"/>
      <c r="AM286" s="183"/>
      <c r="AN286" s="183"/>
      <c r="AO286" s="183"/>
      <c r="AP286" s="183"/>
      <c r="AQ286" s="183">
        <v>0</v>
      </c>
      <c r="AR286" s="183"/>
      <c r="AS286" s="183"/>
      <c r="AT286" s="183"/>
      <c r="AU286" s="183"/>
      <c r="AV286" s="183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  <c r="BK286" s="194"/>
      <c r="BL286" s="194"/>
    </row>
    <row r="287" spans="1:79" s="138" customFormat="1" ht="12.75" customHeight="1">
      <c r="A287" s="172">
        <v>2274</v>
      </c>
      <c r="B287" s="172"/>
      <c r="C287" s="172"/>
      <c r="D287" s="172"/>
      <c r="E287" s="172"/>
      <c r="F287" s="172"/>
      <c r="G287" s="132" t="s">
        <v>306</v>
      </c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4"/>
      <c r="T287" s="183">
        <v>521780</v>
      </c>
      <c r="U287" s="183"/>
      <c r="V287" s="183"/>
      <c r="W287" s="183"/>
      <c r="X287" s="183"/>
      <c r="Y287" s="183"/>
      <c r="Z287" s="183">
        <v>394018</v>
      </c>
      <c r="AA287" s="183"/>
      <c r="AB287" s="183"/>
      <c r="AC287" s="183"/>
      <c r="AD287" s="183"/>
      <c r="AE287" s="183">
        <v>0</v>
      </c>
      <c r="AF287" s="183"/>
      <c r="AG287" s="183"/>
      <c r="AH287" s="183"/>
      <c r="AI287" s="183"/>
      <c r="AJ287" s="183"/>
      <c r="AK287" s="183">
        <v>0</v>
      </c>
      <c r="AL287" s="183"/>
      <c r="AM287" s="183"/>
      <c r="AN287" s="183"/>
      <c r="AO287" s="183"/>
      <c r="AP287" s="183"/>
      <c r="AQ287" s="183">
        <v>0</v>
      </c>
      <c r="AR287" s="183"/>
      <c r="AS287" s="183"/>
      <c r="AT287" s="183"/>
      <c r="AU287" s="183"/>
      <c r="AV287" s="183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4"/>
      <c r="BL287" s="194"/>
    </row>
    <row r="288" spans="1:79" s="138" customFormat="1" ht="25.5" customHeight="1">
      <c r="A288" s="172">
        <v>2275</v>
      </c>
      <c r="B288" s="172"/>
      <c r="C288" s="172"/>
      <c r="D288" s="172"/>
      <c r="E288" s="172"/>
      <c r="F288" s="172"/>
      <c r="G288" s="132" t="s">
        <v>307</v>
      </c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4"/>
      <c r="T288" s="183">
        <v>8500</v>
      </c>
      <c r="U288" s="183"/>
      <c r="V288" s="183"/>
      <c r="W288" s="183"/>
      <c r="X288" s="183"/>
      <c r="Y288" s="183"/>
      <c r="Z288" s="183">
        <v>6900</v>
      </c>
      <c r="AA288" s="183"/>
      <c r="AB288" s="183"/>
      <c r="AC288" s="183"/>
      <c r="AD288" s="183"/>
      <c r="AE288" s="183">
        <v>0</v>
      </c>
      <c r="AF288" s="183"/>
      <c r="AG288" s="183"/>
      <c r="AH288" s="183"/>
      <c r="AI288" s="183"/>
      <c r="AJ288" s="183"/>
      <c r="AK288" s="183">
        <v>0</v>
      </c>
      <c r="AL288" s="183"/>
      <c r="AM288" s="183"/>
      <c r="AN288" s="183"/>
      <c r="AO288" s="183"/>
      <c r="AP288" s="183"/>
      <c r="AQ288" s="183">
        <v>0</v>
      </c>
      <c r="AR288" s="183"/>
      <c r="AS288" s="183"/>
      <c r="AT288" s="183"/>
      <c r="AU288" s="183"/>
      <c r="AV288" s="183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4"/>
      <c r="BL288" s="194"/>
    </row>
    <row r="289" spans="1:64" s="138" customFormat="1" ht="38.25" customHeight="1">
      <c r="A289" s="172">
        <v>2282</v>
      </c>
      <c r="B289" s="172"/>
      <c r="C289" s="172"/>
      <c r="D289" s="172"/>
      <c r="E289" s="172"/>
      <c r="F289" s="172"/>
      <c r="G289" s="132" t="s">
        <v>308</v>
      </c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4"/>
      <c r="T289" s="183">
        <v>2000</v>
      </c>
      <c r="U289" s="183"/>
      <c r="V289" s="183"/>
      <c r="W289" s="183"/>
      <c r="X289" s="183"/>
      <c r="Y289" s="183"/>
      <c r="Z289" s="183">
        <v>1020</v>
      </c>
      <c r="AA289" s="183"/>
      <c r="AB289" s="183"/>
      <c r="AC289" s="183"/>
      <c r="AD289" s="183"/>
      <c r="AE289" s="183">
        <v>0</v>
      </c>
      <c r="AF289" s="183"/>
      <c r="AG289" s="183"/>
      <c r="AH289" s="183"/>
      <c r="AI289" s="183"/>
      <c r="AJ289" s="183"/>
      <c r="AK289" s="183">
        <v>0</v>
      </c>
      <c r="AL289" s="183"/>
      <c r="AM289" s="183"/>
      <c r="AN289" s="183"/>
      <c r="AO289" s="183"/>
      <c r="AP289" s="183"/>
      <c r="AQ289" s="183">
        <v>0</v>
      </c>
      <c r="AR289" s="183"/>
      <c r="AS289" s="183"/>
      <c r="AT289" s="183"/>
      <c r="AU289" s="183"/>
      <c r="AV289" s="183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4"/>
      <c r="BL289" s="194"/>
    </row>
    <row r="290" spans="1:64" s="138" customFormat="1" ht="12.75" customHeight="1">
      <c r="A290" s="172">
        <v>2800</v>
      </c>
      <c r="B290" s="172"/>
      <c r="C290" s="172"/>
      <c r="D290" s="172"/>
      <c r="E290" s="172"/>
      <c r="F290" s="172"/>
      <c r="G290" s="132" t="s">
        <v>309</v>
      </c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4"/>
      <c r="T290" s="183">
        <v>800</v>
      </c>
      <c r="U290" s="183"/>
      <c r="V290" s="183"/>
      <c r="W290" s="183"/>
      <c r="X290" s="183"/>
      <c r="Y290" s="183"/>
      <c r="Z290" s="183">
        <v>775</v>
      </c>
      <c r="AA290" s="183"/>
      <c r="AB290" s="183"/>
      <c r="AC290" s="183"/>
      <c r="AD290" s="183"/>
      <c r="AE290" s="183">
        <v>0</v>
      </c>
      <c r="AF290" s="183"/>
      <c r="AG290" s="183"/>
      <c r="AH290" s="183"/>
      <c r="AI290" s="183"/>
      <c r="AJ290" s="183"/>
      <c r="AK290" s="183">
        <v>0</v>
      </c>
      <c r="AL290" s="183"/>
      <c r="AM290" s="183"/>
      <c r="AN290" s="183"/>
      <c r="AO290" s="183"/>
      <c r="AP290" s="183"/>
      <c r="AQ290" s="183">
        <v>0</v>
      </c>
      <c r="AR290" s="183"/>
      <c r="AS290" s="183"/>
      <c r="AT290" s="183"/>
      <c r="AU290" s="183"/>
      <c r="AV290" s="183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4"/>
    </row>
    <row r="291" spans="1:64" s="138" customFormat="1" ht="25.5" customHeight="1">
      <c r="A291" s="172">
        <v>3110</v>
      </c>
      <c r="B291" s="172"/>
      <c r="C291" s="172"/>
      <c r="D291" s="172"/>
      <c r="E291" s="172"/>
      <c r="F291" s="172"/>
      <c r="G291" s="132" t="s">
        <v>310</v>
      </c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4"/>
      <c r="T291" s="183">
        <v>46941</v>
      </c>
      <c r="U291" s="183"/>
      <c r="V291" s="183"/>
      <c r="W291" s="183"/>
      <c r="X291" s="183"/>
      <c r="Y291" s="183"/>
      <c r="Z291" s="183">
        <v>46941</v>
      </c>
      <c r="AA291" s="183"/>
      <c r="AB291" s="183"/>
      <c r="AC291" s="183"/>
      <c r="AD291" s="183"/>
      <c r="AE291" s="183">
        <v>0</v>
      </c>
      <c r="AF291" s="183"/>
      <c r="AG291" s="183"/>
      <c r="AH291" s="183"/>
      <c r="AI291" s="183"/>
      <c r="AJ291" s="183"/>
      <c r="AK291" s="183">
        <v>0</v>
      </c>
      <c r="AL291" s="183"/>
      <c r="AM291" s="183"/>
      <c r="AN291" s="183"/>
      <c r="AO291" s="183"/>
      <c r="AP291" s="183"/>
      <c r="AQ291" s="183">
        <v>0</v>
      </c>
      <c r="AR291" s="183"/>
      <c r="AS291" s="183"/>
      <c r="AT291" s="183"/>
      <c r="AU291" s="183"/>
      <c r="AV291" s="183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  <c r="BK291" s="194"/>
      <c r="BL291" s="194"/>
    </row>
    <row r="292" spans="1:64" s="9" customFormat="1" ht="12.75" customHeight="1">
      <c r="A292" s="121"/>
      <c r="B292" s="121"/>
      <c r="C292" s="121"/>
      <c r="D292" s="121"/>
      <c r="E292" s="121"/>
      <c r="F292" s="121"/>
      <c r="G292" s="139" t="s">
        <v>179</v>
      </c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1"/>
      <c r="T292" s="182">
        <v>9604278</v>
      </c>
      <c r="U292" s="182"/>
      <c r="V292" s="182"/>
      <c r="W292" s="182"/>
      <c r="X292" s="182"/>
      <c r="Y292" s="182"/>
      <c r="Z292" s="182">
        <v>8946341</v>
      </c>
      <c r="AA292" s="182"/>
      <c r="AB292" s="182"/>
      <c r="AC292" s="182"/>
      <c r="AD292" s="182"/>
      <c r="AE292" s="182">
        <v>0</v>
      </c>
      <c r="AF292" s="182"/>
      <c r="AG292" s="182"/>
      <c r="AH292" s="182"/>
      <c r="AI292" s="182"/>
      <c r="AJ292" s="182"/>
      <c r="AK292" s="182">
        <v>0</v>
      </c>
      <c r="AL292" s="182"/>
      <c r="AM292" s="182"/>
      <c r="AN292" s="182"/>
      <c r="AO292" s="182"/>
      <c r="AP292" s="182"/>
      <c r="AQ292" s="182">
        <v>0</v>
      </c>
      <c r="AR292" s="182"/>
      <c r="AS292" s="182"/>
      <c r="AT292" s="182"/>
      <c r="AU292" s="182"/>
      <c r="AV292" s="182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4"/>
      <c r="BJ292" s="184"/>
      <c r="BK292" s="184"/>
      <c r="BL292" s="184"/>
    </row>
    <row r="294" spans="1:64" ht="14.25" customHeight="1">
      <c r="A294" s="67" t="s">
        <v>353</v>
      </c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  <c r="BG294" s="67"/>
      <c r="BH294" s="67"/>
      <c r="BI294" s="67"/>
      <c r="BJ294" s="67"/>
      <c r="BK294" s="67"/>
      <c r="BL294" s="67"/>
    </row>
    <row r="295" spans="1:64" ht="1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</row>
    <row r="296" spans="1:64" ht="1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8" spans="1:64" ht="14.25">
      <c r="A298" s="67" t="s">
        <v>377</v>
      </c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</row>
    <row r="299" spans="1:64" ht="14.25">
      <c r="A299" s="67" t="s">
        <v>354</v>
      </c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</row>
    <row r="300" spans="1:64" ht="1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</row>
    <row r="301" spans="1:64" ht="1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4" spans="1:64" ht="18.95" customHeight="1">
      <c r="A304" s="154" t="s">
        <v>276</v>
      </c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40"/>
      <c r="AC304" s="40"/>
      <c r="AD304" s="40"/>
      <c r="AE304" s="40"/>
      <c r="AF304" s="40"/>
      <c r="AG304" s="40"/>
      <c r="AH304" s="43"/>
      <c r="AI304" s="43"/>
      <c r="AJ304" s="43"/>
      <c r="AK304" s="43"/>
      <c r="AL304" s="43"/>
      <c r="AM304" s="43"/>
      <c r="AN304" s="43"/>
      <c r="AO304" s="43"/>
      <c r="AP304" s="43"/>
      <c r="AQ304" s="40"/>
      <c r="AR304" s="40"/>
      <c r="AS304" s="40"/>
      <c r="AT304" s="40"/>
      <c r="AU304" s="155" t="s">
        <v>345</v>
      </c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</row>
    <row r="305" spans="1:58" ht="12.75" customHeight="1">
      <c r="AB305" s="41"/>
      <c r="AC305" s="41"/>
      <c r="AD305" s="41"/>
      <c r="AE305" s="41"/>
      <c r="AF305" s="41"/>
      <c r="AG305" s="41"/>
      <c r="AH305" s="45" t="s">
        <v>2</v>
      </c>
      <c r="AI305" s="45"/>
      <c r="AJ305" s="45"/>
      <c r="AK305" s="45"/>
      <c r="AL305" s="45"/>
      <c r="AM305" s="45"/>
      <c r="AN305" s="45"/>
      <c r="AO305" s="45"/>
      <c r="AP305" s="45"/>
      <c r="AQ305" s="41"/>
      <c r="AR305" s="41"/>
      <c r="AS305" s="41"/>
      <c r="AT305" s="41"/>
      <c r="AU305" s="45" t="s">
        <v>219</v>
      </c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</row>
    <row r="306" spans="1:58" ht="15">
      <c r="AB306" s="41"/>
      <c r="AC306" s="41"/>
      <c r="AD306" s="41"/>
      <c r="AE306" s="41"/>
      <c r="AF306" s="41"/>
      <c r="AG306" s="41"/>
      <c r="AH306" s="42"/>
      <c r="AI306" s="42"/>
      <c r="AJ306" s="42"/>
      <c r="AK306" s="42"/>
      <c r="AL306" s="42"/>
      <c r="AM306" s="42"/>
      <c r="AN306" s="42"/>
      <c r="AO306" s="42"/>
      <c r="AP306" s="42"/>
      <c r="AQ306" s="41"/>
      <c r="AR306" s="41"/>
      <c r="AS306" s="41"/>
      <c r="AT306" s="41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</row>
    <row r="307" spans="1:58" ht="18" customHeight="1">
      <c r="A307" s="154" t="s">
        <v>277</v>
      </c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41"/>
      <c r="AC307" s="41"/>
      <c r="AD307" s="41"/>
      <c r="AE307" s="41"/>
      <c r="AF307" s="41"/>
      <c r="AG307" s="41"/>
      <c r="AH307" s="44"/>
      <c r="AI307" s="44"/>
      <c r="AJ307" s="44"/>
      <c r="AK307" s="44"/>
      <c r="AL307" s="44"/>
      <c r="AM307" s="44"/>
      <c r="AN307" s="44"/>
      <c r="AO307" s="44"/>
      <c r="AP307" s="44"/>
      <c r="AQ307" s="41"/>
      <c r="AR307" s="41"/>
      <c r="AS307" s="41"/>
      <c r="AT307" s="41"/>
      <c r="AU307" s="156" t="s">
        <v>346</v>
      </c>
      <c r="AV307" s="153"/>
      <c r="AW307" s="153"/>
      <c r="AX307" s="153"/>
      <c r="AY307" s="153"/>
      <c r="AZ307" s="153"/>
      <c r="BA307" s="153"/>
      <c r="BB307" s="153"/>
      <c r="BC307" s="153"/>
      <c r="BD307" s="153"/>
      <c r="BE307" s="153"/>
      <c r="BF307" s="153"/>
    </row>
    <row r="308" spans="1:58" ht="12" customHeight="1">
      <c r="AB308" s="41"/>
      <c r="AC308" s="41"/>
      <c r="AD308" s="41"/>
      <c r="AE308" s="41"/>
      <c r="AF308" s="41"/>
      <c r="AG308" s="41"/>
      <c r="AH308" s="45" t="s">
        <v>2</v>
      </c>
      <c r="AI308" s="45"/>
      <c r="AJ308" s="45"/>
      <c r="AK308" s="45"/>
      <c r="AL308" s="45"/>
      <c r="AM308" s="45"/>
      <c r="AN308" s="45"/>
      <c r="AO308" s="45"/>
      <c r="AP308" s="45"/>
      <c r="AQ308" s="41"/>
      <c r="AR308" s="41"/>
      <c r="AS308" s="41"/>
      <c r="AT308" s="41"/>
      <c r="AU308" s="45" t="s">
        <v>219</v>
      </c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</row>
  </sheetData>
  <mergeCells count="2255">
    <mergeCell ref="BE292:BL292"/>
    <mergeCell ref="AW291:BD291"/>
    <mergeCell ref="BE291:BL29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AQ290:AV290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290:F290"/>
    <mergeCell ref="G290:S290"/>
    <mergeCell ref="T290:Y290"/>
    <mergeCell ref="Z290:AD290"/>
    <mergeCell ref="AE290:AJ290"/>
    <mergeCell ref="AK290:AP290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BE289:BL289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AQ286:AV286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286:F286"/>
    <mergeCell ref="G286:S286"/>
    <mergeCell ref="T286:Y286"/>
    <mergeCell ref="Z286:AD286"/>
    <mergeCell ref="AE286:AJ286"/>
    <mergeCell ref="AK286:AP286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W285:BD285"/>
    <mergeCell ref="BE285:BL285"/>
    <mergeCell ref="AW283:BD283"/>
    <mergeCell ref="BE283:BL283"/>
    <mergeCell ref="A284:F284"/>
    <mergeCell ref="G284:S284"/>
    <mergeCell ref="T284:Y284"/>
    <mergeCell ref="Z284:AD284"/>
    <mergeCell ref="AE284:AJ284"/>
    <mergeCell ref="AK284:AP284"/>
    <mergeCell ref="AQ284:AV284"/>
    <mergeCell ref="AW284:BD284"/>
    <mergeCell ref="AQ282:AV282"/>
    <mergeCell ref="AW282:BD282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K281:AP281"/>
    <mergeCell ref="AQ281:AV281"/>
    <mergeCell ref="AW281:BD281"/>
    <mergeCell ref="BE281:BL281"/>
    <mergeCell ref="A282:F282"/>
    <mergeCell ref="G282:S282"/>
    <mergeCell ref="T282:Y282"/>
    <mergeCell ref="Z282:AD282"/>
    <mergeCell ref="AE282:AJ282"/>
    <mergeCell ref="AK282:AP282"/>
    <mergeCell ref="AE280:AJ280"/>
    <mergeCell ref="AK280:AP280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266:F266"/>
    <mergeCell ref="G266:P266"/>
    <mergeCell ref="Q266:U266"/>
    <mergeCell ref="V266:Y266"/>
    <mergeCell ref="Z266:AD266"/>
    <mergeCell ref="AE266:AI266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Q249:AV249"/>
    <mergeCell ref="AW249:BA249"/>
    <mergeCell ref="BB249:BF249"/>
    <mergeCell ref="BG249:BL249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9:AP249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6:AV246"/>
    <mergeCell ref="AW246:BA246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5:AV245"/>
    <mergeCell ref="AW245:BA245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4:AV244"/>
    <mergeCell ref="AW244:BA244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0:AV240"/>
    <mergeCell ref="AW240:BA240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K239:AP239"/>
    <mergeCell ref="A238:F238"/>
    <mergeCell ref="G238:S238"/>
    <mergeCell ref="T238:Y238"/>
    <mergeCell ref="Z238:AD238"/>
    <mergeCell ref="AE238:AJ238"/>
    <mergeCell ref="AK238:AP238"/>
    <mergeCell ref="A237:F237"/>
    <mergeCell ref="G237:S237"/>
    <mergeCell ref="T237:Y237"/>
    <mergeCell ref="Z237:AD237"/>
    <mergeCell ref="AE237:AJ237"/>
    <mergeCell ref="AK237:AP237"/>
    <mergeCell ref="BP222:BS222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BJ194:BL194"/>
    <mergeCell ref="AR194:AT194"/>
    <mergeCell ref="AU194:AW194"/>
    <mergeCell ref="AX194:AZ194"/>
    <mergeCell ref="BA194:BC194"/>
    <mergeCell ref="BD194:BF194"/>
    <mergeCell ref="BG194:BI194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A190:C190"/>
    <mergeCell ref="D190:V190"/>
    <mergeCell ref="W190:Y190"/>
    <mergeCell ref="Z190:AB190"/>
    <mergeCell ref="AC190:AE190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177:T177"/>
    <mergeCell ref="U177:Y177"/>
    <mergeCell ref="Z177:AD177"/>
    <mergeCell ref="AE177:AI177"/>
    <mergeCell ref="AJ177:AN177"/>
    <mergeCell ref="AO177:AS177"/>
    <mergeCell ref="AO176:AS176"/>
    <mergeCell ref="AT176:AX176"/>
    <mergeCell ref="AY176:BC176"/>
    <mergeCell ref="BD176:BH176"/>
    <mergeCell ref="BI176:BM176"/>
    <mergeCell ref="BN176:BR176"/>
    <mergeCell ref="AT175:AX175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AY172:BC172"/>
    <mergeCell ref="BD172:BH172"/>
    <mergeCell ref="A171:T171"/>
    <mergeCell ref="U171:Y171"/>
    <mergeCell ref="Z171:AD171"/>
    <mergeCell ref="AE171:AI171"/>
    <mergeCell ref="AJ171:AN171"/>
    <mergeCell ref="AO171:AS171"/>
    <mergeCell ref="AP162:AT162"/>
    <mergeCell ref="AU162:AY162"/>
    <mergeCell ref="AZ162:BD162"/>
    <mergeCell ref="BE162:BI162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155:C155"/>
    <mergeCell ref="D155:P155"/>
    <mergeCell ref="Q155:U155"/>
    <mergeCell ref="V155:AE155"/>
    <mergeCell ref="AF155:AJ155"/>
    <mergeCell ref="AK155:AO155"/>
    <mergeCell ref="BT147:BX147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A141:C141"/>
    <mergeCell ref="D141:P141"/>
    <mergeCell ref="Q141:U141"/>
    <mergeCell ref="V141:AE141"/>
    <mergeCell ref="AF141:AJ141"/>
    <mergeCell ref="AK141:AO141"/>
    <mergeCell ref="AU140:AY140"/>
    <mergeCell ref="AZ140:BD140"/>
    <mergeCell ref="BE140:BI140"/>
    <mergeCell ref="BJ140:BN140"/>
    <mergeCell ref="BO140:BS140"/>
    <mergeCell ref="BT140:BX140"/>
    <mergeCell ref="A140:C140"/>
    <mergeCell ref="D140:P140"/>
    <mergeCell ref="Q140:U140"/>
    <mergeCell ref="V140:AE140"/>
    <mergeCell ref="AF140:AJ140"/>
    <mergeCell ref="AK140:AO140"/>
    <mergeCell ref="AP140:AT140"/>
    <mergeCell ref="A130:C130"/>
    <mergeCell ref="D130:T130"/>
    <mergeCell ref="U130:Y130"/>
    <mergeCell ref="Z130:AD130"/>
    <mergeCell ref="AE130:AI130"/>
    <mergeCell ref="AJ130:AN130"/>
    <mergeCell ref="AO130:AS130"/>
    <mergeCell ref="BB121:BF121"/>
    <mergeCell ref="BG121:BK121"/>
    <mergeCell ref="BL121:BP121"/>
    <mergeCell ref="BQ121:BT121"/>
    <mergeCell ref="BU121:BY121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X121:BA121"/>
    <mergeCell ref="BG102:BK102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AC91:AG91"/>
    <mergeCell ref="AH91:AL91"/>
    <mergeCell ref="AM91:AQ91"/>
    <mergeCell ref="AR91:AV91"/>
    <mergeCell ref="AW91:BA91"/>
    <mergeCell ref="BB91:BF91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B73:BF73"/>
    <mergeCell ref="BG73:BK73"/>
    <mergeCell ref="BL73:BP73"/>
    <mergeCell ref="BQ73:BT73"/>
    <mergeCell ref="BU73:BY73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7:AA307"/>
    <mergeCell ref="AH307:AP307"/>
    <mergeCell ref="AU307:BF307"/>
    <mergeCell ref="AH308:AP308"/>
    <mergeCell ref="AU308:BF308"/>
    <mergeCell ref="A31:D31"/>
    <mergeCell ref="E31:T31"/>
    <mergeCell ref="U31:Y31"/>
    <mergeCell ref="Z31:AD31"/>
    <mergeCell ref="AE31:AH31"/>
    <mergeCell ref="A300:BL300"/>
    <mergeCell ref="A304:AA304"/>
    <mergeCell ref="AH304:AP304"/>
    <mergeCell ref="AU304:BF304"/>
    <mergeCell ref="AH305:AP305"/>
    <mergeCell ref="AU305:BF305"/>
    <mergeCell ref="AW279:BD279"/>
    <mergeCell ref="BE279:BL279"/>
    <mergeCell ref="A294:BL294"/>
    <mergeCell ref="A295:BL295"/>
    <mergeCell ref="A298:BL298"/>
    <mergeCell ref="A299:BL299"/>
    <mergeCell ref="A280:F280"/>
    <mergeCell ref="G280:S280"/>
    <mergeCell ref="T280:Y280"/>
    <mergeCell ref="Z280:AD280"/>
    <mergeCell ref="AQ278:AV278"/>
    <mergeCell ref="AW278:BD278"/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278:F278"/>
    <mergeCell ref="G278:S278"/>
    <mergeCell ref="T278:Y278"/>
    <mergeCell ref="Z278:AD278"/>
    <mergeCell ref="AE278:AJ278"/>
    <mergeCell ref="AK278:AP278"/>
    <mergeCell ref="BE275:BL276"/>
    <mergeCell ref="A277:F277"/>
    <mergeCell ref="G277:S277"/>
    <mergeCell ref="T277:Y277"/>
    <mergeCell ref="Z277:AD277"/>
    <mergeCell ref="AE277:AJ277"/>
    <mergeCell ref="AK277:AP277"/>
    <mergeCell ref="AQ277:AV277"/>
    <mergeCell ref="AW277:BD277"/>
    <mergeCell ref="BE277:BL277"/>
    <mergeCell ref="A273:BL273"/>
    <mergeCell ref="A274:BL274"/>
    <mergeCell ref="A275:F276"/>
    <mergeCell ref="G275:S276"/>
    <mergeCell ref="T275:Y276"/>
    <mergeCell ref="Z275:AD276"/>
    <mergeCell ref="AE275:AJ276"/>
    <mergeCell ref="AK275:AP276"/>
    <mergeCell ref="AQ275:AV276"/>
    <mergeCell ref="AW275:BD276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T254:AW255"/>
    <mergeCell ref="AX254:BG254"/>
    <mergeCell ref="BH254:BL255"/>
    <mergeCell ref="Z255:AD255"/>
    <mergeCell ref="AE255:AI255"/>
    <mergeCell ref="AX255:BB255"/>
    <mergeCell ref="BC255:BG255"/>
    <mergeCell ref="A252:BL252"/>
    <mergeCell ref="A253:F255"/>
    <mergeCell ref="G253:P255"/>
    <mergeCell ref="Q253:AN253"/>
    <mergeCell ref="AO253:BL253"/>
    <mergeCell ref="Q254:U255"/>
    <mergeCell ref="V254:Y255"/>
    <mergeCell ref="Z254:AI254"/>
    <mergeCell ref="AJ254:AN255"/>
    <mergeCell ref="AO254:AS255"/>
    <mergeCell ref="AK236:AP236"/>
    <mergeCell ref="AQ236:AV236"/>
    <mergeCell ref="AW236:BA236"/>
    <mergeCell ref="BB236:BF236"/>
    <mergeCell ref="BG236:BL236"/>
    <mergeCell ref="A251:BL251"/>
    <mergeCell ref="AQ237:AV237"/>
    <mergeCell ref="AW237:BA237"/>
    <mergeCell ref="BB237:BF237"/>
    <mergeCell ref="BG237:BL237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P221:BS221"/>
    <mergeCell ref="A225:BL225"/>
    <mergeCell ref="A226:BL226"/>
    <mergeCell ref="A229:BL229"/>
    <mergeCell ref="A230:BL230"/>
    <mergeCell ref="A231:BL231"/>
    <mergeCell ref="AX222:BA222"/>
    <mergeCell ref="BB222:BF222"/>
    <mergeCell ref="BG222:BJ222"/>
    <mergeCell ref="BK222:BO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BP219:BS219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X220:BA220"/>
    <mergeCell ref="AO219:AR219"/>
    <mergeCell ref="AS219:AW219"/>
    <mergeCell ref="AX219:BA219"/>
    <mergeCell ref="BB219:BF219"/>
    <mergeCell ref="BG219:BJ219"/>
    <mergeCell ref="BK219:BO219"/>
    <mergeCell ref="BB218:BF218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AA218:AE218"/>
    <mergeCell ref="AF218:AI218"/>
    <mergeCell ref="AJ218:AN218"/>
    <mergeCell ref="AO218:AR218"/>
    <mergeCell ref="AS218:AW218"/>
    <mergeCell ref="AX218:BA218"/>
    <mergeCell ref="A215:BL215"/>
    <mergeCell ref="A216:BM216"/>
    <mergeCell ref="A217:M218"/>
    <mergeCell ref="N217:U218"/>
    <mergeCell ref="V217:Z218"/>
    <mergeCell ref="AA217:AI217"/>
    <mergeCell ref="AJ217:AR217"/>
    <mergeCell ref="AS217:BA217"/>
    <mergeCell ref="BB217:BJ217"/>
    <mergeCell ref="BK217:BS217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Z212:BD212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P209:AT209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206:BL206"/>
    <mergeCell ref="A207:BD207"/>
    <mergeCell ref="A208:F209"/>
    <mergeCell ref="G208:S209"/>
    <mergeCell ref="T208:Z209"/>
    <mergeCell ref="AA208:AO208"/>
    <mergeCell ref="AP208:BD208"/>
    <mergeCell ref="AA209:AE209"/>
    <mergeCell ref="AF209:AJ209"/>
    <mergeCell ref="AK209:AO209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199:BS199"/>
    <mergeCell ref="A200:F201"/>
    <mergeCell ref="G200:S201"/>
    <mergeCell ref="T200:Z201"/>
    <mergeCell ref="AA200:AO200"/>
    <mergeCell ref="AP200:BD200"/>
    <mergeCell ref="BE200:BS200"/>
    <mergeCell ref="AA201:AE201"/>
    <mergeCell ref="AF201:AJ201"/>
    <mergeCell ref="AK201:AO201"/>
    <mergeCell ref="BA189:BC189"/>
    <mergeCell ref="BD189:BF189"/>
    <mergeCell ref="BG189:BI189"/>
    <mergeCell ref="BJ189:BL189"/>
    <mergeCell ref="A197:BL197"/>
    <mergeCell ref="A198:BS198"/>
    <mergeCell ref="AF190:AH190"/>
    <mergeCell ref="AI190:AK190"/>
    <mergeCell ref="AL190:AN190"/>
    <mergeCell ref="AO190:AQ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A187:C187"/>
    <mergeCell ref="D187:V187"/>
    <mergeCell ref="W187:Y187"/>
    <mergeCell ref="Z187:AB187"/>
    <mergeCell ref="AC187:AE187"/>
    <mergeCell ref="AF187:AH187"/>
    <mergeCell ref="BJ185:BL186"/>
    <mergeCell ref="W186:Y186"/>
    <mergeCell ref="Z186:AB186"/>
    <mergeCell ref="AC186:AE186"/>
    <mergeCell ref="AF186:AH186"/>
    <mergeCell ref="AI186:AK186"/>
    <mergeCell ref="AL186:AN186"/>
    <mergeCell ref="AO186:AQ186"/>
    <mergeCell ref="AR186:AT186"/>
    <mergeCell ref="BG184:BL184"/>
    <mergeCell ref="W185:AB185"/>
    <mergeCell ref="AC185:AH185"/>
    <mergeCell ref="AI185:AN185"/>
    <mergeCell ref="AO185:AT185"/>
    <mergeCell ref="AU185:AW186"/>
    <mergeCell ref="AX185:AZ186"/>
    <mergeCell ref="BA185:BC186"/>
    <mergeCell ref="BD185:BF186"/>
    <mergeCell ref="BG185:BI186"/>
    <mergeCell ref="A184:C186"/>
    <mergeCell ref="D184:V186"/>
    <mergeCell ref="W184:AH184"/>
    <mergeCell ref="AI184:AT184"/>
    <mergeCell ref="AU184:AZ184"/>
    <mergeCell ref="BA184:BF184"/>
    <mergeCell ref="AT170:AX170"/>
    <mergeCell ref="AY170:BC170"/>
    <mergeCell ref="BD170:BH170"/>
    <mergeCell ref="BI170:BM170"/>
    <mergeCell ref="BN170:BR170"/>
    <mergeCell ref="A183:BL183"/>
    <mergeCell ref="AT171:AX171"/>
    <mergeCell ref="AY171:BC171"/>
    <mergeCell ref="BD171:BH171"/>
    <mergeCell ref="BI171:BM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P154:AT154"/>
    <mergeCell ref="AU154:AY154"/>
    <mergeCell ref="AZ154:BD154"/>
    <mergeCell ref="BE154:BI154"/>
    <mergeCell ref="A164:BL164"/>
    <mergeCell ref="A165:BR165"/>
    <mergeCell ref="AP155:AT155"/>
    <mergeCell ref="AU155:AY155"/>
    <mergeCell ref="AZ155:BD155"/>
    <mergeCell ref="BE155:BI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BT139:BX139"/>
    <mergeCell ref="A149:BL149"/>
    <mergeCell ref="A150:C151"/>
    <mergeCell ref="D150:P151"/>
    <mergeCell ref="Q150:U151"/>
    <mergeCell ref="V150:AE151"/>
    <mergeCell ref="AF150:AT150"/>
    <mergeCell ref="AU150:BI150"/>
    <mergeCell ref="AF151:AJ151"/>
    <mergeCell ref="AK151:AO151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BJ135:BX135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5:C136"/>
    <mergeCell ref="D135:P136"/>
    <mergeCell ref="Q135:U136"/>
    <mergeCell ref="V135:AE136"/>
    <mergeCell ref="AF135:AT135"/>
    <mergeCell ref="AU135:BI135"/>
    <mergeCell ref="AO129:AS129"/>
    <mergeCell ref="AT129:AX129"/>
    <mergeCell ref="AY129:BC129"/>
    <mergeCell ref="BD129:BH129"/>
    <mergeCell ref="A133:BL133"/>
    <mergeCell ref="A134:BL134"/>
    <mergeCell ref="AT130:AX130"/>
    <mergeCell ref="AY130:BC130"/>
    <mergeCell ref="BD130:BH130"/>
    <mergeCell ref="AO128:AS128"/>
    <mergeCell ref="AT128:AX128"/>
    <mergeCell ref="AY128:BC128"/>
    <mergeCell ref="BD128:BH128"/>
    <mergeCell ref="A129:C129"/>
    <mergeCell ref="D129:T129"/>
    <mergeCell ref="U129:Y129"/>
    <mergeCell ref="Z129:AD129"/>
    <mergeCell ref="AE129:AI129"/>
    <mergeCell ref="AJ129:AN129"/>
    <mergeCell ref="AO127:AS127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127:C127"/>
    <mergeCell ref="D127:T127"/>
    <mergeCell ref="U127:Y127"/>
    <mergeCell ref="Z127:AD127"/>
    <mergeCell ref="AE127:AI127"/>
    <mergeCell ref="AJ127:AN127"/>
    <mergeCell ref="AE126:AI126"/>
    <mergeCell ref="AJ126:AN126"/>
    <mergeCell ref="AO126:AS126"/>
    <mergeCell ref="AT126:AX126"/>
    <mergeCell ref="AY126:BC126"/>
    <mergeCell ref="BD126:BH126"/>
    <mergeCell ref="BQ120:BT120"/>
    <mergeCell ref="BU120:BY120"/>
    <mergeCell ref="A123:BL123"/>
    <mergeCell ref="A124:BH124"/>
    <mergeCell ref="A125:C126"/>
    <mergeCell ref="D125:T126"/>
    <mergeCell ref="U125:AN125"/>
    <mergeCell ref="AO125:BH125"/>
    <mergeCell ref="U126:Y126"/>
    <mergeCell ref="Z126:AD126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X119:BA119"/>
    <mergeCell ref="BB119:BF119"/>
    <mergeCell ref="BG119:BK119"/>
    <mergeCell ref="BL119:BP119"/>
    <mergeCell ref="BQ119:BT119"/>
    <mergeCell ref="BU119:BY119"/>
    <mergeCell ref="BQ118:BT118"/>
    <mergeCell ref="BU118:BY118"/>
    <mergeCell ref="A119:C119"/>
    <mergeCell ref="D119:T119"/>
    <mergeCell ref="U119:Y119"/>
    <mergeCell ref="Z119:AD119"/>
    <mergeCell ref="AE119:AH119"/>
    <mergeCell ref="AI119:AM119"/>
    <mergeCell ref="AN119:AR119"/>
    <mergeCell ref="AS119:AW119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X117:BA117"/>
    <mergeCell ref="BB117:BF117"/>
    <mergeCell ref="BG117:BK117"/>
    <mergeCell ref="BL117:BP117"/>
    <mergeCell ref="BQ117:BT117"/>
    <mergeCell ref="BU117:BY117"/>
    <mergeCell ref="U117:Y117"/>
    <mergeCell ref="Z117:AD117"/>
    <mergeCell ref="AE117:AH117"/>
    <mergeCell ref="AI117:AM117"/>
    <mergeCell ref="AN117:AR117"/>
    <mergeCell ref="AS117:AW117"/>
    <mergeCell ref="BB110:BF110"/>
    <mergeCell ref="BG110:BK110"/>
    <mergeCell ref="A113:BL113"/>
    <mergeCell ref="A114:BL114"/>
    <mergeCell ref="A115:BY115"/>
    <mergeCell ref="A116:C117"/>
    <mergeCell ref="D116:T117"/>
    <mergeCell ref="U116:AM116"/>
    <mergeCell ref="AN116:BF116"/>
    <mergeCell ref="BG116:BY116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BB108:BF108"/>
    <mergeCell ref="BG108:BK108"/>
    <mergeCell ref="A109:E109"/>
    <mergeCell ref="F109:W109"/>
    <mergeCell ref="X109:AB109"/>
    <mergeCell ref="AC109:AG109"/>
    <mergeCell ref="AH109:AL109"/>
    <mergeCell ref="AM109:AQ109"/>
    <mergeCell ref="AR109:AV109"/>
    <mergeCell ref="AW109:BA109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A106:E107"/>
    <mergeCell ref="F106:W107"/>
    <mergeCell ref="X106:AQ106"/>
    <mergeCell ref="AR106:BK106"/>
    <mergeCell ref="X107:AB107"/>
    <mergeCell ref="AC107:AG107"/>
    <mergeCell ref="AH107:AL107"/>
    <mergeCell ref="AM107:AQ107"/>
    <mergeCell ref="AR107:AV107"/>
    <mergeCell ref="AW107:BA107"/>
    <mergeCell ref="AR89:AV89"/>
    <mergeCell ref="AW89:BA89"/>
    <mergeCell ref="BB89:BF89"/>
    <mergeCell ref="BG89:BK89"/>
    <mergeCell ref="A104:BL104"/>
    <mergeCell ref="A105:BK105"/>
    <mergeCell ref="BG90:BK90"/>
    <mergeCell ref="A91:D91"/>
    <mergeCell ref="E91:W91"/>
    <mergeCell ref="X91:AB91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87:D87"/>
    <mergeCell ref="E87:W87"/>
    <mergeCell ref="X87:AB87"/>
    <mergeCell ref="AC87:AG87"/>
    <mergeCell ref="AH87:AL87"/>
    <mergeCell ref="AM87:AQ87"/>
    <mergeCell ref="AH86:AL86"/>
    <mergeCell ref="AM86:AQ86"/>
    <mergeCell ref="AR86:AV86"/>
    <mergeCell ref="AW86:BA86"/>
    <mergeCell ref="BB86:BF86"/>
    <mergeCell ref="BG86:BK86"/>
    <mergeCell ref="BQ81:BT81"/>
    <mergeCell ref="BU81:BY81"/>
    <mergeCell ref="A83:BL83"/>
    <mergeCell ref="A84:BK84"/>
    <mergeCell ref="A85:D86"/>
    <mergeCell ref="E85:W86"/>
    <mergeCell ref="X85:AQ85"/>
    <mergeCell ref="AR85:BK85"/>
    <mergeCell ref="X86:AB86"/>
    <mergeCell ref="AC86:AG86"/>
    <mergeCell ref="AN81:AR81"/>
    <mergeCell ref="AS81:AW81"/>
    <mergeCell ref="AX81:BA81"/>
    <mergeCell ref="BB81:BF81"/>
    <mergeCell ref="BG81:BK81"/>
    <mergeCell ref="BL81:BP81"/>
    <mergeCell ref="A81:E81"/>
    <mergeCell ref="F81:T81"/>
    <mergeCell ref="U81:Y81"/>
    <mergeCell ref="Z81:AD81"/>
    <mergeCell ref="AE81:AH81"/>
    <mergeCell ref="AI81:AM81"/>
    <mergeCell ref="AX80:BA80"/>
    <mergeCell ref="BB80:BF80"/>
    <mergeCell ref="BG80:BK80"/>
    <mergeCell ref="BL80:BP80"/>
    <mergeCell ref="BQ80:BT80"/>
    <mergeCell ref="BU80:BY80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N80:AR80"/>
    <mergeCell ref="AS80:AW80"/>
    <mergeCell ref="AN79:AR79"/>
    <mergeCell ref="AS79:AW79"/>
    <mergeCell ref="AX79:BA79"/>
    <mergeCell ref="BB79:BF79"/>
    <mergeCell ref="BG79:BK79"/>
    <mergeCell ref="BL79:BP79"/>
    <mergeCell ref="BG78:BK78"/>
    <mergeCell ref="BL78:BP78"/>
    <mergeCell ref="BQ78:BT78"/>
    <mergeCell ref="BU78:BY78"/>
    <mergeCell ref="A79:E79"/>
    <mergeCell ref="F79:T79"/>
    <mergeCell ref="U79:Y79"/>
    <mergeCell ref="Z79:AD79"/>
    <mergeCell ref="AE79:AH79"/>
    <mergeCell ref="AI79:AM79"/>
    <mergeCell ref="AE78:AH78"/>
    <mergeCell ref="AI78:AM78"/>
    <mergeCell ref="AN78:AR78"/>
    <mergeCell ref="AS78:AW78"/>
    <mergeCell ref="AX78:BA78"/>
    <mergeCell ref="BB78:BF78"/>
    <mergeCell ref="BU60:BY60"/>
    <mergeCell ref="A75:BL75"/>
    <mergeCell ref="A76:BY76"/>
    <mergeCell ref="A77:E78"/>
    <mergeCell ref="F77:T78"/>
    <mergeCell ref="U77:AM77"/>
    <mergeCell ref="AN77:BF77"/>
    <mergeCell ref="BG77:BY77"/>
    <mergeCell ref="U78:Y78"/>
    <mergeCell ref="Z78:AD78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0:A121 A129:A130 A189:A194">
    <cfRule type="cellIs" dxfId="66" priority="3" stopIfTrue="1" operator="equal">
      <formula>A119</formula>
    </cfRule>
  </conditionalFormatting>
  <conditionalFormatting sqref="A139:C147 A154:C162">
    <cfRule type="cellIs" dxfId="65" priority="1" stopIfTrue="1" operator="equal">
      <formula>A138</formula>
    </cfRule>
    <cfRule type="cellIs" dxfId="64" priority="2" stopIfTrue="1" operator="equal">
      <formula>0</formula>
    </cfRule>
  </conditionalFormatting>
  <conditionalFormatting sqref="A131">
    <cfRule type="cellIs" dxfId="63" priority="5" stopIfTrue="1" operator="equal">
      <formula>A129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516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418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419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509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282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283</v>
      </c>
      <c r="U17" s="57"/>
      <c r="V17" s="57"/>
      <c r="W17" s="57"/>
      <c r="X17" s="57"/>
      <c r="Y17" s="57"/>
      <c r="Z17" s="57"/>
      <c r="AA17" s="57" t="s">
        <v>284</v>
      </c>
      <c r="AB17" s="57"/>
      <c r="AC17" s="57"/>
      <c r="AD17" s="57"/>
      <c r="AE17" s="57"/>
      <c r="AF17" s="57"/>
      <c r="AG17" s="57"/>
      <c r="AH17" s="57" t="s">
        <v>285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510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511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512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513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517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282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286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288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518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514</v>
      </c>
      <c r="AV47" s="57"/>
      <c r="AW47" s="57"/>
      <c r="AX47" s="57"/>
      <c r="AY47" s="57"/>
      <c r="AZ47" s="57"/>
      <c r="BA47" s="57" t="s">
        <v>515</v>
      </c>
      <c r="BB47" s="57"/>
      <c r="BC47" s="57"/>
      <c r="BD47" s="57"/>
      <c r="BE47" s="57"/>
      <c r="BF47" s="57"/>
      <c r="BG47" s="57" t="s">
        <v>519</v>
      </c>
      <c r="BH47" s="57"/>
      <c r="BI47" s="57"/>
      <c r="BJ47" s="57"/>
      <c r="BK47" s="57"/>
      <c r="BL47" s="57"/>
      <c r="BM47" s="57" t="s">
        <v>520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521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6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276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277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516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454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455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456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509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282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283</v>
      </c>
      <c r="U17" s="57"/>
      <c r="V17" s="57"/>
      <c r="W17" s="57"/>
      <c r="X17" s="57"/>
      <c r="Y17" s="57"/>
      <c r="Z17" s="57"/>
      <c r="AA17" s="57" t="s">
        <v>284</v>
      </c>
      <c r="AB17" s="57"/>
      <c r="AC17" s="57"/>
      <c r="AD17" s="57"/>
      <c r="AE17" s="57"/>
      <c r="AF17" s="57"/>
      <c r="AG17" s="57"/>
      <c r="AH17" s="57" t="s">
        <v>285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510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511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512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513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517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282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286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288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518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514</v>
      </c>
      <c r="AV47" s="57"/>
      <c r="AW47" s="57"/>
      <c r="AX47" s="57"/>
      <c r="AY47" s="57"/>
      <c r="AZ47" s="57"/>
      <c r="BA47" s="57" t="s">
        <v>515</v>
      </c>
      <c r="BB47" s="57"/>
      <c r="BC47" s="57"/>
      <c r="BD47" s="57"/>
      <c r="BE47" s="57"/>
      <c r="BF47" s="57"/>
      <c r="BG47" s="57" t="s">
        <v>519</v>
      </c>
      <c r="BH47" s="57"/>
      <c r="BI47" s="57"/>
      <c r="BJ47" s="57"/>
      <c r="BK47" s="57"/>
      <c r="BL47" s="57"/>
      <c r="BM47" s="57" t="s">
        <v>520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521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6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276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277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516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469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470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471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264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509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282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283</v>
      </c>
      <c r="U17" s="57"/>
      <c r="V17" s="57"/>
      <c r="W17" s="57"/>
      <c r="X17" s="57"/>
      <c r="Y17" s="57"/>
      <c r="Z17" s="57"/>
      <c r="AA17" s="57" t="s">
        <v>284</v>
      </c>
      <c r="AB17" s="57"/>
      <c r="AC17" s="57"/>
      <c r="AD17" s="57"/>
      <c r="AE17" s="57"/>
      <c r="AF17" s="57"/>
      <c r="AG17" s="57"/>
      <c r="AH17" s="57" t="s">
        <v>285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510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511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512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513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517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282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286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288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518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514</v>
      </c>
      <c r="AV47" s="57"/>
      <c r="AW47" s="57"/>
      <c r="AX47" s="57"/>
      <c r="AY47" s="57"/>
      <c r="AZ47" s="57"/>
      <c r="BA47" s="57" t="s">
        <v>515</v>
      </c>
      <c r="BB47" s="57"/>
      <c r="BC47" s="57"/>
      <c r="BD47" s="57"/>
      <c r="BE47" s="57"/>
      <c r="BF47" s="57"/>
      <c r="BG47" s="57" t="s">
        <v>519</v>
      </c>
      <c r="BH47" s="57"/>
      <c r="BI47" s="57"/>
      <c r="BJ47" s="57"/>
      <c r="BK47" s="57"/>
      <c r="BL47" s="57"/>
      <c r="BM47" s="57" t="s">
        <v>520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521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6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276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277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4" t="s">
        <v>516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495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496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497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270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509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282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283</v>
      </c>
      <c r="U17" s="57"/>
      <c r="V17" s="57"/>
      <c r="W17" s="57"/>
      <c r="X17" s="57"/>
      <c r="Y17" s="57"/>
      <c r="Z17" s="57"/>
      <c r="AA17" s="57" t="s">
        <v>284</v>
      </c>
      <c r="AB17" s="57"/>
      <c r="AC17" s="57"/>
      <c r="AD17" s="57"/>
      <c r="AE17" s="57"/>
      <c r="AF17" s="57"/>
      <c r="AG17" s="57"/>
      <c r="AH17" s="57" t="s">
        <v>285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510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2" t="s">
        <v>128</v>
      </c>
      <c r="B20" s="112"/>
      <c r="C20" s="112"/>
      <c r="D20" s="112"/>
      <c r="E20" s="112"/>
      <c r="F20" s="112"/>
      <c r="G20" s="112" t="s">
        <v>78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 t="s">
        <v>101</v>
      </c>
      <c r="U20" s="112"/>
      <c r="V20" s="112"/>
      <c r="W20" s="112"/>
      <c r="X20" s="112"/>
      <c r="Y20" s="112"/>
      <c r="Z20" s="112"/>
      <c r="AA20" s="112" t="s">
        <v>102</v>
      </c>
      <c r="AB20" s="112"/>
      <c r="AC20" s="112"/>
      <c r="AD20" s="112"/>
      <c r="AE20" s="112"/>
      <c r="AF20" s="112"/>
      <c r="AG20" s="112"/>
      <c r="AH20" s="112" t="s">
        <v>103</v>
      </c>
      <c r="AI20" s="112"/>
      <c r="AJ20" s="112"/>
      <c r="AK20" s="112"/>
      <c r="AL20" s="112"/>
      <c r="AM20" s="112"/>
      <c r="AN20" s="112"/>
      <c r="AO20" s="112" t="s">
        <v>104</v>
      </c>
      <c r="AP20" s="112"/>
      <c r="AQ20" s="112"/>
      <c r="AR20" s="112"/>
      <c r="AS20" s="112"/>
      <c r="AT20" s="112"/>
      <c r="AU20" s="112"/>
      <c r="AV20" s="112" t="s">
        <v>110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CA20" t="s">
        <v>64</v>
      </c>
    </row>
    <row r="21" spans="1:79" s="7" customForma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CA21" s="7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511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512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2" t="s">
        <v>187</v>
      </c>
      <c r="B27" s="112"/>
      <c r="C27" s="112"/>
      <c r="D27" s="112"/>
      <c r="E27" s="112"/>
      <c r="F27" s="112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2" t="s">
        <v>91</v>
      </c>
      <c r="AG27" s="112"/>
      <c r="AH27" s="112"/>
      <c r="AI27" s="112"/>
      <c r="AJ27" s="112"/>
      <c r="AK27" s="112" t="s">
        <v>92</v>
      </c>
      <c r="AL27" s="112"/>
      <c r="AM27" s="112"/>
      <c r="AN27" s="112"/>
      <c r="AO27" s="112"/>
      <c r="AP27" s="112"/>
      <c r="AQ27" s="112"/>
      <c r="AR27" s="112"/>
      <c r="AS27" s="112"/>
      <c r="AT27" s="112"/>
      <c r="AU27" s="112" t="s">
        <v>139</v>
      </c>
      <c r="AV27" s="112"/>
      <c r="AW27" s="112"/>
      <c r="AX27" s="112"/>
      <c r="AY27" s="112"/>
      <c r="AZ27" s="112"/>
      <c r="BA27" s="112"/>
      <c r="BB27" s="112"/>
      <c r="BC27" s="112"/>
      <c r="BD27" s="112"/>
      <c r="BE27" s="112" t="s">
        <v>141</v>
      </c>
      <c r="BF27" s="112"/>
      <c r="BG27" s="112"/>
      <c r="BH27" s="112"/>
      <c r="BI27" s="112"/>
      <c r="BJ27" s="112"/>
      <c r="BK27" s="112"/>
      <c r="BL27" s="112"/>
      <c r="BM27" s="112"/>
      <c r="BN27" s="112"/>
      <c r="CA27" t="s">
        <v>66</v>
      </c>
    </row>
    <row r="28" spans="1:79" s="7" customFormat="1">
      <c r="A28" s="114"/>
      <c r="B28" s="114"/>
      <c r="C28" s="114"/>
      <c r="D28" s="114"/>
      <c r="E28" s="114"/>
      <c r="F28" s="114"/>
      <c r="G28" s="126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8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>
      <c r="A30" s="66" t="s">
        <v>513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</row>
    <row r="33" spans="1:79" s="1" customFormat="1" ht="28.5" hidden="1" customHeight="1">
      <c r="A33" s="121"/>
      <c r="B33" s="121"/>
      <c r="C33" s="121"/>
      <c r="D33" s="121"/>
      <c r="E33" s="121"/>
      <c r="F33" s="121"/>
      <c r="G33" s="120" t="s">
        <v>1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 t="s">
        <v>101</v>
      </c>
      <c r="U33" s="118"/>
      <c r="V33" s="118"/>
      <c r="W33" s="118"/>
      <c r="X33" s="118"/>
      <c r="Y33" s="118"/>
      <c r="Z33" s="118"/>
      <c r="AA33" s="118" t="s">
        <v>102</v>
      </c>
      <c r="AB33" s="118"/>
      <c r="AC33" s="118"/>
      <c r="AD33" s="118"/>
      <c r="AE33" s="118"/>
      <c r="AF33" s="118"/>
      <c r="AG33" s="118"/>
      <c r="AH33" s="118" t="s">
        <v>103</v>
      </c>
      <c r="AI33" s="118"/>
      <c r="AJ33" s="118"/>
      <c r="AK33" s="118"/>
      <c r="AL33" s="118"/>
      <c r="AM33" s="118"/>
      <c r="AN33" s="119"/>
      <c r="AO33" s="120" t="s">
        <v>104</v>
      </c>
      <c r="AP33" s="118"/>
      <c r="AQ33" s="118"/>
      <c r="AR33" s="118"/>
      <c r="AS33" s="118"/>
      <c r="AT33" s="118"/>
      <c r="AU33" s="11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1" t="s">
        <v>179</v>
      </c>
      <c r="B34" s="121"/>
      <c r="C34" s="121"/>
      <c r="D34" s="121"/>
      <c r="E34" s="121"/>
      <c r="F34" s="121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517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22" t="s">
        <v>282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286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288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518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100" t="s">
        <v>78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8" customFormat="1" ht="12.75" customHeight="1">
      <c r="A43" s="60" t="s">
        <v>1</v>
      </c>
      <c r="B43" s="60"/>
      <c r="C43" s="60"/>
      <c r="D43" s="60"/>
      <c r="E43" s="60"/>
      <c r="F43" s="6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8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514</v>
      </c>
      <c r="AV47" s="57"/>
      <c r="AW47" s="57"/>
      <c r="AX47" s="57"/>
      <c r="AY47" s="57"/>
      <c r="AZ47" s="57"/>
      <c r="BA47" s="57" t="s">
        <v>515</v>
      </c>
      <c r="BB47" s="57"/>
      <c r="BC47" s="57"/>
      <c r="BD47" s="57"/>
      <c r="BE47" s="57"/>
      <c r="BF47" s="57"/>
      <c r="BG47" s="57" t="s">
        <v>519</v>
      </c>
      <c r="BH47" s="57"/>
      <c r="BI47" s="57"/>
      <c r="BJ47" s="57"/>
      <c r="BK47" s="57"/>
      <c r="BL47" s="57"/>
      <c r="BM47" s="57" t="s">
        <v>520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2" t="s">
        <v>187</v>
      </c>
      <c r="B49" s="112"/>
      <c r="C49" s="112"/>
      <c r="D49" s="112"/>
      <c r="E49" s="112"/>
      <c r="F49" s="112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2" t="s">
        <v>91</v>
      </c>
      <c r="AG49" s="112"/>
      <c r="AH49" s="112"/>
      <c r="AI49" s="112"/>
      <c r="AJ49" s="112"/>
      <c r="AK49" s="112" t="s">
        <v>92</v>
      </c>
      <c r="AL49" s="112"/>
      <c r="AM49" s="112"/>
      <c r="AN49" s="112"/>
      <c r="AO49" s="112"/>
      <c r="AP49" s="112"/>
      <c r="AQ49" s="112"/>
      <c r="AR49" s="112"/>
      <c r="AS49" s="112"/>
      <c r="AT49" s="112"/>
      <c r="AU49" s="112" t="s">
        <v>139</v>
      </c>
      <c r="AV49" s="112"/>
      <c r="AW49" s="112"/>
      <c r="AX49" s="112"/>
      <c r="AY49" s="112"/>
      <c r="AZ49" s="112"/>
      <c r="BA49" s="112" t="s">
        <v>141</v>
      </c>
      <c r="BB49" s="112"/>
      <c r="BC49" s="112"/>
      <c r="BD49" s="112"/>
      <c r="BE49" s="112"/>
      <c r="BF49" s="112"/>
      <c r="BG49" s="112" t="s">
        <v>133</v>
      </c>
      <c r="BH49" s="112"/>
      <c r="BI49" s="112"/>
      <c r="BJ49" s="112"/>
      <c r="BK49" s="112"/>
      <c r="BL49" s="112"/>
      <c r="BM49" s="112" t="s">
        <v>135</v>
      </c>
      <c r="BN49" s="112"/>
      <c r="BO49" s="112"/>
      <c r="BP49" s="112"/>
      <c r="BQ49" s="112"/>
      <c r="BR49" s="112"/>
      <c r="CA49" t="s">
        <v>70</v>
      </c>
    </row>
    <row r="50" spans="1:79" s="7" customFormat="1">
      <c r="A50" s="114"/>
      <c r="B50" s="114"/>
      <c r="C50" s="114"/>
      <c r="D50" s="114"/>
      <c r="E50" s="114"/>
      <c r="F50" s="114"/>
      <c r="G50" s="126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8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>
      <c r="A52" s="61" t="s">
        <v>521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9" t="s">
        <v>104</v>
      </c>
      <c r="AP55" s="129"/>
      <c r="AQ55" s="129"/>
      <c r="AR55" s="129"/>
      <c r="AS55" s="129"/>
      <c r="AT55" s="129"/>
      <c r="AU55" s="130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1" t="s">
        <v>179</v>
      </c>
      <c r="B56" s="121"/>
      <c r="C56" s="121"/>
      <c r="D56" s="121"/>
      <c r="E56" s="121"/>
      <c r="F56" s="121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6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4" t="s">
        <v>276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5" t="s">
        <v>345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219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4" t="s">
        <v>277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6" t="s">
        <v>346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219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6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402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403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404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399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400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401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10844098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10844098</v>
      </c>
      <c r="AJ30" s="163"/>
      <c r="AK30" s="163"/>
      <c r="AL30" s="163"/>
      <c r="AM30" s="164"/>
      <c r="AN30" s="162">
        <v>15646827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15646827</v>
      </c>
      <c r="BC30" s="163"/>
      <c r="BD30" s="163"/>
      <c r="BE30" s="163"/>
      <c r="BF30" s="164"/>
      <c r="BG30" s="162">
        <v>15283000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15283000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293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292</v>
      </c>
      <c r="V31" s="161"/>
      <c r="W31" s="161"/>
      <c r="X31" s="161"/>
      <c r="Y31" s="161"/>
      <c r="Z31" s="161">
        <v>332185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332185</v>
      </c>
      <c r="AJ31" s="163"/>
      <c r="AK31" s="163"/>
      <c r="AL31" s="163"/>
      <c r="AM31" s="164"/>
      <c r="AN31" s="162" t="s">
        <v>292</v>
      </c>
      <c r="AO31" s="163"/>
      <c r="AP31" s="163"/>
      <c r="AQ31" s="163"/>
      <c r="AR31" s="164"/>
      <c r="AS31" s="162">
        <v>43436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43436</v>
      </c>
      <c r="BC31" s="163"/>
      <c r="BD31" s="163"/>
      <c r="BE31" s="163"/>
      <c r="BF31" s="164"/>
      <c r="BG31" s="162" t="s">
        <v>292</v>
      </c>
      <c r="BH31" s="163"/>
      <c r="BI31" s="163"/>
      <c r="BJ31" s="163"/>
      <c r="BK31" s="164"/>
      <c r="BL31" s="162">
        <v>21900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21900</v>
      </c>
      <c r="BV31" s="163"/>
      <c r="BW31" s="163"/>
      <c r="BX31" s="163"/>
      <c r="BY31" s="164"/>
    </row>
    <row r="32" spans="1:79" s="138" customFormat="1" ht="38.25" customHeight="1">
      <c r="A32" s="158">
        <v>25010300</v>
      </c>
      <c r="B32" s="159"/>
      <c r="C32" s="159"/>
      <c r="D32" s="160"/>
      <c r="E32" s="132" t="s">
        <v>295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292</v>
      </c>
      <c r="V32" s="161"/>
      <c r="W32" s="161"/>
      <c r="X32" s="161"/>
      <c r="Y32" s="161"/>
      <c r="Z32" s="161">
        <v>38579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38579</v>
      </c>
      <c r="AJ32" s="163"/>
      <c r="AK32" s="163"/>
      <c r="AL32" s="163"/>
      <c r="AM32" s="164"/>
      <c r="AN32" s="162" t="s">
        <v>292</v>
      </c>
      <c r="AO32" s="163"/>
      <c r="AP32" s="163"/>
      <c r="AQ32" s="163"/>
      <c r="AR32" s="164"/>
      <c r="AS32" s="162">
        <v>18000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18000</v>
      </c>
      <c r="BC32" s="163"/>
      <c r="BD32" s="163"/>
      <c r="BE32" s="163"/>
      <c r="BF32" s="164"/>
      <c r="BG32" s="162" t="s">
        <v>292</v>
      </c>
      <c r="BH32" s="163"/>
      <c r="BI32" s="163"/>
      <c r="BJ32" s="163"/>
      <c r="BK32" s="164"/>
      <c r="BL32" s="162">
        <v>21900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21900</v>
      </c>
      <c r="BV32" s="163"/>
      <c r="BW32" s="163"/>
      <c r="BX32" s="163"/>
      <c r="BY32" s="164"/>
    </row>
    <row r="33" spans="1:79" s="138" customFormat="1" ht="12.75" customHeight="1">
      <c r="A33" s="158">
        <v>25020100</v>
      </c>
      <c r="B33" s="159"/>
      <c r="C33" s="159"/>
      <c r="D33" s="160"/>
      <c r="E33" s="132" t="s">
        <v>382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292</v>
      </c>
      <c r="V33" s="161"/>
      <c r="W33" s="161"/>
      <c r="X33" s="161"/>
      <c r="Y33" s="161"/>
      <c r="Z33" s="161">
        <v>293606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293606</v>
      </c>
      <c r="AJ33" s="163"/>
      <c r="AK33" s="163"/>
      <c r="AL33" s="163"/>
      <c r="AM33" s="164"/>
      <c r="AN33" s="162" t="s">
        <v>292</v>
      </c>
      <c r="AO33" s="163"/>
      <c r="AP33" s="163"/>
      <c r="AQ33" s="163"/>
      <c r="AR33" s="164"/>
      <c r="AS33" s="162">
        <v>25436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25436</v>
      </c>
      <c r="BC33" s="163"/>
      <c r="BD33" s="163"/>
      <c r="BE33" s="163"/>
      <c r="BF33" s="164"/>
      <c r="BG33" s="162" t="s">
        <v>292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25.5" customHeight="1">
      <c r="A34" s="158"/>
      <c r="B34" s="159"/>
      <c r="C34" s="159"/>
      <c r="D34" s="160"/>
      <c r="E34" s="132" t="s">
        <v>296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292</v>
      </c>
      <c r="V34" s="161"/>
      <c r="W34" s="161"/>
      <c r="X34" s="161"/>
      <c r="Y34" s="161"/>
      <c r="Z34" s="161">
        <v>318336</v>
      </c>
      <c r="AA34" s="161"/>
      <c r="AB34" s="161"/>
      <c r="AC34" s="161"/>
      <c r="AD34" s="161"/>
      <c r="AE34" s="162">
        <v>318336</v>
      </c>
      <c r="AF34" s="163"/>
      <c r="AG34" s="163"/>
      <c r="AH34" s="164"/>
      <c r="AI34" s="162">
        <f>IF(ISNUMBER(U34),U34,0)+IF(ISNUMBER(Z34),Z34,0)</f>
        <v>318336</v>
      </c>
      <c r="AJ34" s="163"/>
      <c r="AK34" s="163"/>
      <c r="AL34" s="163"/>
      <c r="AM34" s="164"/>
      <c r="AN34" s="162" t="s">
        <v>292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292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>
      <c r="A35" s="158">
        <v>602400</v>
      </c>
      <c r="B35" s="159"/>
      <c r="C35" s="159"/>
      <c r="D35" s="160"/>
      <c r="E35" s="132" t="s">
        <v>297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292</v>
      </c>
      <c r="V35" s="161"/>
      <c r="W35" s="161"/>
      <c r="X35" s="161"/>
      <c r="Y35" s="161"/>
      <c r="Z35" s="161">
        <v>318336</v>
      </c>
      <c r="AA35" s="161"/>
      <c r="AB35" s="161"/>
      <c r="AC35" s="161"/>
      <c r="AD35" s="161"/>
      <c r="AE35" s="162">
        <v>318336</v>
      </c>
      <c r="AF35" s="163"/>
      <c r="AG35" s="163"/>
      <c r="AH35" s="164"/>
      <c r="AI35" s="162">
        <f>IF(ISNUMBER(U35),U35,0)+IF(ISNUMBER(Z35),Z35,0)</f>
        <v>318336</v>
      </c>
      <c r="AJ35" s="163"/>
      <c r="AK35" s="163"/>
      <c r="AL35" s="163"/>
      <c r="AM35" s="164"/>
      <c r="AN35" s="162" t="s">
        <v>292</v>
      </c>
      <c r="AO35" s="163"/>
      <c r="AP35" s="163"/>
      <c r="AQ35" s="163"/>
      <c r="AR35" s="164"/>
      <c r="AS35" s="162">
        <v>0</v>
      </c>
      <c r="AT35" s="163"/>
      <c r="AU35" s="163"/>
      <c r="AV35" s="163"/>
      <c r="AW35" s="164"/>
      <c r="AX35" s="162">
        <v>0</v>
      </c>
      <c r="AY35" s="163"/>
      <c r="AZ35" s="163"/>
      <c r="BA35" s="164"/>
      <c r="BB35" s="162">
        <f>IF(ISNUMBER(AN35),AN35,0)+IF(ISNUMBER(AS35),AS35,0)</f>
        <v>0</v>
      </c>
      <c r="BC35" s="163"/>
      <c r="BD35" s="163"/>
      <c r="BE35" s="163"/>
      <c r="BF35" s="164"/>
      <c r="BG35" s="162" t="s">
        <v>292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>
      <c r="A36" s="120"/>
      <c r="B36" s="118"/>
      <c r="C36" s="118"/>
      <c r="D36" s="119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10844098</v>
      </c>
      <c r="V36" s="165"/>
      <c r="W36" s="165"/>
      <c r="X36" s="165"/>
      <c r="Y36" s="165"/>
      <c r="Z36" s="165">
        <v>650521</v>
      </c>
      <c r="AA36" s="165"/>
      <c r="AB36" s="165"/>
      <c r="AC36" s="165"/>
      <c r="AD36" s="165"/>
      <c r="AE36" s="166">
        <v>318336</v>
      </c>
      <c r="AF36" s="167"/>
      <c r="AG36" s="167"/>
      <c r="AH36" s="168"/>
      <c r="AI36" s="166">
        <f>IF(ISNUMBER(U36),U36,0)+IF(ISNUMBER(Z36),Z36,0)</f>
        <v>11494619</v>
      </c>
      <c r="AJ36" s="167"/>
      <c r="AK36" s="167"/>
      <c r="AL36" s="167"/>
      <c r="AM36" s="168"/>
      <c r="AN36" s="166">
        <v>15646827</v>
      </c>
      <c r="AO36" s="167"/>
      <c r="AP36" s="167"/>
      <c r="AQ36" s="167"/>
      <c r="AR36" s="168"/>
      <c r="AS36" s="166">
        <v>43436</v>
      </c>
      <c r="AT36" s="167"/>
      <c r="AU36" s="167"/>
      <c r="AV36" s="167"/>
      <c r="AW36" s="168"/>
      <c r="AX36" s="166">
        <v>0</v>
      </c>
      <c r="AY36" s="167"/>
      <c r="AZ36" s="167"/>
      <c r="BA36" s="168"/>
      <c r="BB36" s="166">
        <f>IF(ISNUMBER(AN36),AN36,0)+IF(ISNUMBER(AS36),AS36,0)</f>
        <v>15690263</v>
      </c>
      <c r="BC36" s="167"/>
      <c r="BD36" s="167"/>
      <c r="BE36" s="167"/>
      <c r="BF36" s="168"/>
      <c r="BG36" s="166">
        <v>15283000</v>
      </c>
      <c r="BH36" s="167"/>
      <c r="BI36" s="167"/>
      <c r="BJ36" s="167"/>
      <c r="BK36" s="168"/>
      <c r="BL36" s="166">
        <v>21900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15304900</v>
      </c>
      <c r="BV36" s="167"/>
      <c r="BW36" s="167"/>
      <c r="BX36" s="167"/>
      <c r="BY36" s="168"/>
    </row>
    <row r="38" spans="1:79" ht="14.25" customHeight="1">
      <c r="A38" s="83" t="s">
        <v>368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282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7" t="s">
        <v>3</v>
      </c>
      <c r="B40" s="88"/>
      <c r="C40" s="88"/>
      <c r="D40" s="89"/>
      <c r="E40" s="87" t="s">
        <v>20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1" t="s">
        <v>286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288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90"/>
      <c r="B41" s="91"/>
      <c r="C41" s="91"/>
      <c r="D41" s="92"/>
      <c r="E41" s="9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2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216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216</v>
      </c>
      <c r="BH43" s="76"/>
      <c r="BI43" s="76"/>
      <c r="BJ43" s="76"/>
      <c r="BK43" s="77"/>
      <c r="CA43" t="s">
        <v>31</v>
      </c>
    </row>
    <row r="44" spans="1:79" s="138" customFormat="1" ht="12.75" customHeight="1">
      <c r="A44" s="158"/>
      <c r="B44" s="159"/>
      <c r="C44" s="159"/>
      <c r="D44" s="160"/>
      <c r="E44" s="132" t="s">
        <v>291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0</v>
      </c>
      <c r="Y44" s="163"/>
      <c r="Z44" s="163"/>
      <c r="AA44" s="163"/>
      <c r="AB44" s="164"/>
      <c r="AC44" s="162" t="s">
        <v>292</v>
      </c>
      <c r="AD44" s="163"/>
      <c r="AE44" s="163"/>
      <c r="AF44" s="163"/>
      <c r="AG44" s="164"/>
      <c r="AH44" s="162" t="s">
        <v>292</v>
      </c>
      <c r="AI44" s="163"/>
      <c r="AJ44" s="163"/>
      <c r="AK44" s="163"/>
      <c r="AL44" s="164"/>
      <c r="AM44" s="162">
        <f>IF(ISNUMBER(X44),X44,0)+IF(ISNUMBER(AC44),AC44,0)</f>
        <v>0</v>
      </c>
      <c r="AN44" s="163"/>
      <c r="AO44" s="163"/>
      <c r="AP44" s="163"/>
      <c r="AQ44" s="164"/>
      <c r="AR44" s="162">
        <v>0</v>
      </c>
      <c r="AS44" s="163"/>
      <c r="AT44" s="163"/>
      <c r="AU44" s="163"/>
      <c r="AV44" s="164"/>
      <c r="AW44" s="162" t="s">
        <v>292</v>
      </c>
      <c r="AX44" s="163"/>
      <c r="AY44" s="163"/>
      <c r="AZ44" s="163"/>
      <c r="BA44" s="164"/>
      <c r="BB44" s="162" t="s">
        <v>292</v>
      </c>
      <c r="BC44" s="163"/>
      <c r="BD44" s="163"/>
      <c r="BE44" s="163"/>
      <c r="BF44" s="164"/>
      <c r="BG44" s="161">
        <f>IF(ISNUMBER(AR44),AR44,0)+IF(ISNUMBER(AW44),AW44,0)</f>
        <v>0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>
      <c r="A45" s="158"/>
      <c r="B45" s="159"/>
      <c r="C45" s="159"/>
      <c r="D45" s="160"/>
      <c r="E45" s="132" t="s">
        <v>293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292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292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38.25" customHeight="1">
      <c r="A46" s="158">
        <v>25010300</v>
      </c>
      <c r="B46" s="159"/>
      <c r="C46" s="159"/>
      <c r="D46" s="160"/>
      <c r="E46" s="132" t="s">
        <v>295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292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292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12.75" customHeight="1">
      <c r="A47" s="158">
        <v>25020100</v>
      </c>
      <c r="B47" s="159"/>
      <c r="C47" s="159"/>
      <c r="D47" s="160"/>
      <c r="E47" s="132" t="s">
        <v>382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292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292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>
      <c r="A48" s="158"/>
      <c r="B48" s="159"/>
      <c r="C48" s="159"/>
      <c r="D48" s="160"/>
      <c r="E48" s="132" t="s">
        <v>296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292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292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>
      <c r="A49" s="158">
        <v>602400</v>
      </c>
      <c r="B49" s="159"/>
      <c r="C49" s="159"/>
      <c r="D49" s="160"/>
      <c r="E49" s="132" t="s">
        <v>297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292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292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>
      <c r="A50" s="120"/>
      <c r="B50" s="118"/>
      <c r="C50" s="118"/>
      <c r="D50" s="119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0</v>
      </c>
      <c r="Y50" s="167"/>
      <c r="Z50" s="167"/>
      <c r="AA50" s="167"/>
      <c r="AB50" s="168"/>
      <c r="AC50" s="166">
        <v>0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0</v>
      </c>
      <c r="AN50" s="167"/>
      <c r="AO50" s="167"/>
      <c r="AP50" s="167"/>
      <c r="AQ50" s="168"/>
      <c r="AR50" s="166">
        <v>0</v>
      </c>
      <c r="AS50" s="167"/>
      <c r="AT50" s="167"/>
      <c r="AU50" s="167"/>
      <c r="AV50" s="168"/>
      <c r="AW50" s="166">
        <v>0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0</v>
      </c>
      <c r="BH50" s="165"/>
      <c r="BI50" s="165"/>
      <c r="BJ50" s="165"/>
      <c r="BK50" s="165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356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282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>
      <c r="A56" s="94" t="s">
        <v>149</v>
      </c>
      <c r="B56" s="95"/>
      <c r="C56" s="95"/>
      <c r="D56" s="96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283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284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285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7"/>
      <c r="B57" s="98"/>
      <c r="C57" s="98"/>
      <c r="D57" s="99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215</v>
      </c>
      <c r="BV59" s="76"/>
      <c r="BW59" s="76"/>
      <c r="BX59" s="76"/>
      <c r="BY59" s="77"/>
      <c r="CA59" t="s">
        <v>33</v>
      </c>
    </row>
    <row r="60" spans="1:79" s="138" customFormat="1" ht="12.75" customHeight="1">
      <c r="A60" s="158">
        <v>2111</v>
      </c>
      <c r="B60" s="159"/>
      <c r="C60" s="159"/>
      <c r="D60" s="160"/>
      <c r="E60" s="132" t="s">
        <v>298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5548185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5548185</v>
      </c>
      <c r="AJ60" s="163"/>
      <c r="AK60" s="163"/>
      <c r="AL60" s="163"/>
      <c r="AM60" s="164"/>
      <c r="AN60" s="162">
        <v>6402400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6402400</v>
      </c>
      <c r="BC60" s="163"/>
      <c r="BD60" s="163"/>
      <c r="BE60" s="163"/>
      <c r="BF60" s="164"/>
      <c r="BG60" s="162">
        <v>6324600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6324600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>
      <c r="A61" s="158">
        <v>2120</v>
      </c>
      <c r="B61" s="159"/>
      <c r="C61" s="159"/>
      <c r="D61" s="160"/>
      <c r="E61" s="132" t="s">
        <v>299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1182551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1182551</v>
      </c>
      <c r="AJ61" s="163"/>
      <c r="AK61" s="163"/>
      <c r="AL61" s="163"/>
      <c r="AM61" s="164"/>
      <c r="AN61" s="162">
        <v>1408600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1408600</v>
      </c>
      <c r="BC61" s="163"/>
      <c r="BD61" s="163"/>
      <c r="BE61" s="163"/>
      <c r="BF61" s="164"/>
      <c r="BG61" s="162">
        <v>1380400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1380400</v>
      </c>
      <c r="BV61" s="163"/>
      <c r="BW61" s="163"/>
      <c r="BX61" s="163"/>
      <c r="BY61" s="164"/>
    </row>
    <row r="62" spans="1:79" s="138" customFormat="1" ht="12.75" customHeight="1">
      <c r="A62" s="158">
        <v>2210</v>
      </c>
      <c r="B62" s="159"/>
      <c r="C62" s="159"/>
      <c r="D62" s="160"/>
      <c r="E62" s="132" t="s">
        <v>300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423447</v>
      </c>
      <c r="V62" s="163"/>
      <c r="W62" s="163"/>
      <c r="X62" s="163"/>
      <c r="Y62" s="164"/>
      <c r="Z62" s="162">
        <v>38579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462026</v>
      </c>
      <c r="AJ62" s="163"/>
      <c r="AK62" s="163"/>
      <c r="AL62" s="163"/>
      <c r="AM62" s="164"/>
      <c r="AN62" s="162">
        <v>646753</v>
      </c>
      <c r="AO62" s="163"/>
      <c r="AP62" s="163"/>
      <c r="AQ62" s="163"/>
      <c r="AR62" s="164"/>
      <c r="AS62" s="162">
        <v>18000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664753</v>
      </c>
      <c r="BC62" s="163"/>
      <c r="BD62" s="163"/>
      <c r="BE62" s="163"/>
      <c r="BF62" s="164"/>
      <c r="BG62" s="162">
        <v>302100</v>
      </c>
      <c r="BH62" s="163"/>
      <c r="BI62" s="163"/>
      <c r="BJ62" s="163"/>
      <c r="BK62" s="164"/>
      <c r="BL62" s="162">
        <v>21900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324000</v>
      </c>
      <c r="BV62" s="163"/>
      <c r="BW62" s="163"/>
      <c r="BX62" s="163"/>
      <c r="BY62" s="164"/>
    </row>
    <row r="63" spans="1:79" s="138" customFormat="1" ht="12.75" customHeight="1">
      <c r="A63" s="158">
        <v>2230</v>
      </c>
      <c r="B63" s="159"/>
      <c r="C63" s="159"/>
      <c r="D63" s="160"/>
      <c r="E63" s="132" t="s">
        <v>301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1375914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1375914</v>
      </c>
      <c r="AJ63" s="163"/>
      <c r="AK63" s="163"/>
      <c r="AL63" s="163"/>
      <c r="AM63" s="164"/>
      <c r="AN63" s="162">
        <v>2061700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2061700</v>
      </c>
      <c r="BC63" s="163"/>
      <c r="BD63" s="163"/>
      <c r="BE63" s="163"/>
      <c r="BF63" s="164"/>
      <c r="BG63" s="162">
        <v>3225600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3225600</v>
      </c>
      <c r="BV63" s="163"/>
      <c r="BW63" s="163"/>
      <c r="BX63" s="163"/>
      <c r="BY63" s="164"/>
    </row>
    <row r="64" spans="1:79" s="138" customFormat="1" ht="12.75" customHeight="1">
      <c r="A64" s="158">
        <v>2240</v>
      </c>
      <c r="B64" s="159"/>
      <c r="C64" s="159"/>
      <c r="D64" s="160"/>
      <c r="E64" s="132" t="s">
        <v>302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584056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584056</v>
      </c>
      <c r="AJ64" s="163"/>
      <c r="AK64" s="163"/>
      <c r="AL64" s="163"/>
      <c r="AM64" s="164"/>
      <c r="AN64" s="162">
        <v>1091268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1091268</v>
      </c>
      <c r="BC64" s="163"/>
      <c r="BD64" s="163"/>
      <c r="BE64" s="163"/>
      <c r="BF64" s="164"/>
      <c r="BG64" s="162">
        <v>420800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420800</v>
      </c>
      <c r="BV64" s="163"/>
      <c r="BW64" s="163"/>
      <c r="BX64" s="163"/>
      <c r="BY64" s="164"/>
    </row>
    <row r="65" spans="1:77" s="138" customFormat="1" ht="12.75" customHeight="1">
      <c r="A65" s="158">
        <v>2250</v>
      </c>
      <c r="B65" s="159"/>
      <c r="C65" s="159"/>
      <c r="D65" s="160"/>
      <c r="E65" s="132" t="s">
        <v>303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620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620</v>
      </c>
      <c r="AJ65" s="163"/>
      <c r="AK65" s="163"/>
      <c r="AL65" s="163"/>
      <c r="AM65" s="164"/>
      <c r="AN65" s="162">
        <v>17440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17440</v>
      </c>
      <c r="BC65" s="163"/>
      <c r="BD65" s="163"/>
      <c r="BE65" s="163"/>
      <c r="BF65" s="164"/>
      <c r="BG65" s="162">
        <v>19000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19000</v>
      </c>
      <c r="BV65" s="163"/>
      <c r="BW65" s="163"/>
      <c r="BX65" s="163"/>
      <c r="BY65" s="164"/>
    </row>
    <row r="66" spans="1:77" s="138" customFormat="1" ht="12.75" customHeight="1">
      <c r="A66" s="158">
        <v>2272</v>
      </c>
      <c r="B66" s="159"/>
      <c r="C66" s="159"/>
      <c r="D66" s="160"/>
      <c r="E66" s="132" t="s">
        <v>304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38208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38208</v>
      </c>
      <c r="AJ66" s="163"/>
      <c r="AK66" s="163"/>
      <c r="AL66" s="163"/>
      <c r="AM66" s="164"/>
      <c r="AN66" s="162">
        <v>79000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79000</v>
      </c>
      <c r="BC66" s="163"/>
      <c r="BD66" s="163"/>
      <c r="BE66" s="163"/>
      <c r="BF66" s="164"/>
      <c r="BG66" s="162">
        <v>107700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107700</v>
      </c>
      <c r="BV66" s="163"/>
      <c r="BW66" s="163"/>
      <c r="BX66" s="163"/>
      <c r="BY66" s="164"/>
    </row>
    <row r="67" spans="1:77" s="138" customFormat="1" ht="12.75" customHeight="1">
      <c r="A67" s="158">
        <v>2273</v>
      </c>
      <c r="B67" s="159"/>
      <c r="C67" s="159"/>
      <c r="D67" s="160"/>
      <c r="E67" s="132" t="s">
        <v>305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314841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314841</v>
      </c>
      <c r="AJ67" s="163"/>
      <c r="AK67" s="163"/>
      <c r="AL67" s="163"/>
      <c r="AM67" s="164"/>
      <c r="AN67" s="162">
        <v>709466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709466</v>
      </c>
      <c r="BC67" s="163"/>
      <c r="BD67" s="163"/>
      <c r="BE67" s="163"/>
      <c r="BF67" s="164"/>
      <c r="BG67" s="162">
        <v>710700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710700</v>
      </c>
      <c r="BV67" s="163"/>
      <c r="BW67" s="163"/>
      <c r="BX67" s="163"/>
      <c r="BY67" s="164"/>
    </row>
    <row r="68" spans="1:77" s="138" customFormat="1" ht="12.75" customHeight="1">
      <c r="A68" s="158">
        <v>2274</v>
      </c>
      <c r="B68" s="159"/>
      <c r="C68" s="159"/>
      <c r="D68" s="160"/>
      <c r="E68" s="132" t="s">
        <v>306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1122570</v>
      </c>
      <c r="V68" s="163"/>
      <c r="W68" s="163"/>
      <c r="X68" s="163"/>
      <c r="Y68" s="164"/>
      <c r="Z68" s="162">
        <v>0</v>
      </c>
      <c r="AA68" s="163"/>
      <c r="AB68" s="163"/>
      <c r="AC68" s="163"/>
      <c r="AD68" s="164"/>
      <c r="AE68" s="162">
        <v>0</v>
      </c>
      <c r="AF68" s="163"/>
      <c r="AG68" s="163"/>
      <c r="AH68" s="164"/>
      <c r="AI68" s="162">
        <f>IF(ISNUMBER(U68),U68,0)+IF(ISNUMBER(Z68),Z68,0)</f>
        <v>1122570</v>
      </c>
      <c r="AJ68" s="163"/>
      <c r="AK68" s="163"/>
      <c r="AL68" s="163"/>
      <c r="AM68" s="164"/>
      <c r="AN68" s="162">
        <v>2809700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2809700</v>
      </c>
      <c r="BC68" s="163"/>
      <c r="BD68" s="163"/>
      <c r="BE68" s="163"/>
      <c r="BF68" s="164"/>
      <c r="BG68" s="162">
        <v>2229900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2229900</v>
      </c>
      <c r="BV68" s="163"/>
      <c r="BW68" s="163"/>
      <c r="BX68" s="163"/>
      <c r="BY68" s="164"/>
    </row>
    <row r="69" spans="1:77" s="138" customFormat="1" ht="25.5" customHeight="1">
      <c r="A69" s="158">
        <v>2275</v>
      </c>
      <c r="B69" s="159"/>
      <c r="C69" s="159"/>
      <c r="D69" s="160"/>
      <c r="E69" s="132" t="s">
        <v>307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4"/>
      <c r="U69" s="162">
        <v>223193</v>
      </c>
      <c r="V69" s="163"/>
      <c r="W69" s="163"/>
      <c r="X69" s="163"/>
      <c r="Y69" s="164"/>
      <c r="Z69" s="162">
        <v>0</v>
      </c>
      <c r="AA69" s="163"/>
      <c r="AB69" s="163"/>
      <c r="AC69" s="163"/>
      <c r="AD69" s="164"/>
      <c r="AE69" s="162">
        <v>0</v>
      </c>
      <c r="AF69" s="163"/>
      <c r="AG69" s="163"/>
      <c r="AH69" s="164"/>
      <c r="AI69" s="162">
        <f>IF(ISNUMBER(U69),U69,0)+IF(ISNUMBER(Z69),Z69,0)</f>
        <v>223193</v>
      </c>
      <c r="AJ69" s="163"/>
      <c r="AK69" s="163"/>
      <c r="AL69" s="163"/>
      <c r="AM69" s="164"/>
      <c r="AN69" s="162">
        <v>406500</v>
      </c>
      <c r="AO69" s="163"/>
      <c r="AP69" s="163"/>
      <c r="AQ69" s="163"/>
      <c r="AR69" s="164"/>
      <c r="AS69" s="162">
        <v>0</v>
      </c>
      <c r="AT69" s="163"/>
      <c r="AU69" s="163"/>
      <c r="AV69" s="163"/>
      <c r="AW69" s="164"/>
      <c r="AX69" s="162">
        <v>0</v>
      </c>
      <c r="AY69" s="163"/>
      <c r="AZ69" s="163"/>
      <c r="BA69" s="164"/>
      <c r="BB69" s="162">
        <f>IF(ISNUMBER(AN69),AN69,0)+IF(ISNUMBER(AS69),AS69,0)</f>
        <v>406500</v>
      </c>
      <c r="BC69" s="163"/>
      <c r="BD69" s="163"/>
      <c r="BE69" s="163"/>
      <c r="BF69" s="164"/>
      <c r="BG69" s="162">
        <v>546000</v>
      </c>
      <c r="BH69" s="163"/>
      <c r="BI69" s="163"/>
      <c r="BJ69" s="163"/>
      <c r="BK69" s="164"/>
      <c r="BL69" s="162">
        <v>0</v>
      </c>
      <c r="BM69" s="163"/>
      <c r="BN69" s="163"/>
      <c r="BO69" s="163"/>
      <c r="BP69" s="164"/>
      <c r="BQ69" s="162">
        <v>0</v>
      </c>
      <c r="BR69" s="163"/>
      <c r="BS69" s="163"/>
      <c r="BT69" s="164"/>
      <c r="BU69" s="162">
        <f>IF(ISNUMBER(BG69),BG69,0)+IF(ISNUMBER(BL69),BL69,0)</f>
        <v>546000</v>
      </c>
      <c r="BV69" s="163"/>
      <c r="BW69" s="163"/>
      <c r="BX69" s="163"/>
      <c r="BY69" s="164"/>
    </row>
    <row r="70" spans="1:77" s="138" customFormat="1" ht="38.25" customHeight="1">
      <c r="A70" s="158">
        <v>2282</v>
      </c>
      <c r="B70" s="159"/>
      <c r="C70" s="159"/>
      <c r="D70" s="160"/>
      <c r="E70" s="132" t="s">
        <v>308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4"/>
      <c r="U70" s="162">
        <v>3500</v>
      </c>
      <c r="V70" s="163"/>
      <c r="W70" s="163"/>
      <c r="X70" s="163"/>
      <c r="Y70" s="164"/>
      <c r="Z70" s="162">
        <v>0</v>
      </c>
      <c r="AA70" s="163"/>
      <c r="AB70" s="163"/>
      <c r="AC70" s="163"/>
      <c r="AD70" s="164"/>
      <c r="AE70" s="162">
        <v>0</v>
      </c>
      <c r="AF70" s="163"/>
      <c r="AG70" s="163"/>
      <c r="AH70" s="164"/>
      <c r="AI70" s="162">
        <f>IF(ISNUMBER(U70),U70,0)+IF(ISNUMBER(Z70),Z70,0)</f>
        <v>3500</v>
      </c>
      <c r="AJ70" s="163"/>
      <c r="AK70" s="163"/>
      <c r="AL70" s="163"/>
      <c r="AM70" s="164"/>
      <c r="AN70" s="162">
        <v>4000</v>
      </c>
      <c r="AO70" s="163"/>
      <c r="AP70" s="163"/>
      <c r="AQ70" s="163"/>
      <c r="AR70" s="164"/>
      <c r="AS70" s="162">
        <v>0</v>
      </c>
      <c r="AT70" s="163"/>
      <c r="AU70" s="163"/>
      <c r="AV70" s="163"/>
      <c r="AW70" s="164"/>
      <c r="AX70" s="162">
        <v>0</v>
      </c>
      <c r="AY70" s="163"/>
      <c r="AZ70" s="163"/>
      <c r="BA70" s="164"/>
      <c r="BB70" s="162">
        <f>IF(ISNUMBER(AN70),AN70,0)+IF(ISNUMBER(AS70),AS70,0)</f>
        <v>4000</v>
      </c>
      <c r="BC70" s="163"/>
      <c r="BD70" s="163"/>
      <c r="BE70" s="163"/>
      <c r="BF70" s="164"/>
      <c r="BG70" s="162">
        <v>5400</v>
      </c>
      <c r="BH70" s="163"/>
      <c r="BI70" s="163"/>
      <c r="BJ70" s="163"/>
      <c r="BK70" s="164"/>
      <c r="BL70" s="162">
        <v>0</v>
      </c>
      <c r="BM70" s="163"/>
      <c r="BN70" s="163"/>
      <c r="BO70" s="163"/>
      <c r="BP70" s="164"/>
      <c r="BQ70" s="162">
        <v>0</v>
      </c>
      <c r="BR70" s="163"/>
      <c r="BS70" s="163"/>
      <c r="BT70" s="164"/>
      <c r="BU70" s="162">
        <f>IF(ISNUMBER(BG70),BG70,0)+IF(ISNUMBER(BL70),BL70,0)</f>
        <v>5400</v>
      </c>
      <c r="BV70" s="163"/>
      <c r="BW70" s="163"/>
      <c r="BX70" s="163"/>
      <c r="BY70" s="164"/>
    </row>
    <row r="71" spans="1:77" s="138" customFormat="1" ht="12.75" customHeight="1">
      <c r="A71" s="158">
        <v>2730</v>
      </c>
      <c r="B71" s="159"/>
      <c r="C71" s="159"/>
      <c r="D71" s="160"/>
      <c r="E71" s="132" t="s">
        <v>383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4"/>
      <c r="U71" s="162">
        <v>2200</v>
      </c>
      <c r="V71" s="163"/>
      <c r="W71" s="163"/>
      <c r="X71" s="163"/>
      <c r="Y71" s="164"/>
      <c r="Z71" s="162">
        <v>0</v>
      </c>
      <c r="AA71" s="163"/>
      <c r="AB71" s="163"/>
      <c r="AC71" s="163"/>
      <c r="AD71" s="164"/>
      <c r="AE71" s="162">
        <v>0</v>
      </c>
      <c r="AF71" s="163"/>
      <c r="AG71" s="163"/>
      <c r="AH71" s="164"/>
      <c r="AI71" s="162">
        <f>IF(ISNUMBER(U71),U71,0)+IF(ISNUMBER(Z71),Z71,0)</f>
        <v>2200</v>
      </c>
      <c r="AJ71" s="163"/>
      <c r="AK71" s="163"/>
      <c r="AL71" s="163"/>
      <c r="AM71" s="164"/>
      <c r="AN71" s="162">
        <v>8000</v>
      </c>
      <c r="AO71" s="163"/>
      <c r="AP71" s="163"/>
      <c r="AQ71" s="163"/>
      <c r="AR71" s="164"/>
      <c r="AS71" s="162">
        <v>0</v>
      </c>
      <c r="AT71" s="163"/>
      <c r="AU71" s="163"/>
      <c r="AV71" s="163"/>
      <c r="AW71" s="164"/>
      <c r="AX71" s="162">
        <v>0</v>
      </c>
      <c r="AY71" s="163"/>
      <c r="AZ71" s="163"/>
      <c r="BA71" s="164"/>
      <c r="BB71" s="162">
        <f>IF(ISNUMBER(AN71),AN71,0)+IF(ISNUMBER(AS71),AS71,0)</f>
        <v>8000</v>
      </c>
      <c r="BC71" s="163"/>
      <c r="BD71" s="163"/>
      <c r="BE71" s="163"/>
      <c r="BF71" s="164"/>
      <c r="BG71" s="162">
        <v>8000</v>
      </c>
      <c r="BH71" s="163"/>
      <c r="BI71" s="163"/>
      <c r="BJ71" s="163"/>
      <c r="BK71" s="164"/>
      <c r="BL71" s="162">
        <v>0</v>
      </c>
      <c r="BM71" s="163"/>
      <c r="BN71" s="163"/>
      <c r="BO71" s="163"/>
      <c r="BP71" s="164"/>
      <c r="BQ71" s="162">
        <v>0</v>
      </c>
      <c r="BR71" s="163"/>
      <c r="BS71" s="163"/>
      <c r="BT71" s="164"/>
      <c r="BU71" s="162">
        <f>IF(ISNUMBER(BG71),BG71,0)+IF(ISNUMBER(BL71),BL71,0)</f>
        <v>8000</v>
      </c>
      <c r="BV71" s="163"/>
      <c r="BW71" s="163"/>
      <c r="BX71" s="163"/>
      <c r="BY71" s="164"/>
    </row>
    <row r="72" spans="1:77" s="138" customFormat="1" ht="12.75" customHeight="1">
      <c r="A72" s="158">
        <v>2800</v>
      </c>
      <c r="B72" s="159"/>
      <c r="C72" s="159"/>
      <c r="D72" s="160"/>
      <c r="E72" s="132" t="s">
        <v>309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4"/>
      <c r="U72" s="162">
        <v>24813</v>
      </c>
      <c r="V72" s="163"/>
      <c r="W72" s="163"/>
      <c r="X72" s="163"/>
      <c r="Y72" s="164"/>
      <c r="Z72" s="162">
        <v>0</v>
      </c>
      <c r="AA72" s="163"/>
      <c r="AB72" s="163"/>
      <c r="AC72" s="163"/>
      <c r="AD72" s="164"/>
      <c r="AE72" s="162">
        <v>0</v>
      </c>
      <c r="AF72" s="163"/>
      <c r="AG72" s="163"/>
      <c r="AH72" s="164"/>
      <c r="AI72" s="162">
        <f>IF(ISNUMBER(U72),U72,0)+IF(ISNUMBER(Z72),Z72,0)</f>
        <v>24813</v>
      </c>
      <c r="AJ72" s="163"/>
      <c r="AK72" s="163"/>
      <c r="AL72" s="163"/>
      <c r="AM72" s="164"/>
      <c r="AN72" s="162">
        <v>2000</v>
      </c>
      <c r="AO72" s="163"/>
      <c r="AP72" s="163"/>
      <c r="AQ72" s="163"/>
      <c r="AR72" s="164"/>
      <c r="AS72" s="162">
        <v>0</v>
      </c>
      <c r="AT72" s="163"/>
      <c r="AU72" s="163"/>
      <c r="AV72" s="163"/>
      <c r="AW72" s="164"/>
      <c r="AX72" s="162">
        <v>0</v>
      </c>
      <c r="AY72" s="163"/>
      <c r="AZ72" s="163"/>
      <c r="BA72" s="164"/>
      <c r="BB72" s="162">
        <f>IF(ISNUMBER(AN72),AN72,0)+IF(ISNUMBER(AS72),AS72,0)</f>
        <v>2000</v>
      </c>
      <c r="BC72" s="163"/>
      <c r="BD72" s="163"/>
      <c r="BE72" s="163"/>
      <c r="BF72" s="164"/>
      <c r="BG72" s="162">
        <v>2800</v>
      </c>
      <c r="BH72" s="163"/>
      <c r="BI72" s="163"/>
      <c r="BJ72" s="163"/>
      <c r="BK72" s="164"/>
      <c r="BL72" s="162">
        <v>0</v>
      </c>
      <c r="BM72" s="163"/>
      <c r="BN72" s="163"/>
      <c r="BO72" s="163"/>
      <c r="BP72" s="164"/>
      <c r="BQ72" s="162">
        <v>0</v>
      </c>
      <c r="BR72" s="163"/>
      <c r="BS72" s="163"/>
      <c r="BT72" s="164"/>
      <c r="BU72" s="162">
        <f>IF(ISNUMBER(BG72),BG72,0)+IF(ISNUMBER(BL72),BL72,0)</f>
        <v>2800</v>
      </c>
      <c r="BV72" s="163"/>
      <c r="BW72" s="163"/>
      <c r="BX72" s="163"/>
      <c r="BY72" s="164"/>
    </row>
    <row r="73" spans="1:77" s="138" customFormat="1" ht="25.5" customHeight="1">
      <c r="A73" s="158">
        <v>3110</v>
      </c>
      <c r="B73" s="159"/>
      <c r="C73" s="159"/>
      <c r="D73" s="160"/>
      <c r="E73" s="132" t="s">
        <v>310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4"/>
      <c r="U73" s="162">
        <v>0</v>
      </c>
      <c r="V73" s="163"/>
      <c r="W73" s="163"/>
      <c r="X73" s="163"/>
      <c r="Y73" s="164"/>
      <c r="Z73" s="162">
        <v>611942</v>
      </c>
      <c r="AA73" s="163"/>
      <c r="AB73" s="163"/>
      <c r="AC73" s="163"/>
      <c r="AD73" s="164"/>
      <c r="AE73" s="162">
        <v>318336</v>
      </c>
      <c r="AF73" s="163"/>
      <c r="AG73" s="163"/>
      <c r="AH73" s="164"/>
      <c r="AI73" s="162">
        <f>IF(ISNUMBER(U73),U73,0)+IF(ISNUMBER(Z73),Z73,0)</f>
        <v>611942</v>
      </c>
      <c r="AJ73" s="163"/>
      <c r="AK73" s="163"/>
      <c r="AL73" s="163"/>
      <c r="AM73" s="164"/>
      <c r="AN73" s="162">
        <v>0</v>
      </c>
      <c r="AO73" s="163"/>
      <c r="AP73" s="163"/>
      <c r="AQ73" s="163"/>
      <c r="AR73" s="164"/>
      <c r="AS73" s="162">
        <v>25436</v>
      </c>
      <c r="AT73" s="163"/>
      <c r="AU73" s="163"/>
      <c r="AV73" s="163"/>
      <c r="AW73" s="164"/>
      <c r="AX73" s="162">
        <v>0</v>
      </c>
      <c r="AY73" s="163"/>
      <c r="AZ73" s="163"/>
      <c r="BA73" s="164"/>
      <c r="BB73" s="162">
        <f>IF(ISNUMBER(AN73),AN73,0)+IF(ISNUMBER(AS73),AS73,0)</f>
        <v>25436</v>
      </c>
      <c r="BC73" s="163"/>
      <c r="BD73" s="163"/>
      <c r="BE73" s="163"/>
      <c r="BF73" s="164"/>
      <c r="BG73" s="162">
        <v>0</v>
      </c>
      <c r="BH73" s="163"/>
      <c r="BI73" s="163"/>
      <c r="BJ73" s="163"/>
      <c r="BK73" s="164"/>
      <c r="BL73" s="162">
        <v>0</v>
      </c>
      <c r="BM73" s="163"/>
      <c r="BN73" s="163"/>
      <c r="BO73" s="163"/>
      <c r="BP73" s="164"/>
      <c r="BQ73" s="162">
        <v>0</v>
      </c>
      <c r="BR73" s="163"/>
      <c r="BS73" s="163"/>
      <c r="BT73" s="164"/>
      <c r="BU73" s="162">
        <f>IF(ISNUMBER(BG73),BG73,0)+IF(ISNUMBER(BL73),BL73,0)</f>
        <v>0</v>
      </c>
      <c r="BV73" s="163"/>
      <c r="BW73" s="163"/>
      <c r="BX73" s="163"/>
      <c r="BY73" s="164"/>
    </row>
    <row r="74" spans="1:77" s="9" customFormat="1" ht="12.75" customHeight="1">
      <c r="A74" s="120"/>
      <c r="B74" s="118"/>
      <c r="C74" s="118"/>
      <c r="D74" s="119"/>
      <c r="E74" s="139" t="s">
        <v>179</v>
      </c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1"/>
      <c r="U74" s="166">
        <v>10844098</v>
      </c>
      <c r="V74" s="167"/>
      <c r="W74" s="167"/>
      <c r="X74" s="167"/>
      <c r="Y74" s="168"/>
      <c r="Z74" s="166">
        <v>650521</v>
      </c>
      <c r="AA74" s="167"/>
      <c r="AB74" s="167"/>
      <c r="AC74" s="167"/>
      <c r="AD74" s="168"/>
      <c r="AE74" s="166">
        <v>318336</v>
      </c>
      <c r="AF74" s="167"/>
      <c r="AG74" s="167"/>
      <c r="AH74" s="168"/>
      <c r="AI74" s="166">
        <f>IF(ISNUMBER(U74),U74,0)+IF(ISNUMBER(Z74),Z74,0)</f>
        <v>11494619</v>
      </c>
      <c r="AJ74" s="167"/>
      <c r="AK74" s="167"/>
      <c r="AL74" s="167"/>
      <c r="AM74" s="168"/>
      <c r="AN74" s="166">
        <v>15646827</v>
      </c>
      <c r="AO74" s="167"/>
      <c r="AP74" s="167"/>
      <c r="AQ74" s="167"/>
      <c r="AR74" s="168"/>
      <c r="AS74" s="166">
        <v>43436</v>
      </c>
      <c r="AT74" s="167"/>
      <c r="AU74" s="167"/>
      <c r="AV74" s="167"/>
      <c r="AW74" s="168"/>
      <c r="AX74" s="166">
        <v>0</v>
      </c>
      <c r="AY74" s="167"/>
      <c r="AZ74" s="167"/>
      <c r="BA74" s="168"/>
      <c r="BB74" s="166">
        <f>IF(ISNUMBER(AN74),AN74,0)+IF(ISNUMBER(AS74),AS74,0)</f>
        <v>15690263</v>
      </c>
      <c r="BC74" s="167"/>
      <c r="BD74" s="167"/>
      <c r="BE74" s="167"/>
      <c r="BF74" s="168"/>
      <c r="BG74" s="166">
        <v>15283000</v>
      </c>
      <c r="BH74" s="167"/>
      <c r="BI74" s="167"/>
      <c r="BJ74" s="167"/>
      <c r="BK74" s="168"/>
      <c r="BL74" s="166">
        <v>21900</v>
      </c>
      <c r="BM74" s="167"/>
      <c r="BN74" s="167"/>
      <c r="BO74" s="167"/>
      <c r="BP74" s="168"/>
      <c r="BQ74" s="166">
        <v>0</v>
      </c>
      <c r="BR74" s="167"/>
      <c r="BS74" s="167"/>
      <c r="BT74" s="168"/>
      <c r="BU74" s="166">
        <f>IF(ISNUMBER(BG74),BG74,0)+IF(ISNUMBER(BL74),BL74,0)</f>
        <v>15304900</v>
      </c>
      <c r="BV74" s="167"/>
      <c r="BW74" s="167"/>
      <c r="BX74" s="167"/>
      <c r="BY74" s="168"/>
    </row>
    <row r="76" spans="1:77" ht="14.25" customHeight="1">
      <c r="A76" s="67" t="s">
        <v>357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7" ht="15" customHeight="1">
      <c r="A77" s="78" t="s">
        <v>282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7" ht="23.1" customHeight="1">
      <c r="A78" s="94" t="s">
        <v>150</v>
      </c>
      <c r="B78" s="95"/>
      <c r="C78" s="95"/>
      <c r="D78" s="95"/>
      <c r="E78" s="96"/>
      <c r="F78" s="57" t="s">
        <v>20</v>
      </c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1" t="s">
        <v>283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284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1" t="s">
        <v>285</v>
      </c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3"/>
    </row>
    <row r="79" spans="1:77" ht="51.75" customHeight="1">
      <c r="A79" s="97"/>
      <c r="B79" s="98"/>
      <c r="C79" s="98"/>
      <c r="D79" s="98"/>
      <c r="E79" s="99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1" t="s">
        <v>4</v>
      </c>
      <c r="BM79" s="52"/>
      <c r="BN79" s="52"/>
      <c r="BO79" s="52"/>
      <c r="BP79" s="53"/>
      <c r="BQ79" s="71" t="s">
        <v>147</v>
      </c>
      <c r="BR79" s="72"/>
      <c r="BS79" s="72"/>
      <c r="BT79" s="73"/>
      <c r="BU79" s="57" t="s">
        <v>119</v>
      </c>
      <c r="BV79" s="57"/>
      <c r="BW79" s="57"/>
      <c r="BX79" s="57"/>
      <c r="BY79" s="57"/>
    </row>
    <row r="80" spans="1:77" ht="15" customHeight="1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1">
        <v>9</v>
      </c>
      <c r="AY80" s="52"/>
      <c r="AZ80" s="52"/>
      <c r="BA80" s="53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1">
        <v>12</v>
      </c>
      <c r="BM80" s="52"/>
      <c r="BN80" s="52"/>
      <c r="BO80" s="52"/>
      <c r="BP80" s="53"/>
      <c r="BQ80" s="51">
        <v>13</v>
      </c>
      <c r="BR80" s="52"/>
      <c r="BS80" s="52"/>
      <c r="BT80" s="53"/>
      <c r="BU80" s="57">
        <v>14</v>
      </c>
      <c r="BV80" s="57"/>
      <c r="BW80" s="57"/>
      <c r="BX80" s="57"/>
      <c r="BY80" s="57"/>
    </row>
    <row r="81" spans="1:79" s="2" customFormat="1" ht="13.5" hidden="1" customHeight="1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54" t="s">
        <v>86</v>
      </c>
      <c r="V81" s="55"/>
      <c r="W81" s="55"/>
      <c r="X81" s="55"/>
      <c r="Y81" s="56"/>
      <c r="Z81" s="54" t="s">
        <v>87</v>
      </c>
      <c r="AA81" s="55"/>
      <c r="AB81" s="55"/>
      <c r="AC81" s="55"/>
      <c r="AD81" s="56"/>
      <c r="AE81" s="54" t="s">
        <v>113</v>
      </c>
      <c r="AF81" s="55"/>
      <c r="AG81" s="55"/>
      <c r="AH81" s="56"/>
      <c r="AI81" s="75" t="s">
        <v>215</v>
      </c>
      <c r="AJ81" s="76"/>
      <c r="AK81" s="76"/>
      <c r="AL81" s="76"/>
      <c r="AM81" s="77"/>
      <c r="AN81" s="54" t="s">
        <v>88</v>
      </c>
      <c r="AO81" s="55"/>
      <c r="AP81" s="55"/>
      <c r="AQ81" s="55"/>
      <c r="AR81" s="56"/>
      <c r="AS81" s="54" t="s">
        <v>89</v>
      </c>
      <c r="AT81" s="55"/>
      <c r="AU81" s="55"/>
      <c r="AV81" s="55"/>
      <c r="AW81" s="56"/>
      <c r="AX81" s="54" t="s">
        <v>114</v>
      </c>
      <c r="AY81" s="55"/>
      <c r="AZ81" s="55"/>
      <c r="BA81" s="56"/>
      <c r="BB81" s="75" t="s">
        <v>215</v>
      </c>
      <c r="BC81" s="76"/>
      <c r="BD81" s="76"/>
      <c r="BE81" s="76"/>
      <c r="BF81" s="77"/>
      <c r="BG81" s="54" t="s">
        <v>79</v>
      </c>
      <c r="BH81" s="55"/>
      <c r="BI81" s="55"/>
      <c r="BJ81" s="55"/>
      <c r="BK81" s="56"/>
      <c r="BL81" s="54" t="s">
        <v>80</v>
      </c>
      <c r="BM81" s="55"/>
      <c r="BN81" s="55"/>
      <c r="BO81" s="55"/>
      <c r="BP81" s="56"/>
      <c r="BQ81" s="54" t="s">
        <v>115</v>
      </c>
      <c r="BR81" s="55"/>
      <c r="BS81" s="55"/>
      <c r="BT81" s="56"/>
      <c r="BU81" s="69" t="s">
        <v>215</v>
      </c>
      <c r="BV81" s="69"/>
      <c r="BW81" s="69"/>
      <c r="BX81" s="69"/>
      <c r="BY81" s="69"/>
      <c r="CA81" t="s">
        <v>35</v>
      </c>
    </row>
    <row r="82" spans="1:79" s="9" customFormat="1" ht="12.75" customHeight="1">
      <c r="A82" s="120"/>
      <c r="B82" s="118"/>
      <c r="C82" s="118"/>
      <c r="D82" s="118"/>
      <c r="E82" s="119"/>
      <c r="F82" s="120" t="s">
        <v>179</v>
      </c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36</v>
      </c>
    </row>
    <row r="84" spans="1:79" ht="14.25" customHeight="1">
      <c r="A84" s="67" t="s">
        <v>369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282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</row>
    <row r="86" spans="1:79" ht="23.1" customHeight="1">
      <c r="A86" s="94" t="s">
        <v>149</v>
      </c>
      <c r="B86" s="95"/>
      <c r="C86" s="95"/>
      <c r="D86" s="96"/>
      <c r="E86" s="87" t="s">
        <v>20</v>
      </c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9"/>
      <c r="X86" s="51" t="s">
        <v>286</v>
      </c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3"/>
      <c r="AR86" s="57" t="s">
        <v>288</v>
      </c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</row>
    <row r="87" spans="1:79" ht="48.75" customHeight="1">
      <c r="A87" s="97"/>
      <c r="B87" s="98"/>
      <c r="C87" s="98"/>
      <c r="D87" s="99"/>
      <c r="E87" s="90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2"/>
      <c r="X87" s="87" t="s">
        <v>5</v>
      </c>
      <c r="Y87" s="88"/>
      <c r="Z87" s="88"/>
      <c r="AA87" s="88"/>
      <c r="AB87" s="89"/>
      <c r="AC87" s="87" t="s">
        <v>4</v>
      </c>
      <c r="AD87" s="88"/>
      <c r="AE87" s="88"/>
      <c r="AF87" s="88"/>
      <c r="AG87" s="89"/>
      <c r="AH87" s="71" t="s">
        <v>147</v>
      </c>
      <c r="AI87" s="72"/>
      <c r="AJ87" s="72"/>
      <c r="AK87" s="72"/>
      <c r="AL87" s="73"/>
      <c r="AM87" s="51" t="s">
        <v>6</v>
      </c>
      <c r="AN87" s="52"/>
      <c r="AO87" s="52"/>
      <c r="AP87" s="52"/>
      <c r="AQ87" s="53"/>
      <c r="AR87" s="51" t="s">
        <v>5</v>
      </c>
      <c r="AS87" s="52"/>
      <c r="AT87" s="52"/>
      <c r="AU87" s="52"/>
      <c r="AV87" s="53"/>
      <c r="AW87" s="51" t="s">
        <v>4</v>
      </c>
      <c r="AX87" s="52"/>
      <c r="AY87" s="52"/>
      <c r="AZ87" s="52"/>
      <c r="BA87" s="53"/>
      <c r="BB87" s="71" t="s">
        <v>147</v>
      </c>
      <c r="BC87" s="72"/>
      <c r="BD87" s="72"/>
      <c r="BE87" s="72"/>
      <c r="BF87" s="73"/>
      <c r="BG87" s="51" t="s">
        <v>118</v>
      </c>
      <c r="BH87" s="52"/>
      <c r="BI87" s="52"/>
      <c r="BJ87" s="52"/>
      <c r="BK87" s="53"/>
    </row>
    <row r="88" spans="1:79" ht="12.75" customHeight="1">
      <c r="A88" s="51">
        <v>1</v>
      </c>
      <c r="B88" s="52"/>
      <c r="C88" s="52"/>
      <c r="D88" s="53"/>
      <c r="E88" s="51">
        <v>2</v>
      </c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3"/>
      <c r="X88" s="51">
        <v>3</v>
      </c>
      <c r="Y88" s="52"/>
      <c r="Z88" s="52"/>
      <c r="AA88" s="52"/>
      <c r="AB88" s="53"/>
      <c r="AC88" s="51">
        <v>4</v>
      </c>
      <c r="AD88" s="52"/>
      <c r="AE88" s="52"/>
      <c r="AF88" s="52"/>
      <c r="AG88" s="53"/>
      <c r="AH88" s="51">
        <v>5</v>
      </c>
      <c r="AI88" s="52"/>
      <c r="AJ88" s="52"/>
      <c r="AK88" s="52"/>
      <c r="AL88" s="53"/>
      <c r="AM88" s="51">
        <v>6</v>
      </c>
      <c r="AN88" s="52"/>
      <c r="AO88" s="52"/>
      <c r="AP88" s="52"/>
      <c r="AQ88" s="53"/>
      <c r="AR88" s="51">
        <v>7</v>
      </c>
      <c r="AS88" s="52"/>
      <c r="AT88" s="52"/>
      <c r="AU88" s="52"/>
      <c r="AV88" s="53"/>
      <c r="AW88" s="51">
        <v>8</v>
      </c>
      <c r="AX88" s="52"/>
      <c r="AY88" s="52"/>
      <c r="AZ88" s="52"/>
      <c r="BA88" s="53"/>
      <c r="BB88" s="51">
        <v>9</v>
      </c>
      <c r="BC88" s="52"/>
      <c r="BD88" s="52"/>
      <c r="BE88" s="52"/>
      <c r="BF88" s="53"/>
      <c r="BG88" s="51">
        <v>10</v>
      </c>
      <c r="BH88" s="52"/>
      <c r="BI88" s="52"/>
      <c r="BJ88" s="52"/>
      <c r="BK88" s="53"/>
    </row>
    <row r="89" spans="1:79" s="2" customFormat="1" ht="12.75" hidden="1" customHeight="1">
      <c r="A89" s="54" t="s">
        <v>85</v>
      </c>
      <c r="B89" s="55"/>
      <c r="C89" s="55"/>
      <c r="D89" s="56"/>
      <c r="E89" s="54" t="s">
        <v>78</v>
      </c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6"/>
      <c r="X89" s="107" t="s">
        <v>81</v>
      </c>
      <c r="Y89" s="108"/>
      <c r="Z89" s="108"/>
      <c r="AA89" s="108"/>
      <c r="AB89" s="109"/>
      <c r="AC89" s="107" t="s">
        <v>82</v>
      </c>
      <c r="AD89" s="108"/>
      <c r="AE89" s="108"/>
      <c r="AF89" s="108"/>
      <c r="AG89" s="109"/>
      <c r="AH89" s="54" t="s">
        <v>116</v>
      </c>
      <c r="AI89" s="55"/>
      <c r="AJ89" s="55"/>
      <c r="AK89" s="55"/>
      <c r="AL89" s="56"/>
      <c r="AM89" s="75" t="s">
        <v>216</v>
      </c>
      <c r="AN89" s="76"/>
      <c r="AO89" s="76"/>
      <c r="AP89" s="76"/>
      <c r="AQ89" s="77"/>
      <c r="AR89" s="54" t="s">
        <v>83</v>
      </c>
      <c r="AS89" s="55"/>
      <c r="AT89" s="55"/>
      <c r="AU89" s="55"/>
      <c r="AV89" s="56"/>
      <c r="AW89" s="54" t="s">
        <v>84</v>
      </c>
      <c r="AX89" s="55"/>
      <c r="AY89" s="55"/>
      <c r="AZ89" s="55"/>
      <c r="BA89" s="56"/>
      <c r="BB89" s="54" t="s">
        <v>117</v>
      </c>
      <c r="BC89" s="55"/>
      <c r="BD89" s="55"/>
      <c r="BE89" s="55"/>
      <c r="BF89" s="56"/>
      <c r="BG89" s="75" t="s">
        <v>216</v>
      </c>
      <c r="BH89" s="76"/>
      <c r="BI89" s="76"/>
      <c r="BJ89" s="76"/>
      <c r="BK89" s="77"/>
      <c r="CA89" t="s">
        <v>37</v>
      </c>
    </row>
    <row r="90" spans="1:79" s="138" customFormat="1" ht="12.75" customHeight="1">
      <c r="A90" s="158">
        <v>2111</v>
      </c>
      <c r="B90" s="159"/>
      <c r="C90" s="159"/>
      <c r="D90" s="160"/>
      <c r="E90" s="132" t="s">
        <v>298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0</v>
      </c>
      <c r="AN90" s="163"/>
      <c r="AO90" s="163"/>
      <c r="AP90" s="163"/>
      <c r="AQ90" s="164"/>
      <c r="AR90" s="162">
        <v>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0</v>
      </c>
      <c r="BH90" s="161"/>
      <c r="BI90" s="161"/>
      <c r="BJ90" s="161"/>
      <c r="BK90" s="161"/>
      <c r="CA90" s="138" t="s">
        <v>38</v>
      </c>
    </row>
    <row r="91" spans="1:79" s="138" customFormat="1" ht="12.75" customHeight="1">
      <c r="A91" s="158">
        <v>2120</v>
      </c>
      <c r="B91" s="159"/>
      <c r="C91" s="159"/>
      <c r="D91" s="160"/>
      <c r="E91" s="132" t="s">
        <v>299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0</v>
      </c>
      <c r="AN91" s="163"/>
      <c r="AO91" s="163"/>
      <c r="AP91" s="163"/>
      <c r="AQ91" s="164"/>
      <c r="AR91" s="162">
        <v>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0</v>
      </c>
      <c r="BH91" s="161"/>
      <c r="BI91" s="161"/>
      <c r="BJ91" s="161"/>
      <c r="BK91" s="161"/>
    </row>
    <row r="92" spans="1:79" s="138" customFormat="1" ht="12.75" customHeight="1">
      <c r="A92" s="158">
        <v>2210</v>
      </c>
      <c r="B92" s="159"/>
      <c r="C92" s="159"/>
      <c r="D92" s="160"/>
      <c r="E92" s="132" t="s">
        <v>300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0</v>
      </c>
      <c r="AN92" s="163"/>
      <c r="AO92" s="163"/>
      <c r="AP92" s="163"/>
      <c r="AQ92" s="164"/>
      <c r="AR92" s="162">
        <v>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0</v>
      </c>
      <c r="BH92" s="161"/>
      <c r="BI92" s="161"/>
      <c r="BJ92" s="161"/>
      <c r="BK92" s="161"/>
    </row>
    <row r="93" spans="1:79" s="138" customFormat="1" ht="12.75" customHeight="1">
      <c r="A93" s="158">
        <v>2230</v>
      </c>
      <c r="B93" s="159"/>
      <c r="C93" s="159"/>
      <c r="D93" s="160"/>
      <c r="E93" s="132" t="s">
        <v>301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138" customFormat="1" ht="12.75" customHeight="1">
      <c r="A94" s="158">
        <v>2240</v>
      </c>
      <c r="B94" s="159"/>
      <c r="C94" s="159"/>
      <c r="D94" s="160"/>
      <c r="E94" s="132" t="s">
        <v>302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  <c r="X94" s="162">
        <v>0</v>
      </c>
      <c r="Y94" s="163"/>
      <c r="Z94" s="163"/>
      <c r="AA94" s="163"/>
      <c r="AB94" s="164"/>
      <c r="AC94" s="162">
        <v>0</v>
      </c>
      <c r="AD94" s="163"/>
      <c r="AE94" s="163"/>
      <c r="AF94" s="163"/>
      <c r="AG94" s="164"/>
      <c r="AH94" s="162">
        <v>0</v>
      </c>
      <c r="AI94" s="163"/>
      <c r="AJ94" s="163"/>
      <c r="AK94" s="163"/>
      <c r="AL94" s="164"/>
      <c r="AM94" s="162">
        <f>IF(ISNUMBER(X94),X94,0)+IF(ISNUMBER(AC94),AC94,0)</f>
        <v>0</v>
      </c>
      <c r="AN94" s="163"/>
      <c r="AO94" s="163"/>
      <c r="AP94" s="163"/>
      <c r="AQ94" s="164"/>
      <c r="AR94" s="162">
        <v>0</v>
      </c>
      <c r="AS94" s="163"/>
      <c r="AT94" s="163"/>
      <c r="AU94" s="163"/>
      <c r="AV94" s="164"/>
      <c r="AW94" s="162">
        <v>0</v>
      </c>
      <c r="AX94" s="163"/>
      <c r="AY94" s="163"/>
      <c r="AZ94" s="163"/>
      <c r="BA94" s="164"/>
      <c r="BB94" s="162">
        <v>0</v>
      </c>
      <c r="BC94" s="163"/>
      <c r="BD94" s="163"/>
      <c r="BE94" s="163"/>
      <c r="BF94" s="164"/>
      <c r="BG94" s="161">
        <f>IF(ISNUMBER(AR94),AR94,0)+IF(ISNUMBER(AW94),AW94,0)</f>
        <v>0</v>
      </c>
      <c r="BH94" s="161"/>
      <c r="BI94" s="161"/>
      <c r="BJ94" s="161"/>
      <c r="BK94" s="161"/>
    </row>
    <row r="95" spans="1:79" s="138" customFormat="1" ht="12.75" customHeight="1">
      <c r="A95" s="158">
        <v>2250</v>
      </c>
      <c r="B95" s="159"/>
      <c r="C95" s="159"/>
      <c r="D95" s="160"/>
      <c r="E95" s="132" t="s">
        <v>303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4"/>
      <c r="X95" s="162">
        <v>0</v>
      </c>
      <c r="Y95" s="163"/>
      <c r="Z95" s="163"/>
      <c r="AA95" s="163"/>
      <c r="AB95" s="164"/>
      <c r="AC95" s="162">
        <v>0</v>
      </c>
      <c r="AD95" s="163"/>
      <c r="AE95" s="163"/>
      <c r="AF95" s="163"/>
      <c r="AG95" s="164"/>
      <c r="AH95" s="162">
        <v>0</v>
      </c>
      <c r="AI95" s="163"/>
      <c r="AJ95" s="163"/>
      <c r="AK95" s="163"/>
      <c r="AL95" s="164"/>
      <c r="AM95" s="162">
        <f>IF(ISNUMBER(X95),X95,0)+IF(ISNUMBER(AC95),AC95,0)</f>
        <v>0</v>
      </c>
      <c r="AN95" s="163"/>
      <c r="AO95" s="163"/>
      <c r="AP95" s="163"/>
      <c r="AQ95" s="164"/>
      <c r="AR95" s="162">
        <v>0</v>
      </c>
      <c r="AS95" s="163"/>
      <c r="AT95" s="163"/>
      <c r="AU95" s="163"/>
      <c r="AV95" s="164"/>
      <c r="AW95" s="162">
        <v>0</v>
      </c>
      <c r="AX95" s="163"/>
      <c r="AY95" s="163"/>
      <c r="AZ95" s="163"/>
      <c r="BA95" s="164"/>
      <c r="BB95" s="162">
        <v>0</v>
      </c>
      <c r="BC95" s="163"/>
      <c r="BD95" s="163"/>
      <c r="BE95" s="163"/>
      <c r="BF95" s="164"/>
      <c r="BG95" s="161">
        <f>IF(ISNUMBER(AR95),AR95,0)+IF(ISNUMBER(AW95),AW95,0)</f>
        <v>0</v>
      </c>
      <c r="BH95" s="161"/>
      <c r="BI95" s="161"/>
      <c r="BJ95" s="161"/>
      <c r="BK95" s="161"/>
    </row>
    <row r="96" spans="1:79" s="138" customFormat="1" ht="12.75" customHeight="1">
      <c r="A96" s="158">
        <v>2272</v>
      </c>
      <c r="B96" s="159"/>
      <c r="C96" s="159"/>
      <c r="D96" s="160"/>
      <c r="E96" s="132" t="s">
        <v>304</v>
      </c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4"/>
      <c r="X96" s="162">
        <v>0</v>
      </c>
      <c r="Y96" s="163"/>
      <c r="Z96" s="163"/>
      <c r="AA96" s="163"/>
      <c r="AB96" s="164"/>
      <c r="AC96" s="162">
        <v>0</v>
      </c>
      <c r="AD96" s="163"/>
      <c r="AE96" s="163"/>
      <c r="AF96" s="163"/>
      <c r="AG96" s="164"/>
      <c r="AH96" s="162">
        <v>0</v>
      </c>
      <c r="AI96" s="163"/>
      <c r="AJ96" s="163"/>
      <c r="AK96" s="163"/>
      <c r="AL96" s="164"/>
      <c r="AM96" s="162">
        <f>IF(ISNUMBER(X96),X96,0)+IF(ISNUMBER(AC96),AC96,0)</f>
        <v>0</v>
      </c>
      <c r="AN96" s="163"/>
      <c r="AO96" s="163"/>
      <c r="AP96" s="163"/>
      <c r="AQ96" s="164"/>
      <c r="AR96" s="162">
        <v>0</v>
      </c>
      <c r="AS96" s="163"/>
      <c r="AT96" s="163"/>
      <c r="AU96" s="163"/>
      <c r="AV96" s="164"/>
      <c r="AW96" s="162">
        <v>0</v>
      </c>
      <c r="AX96" s="163"/>
      <c r="AY96" s="163"/>
      <c r="AZ96" s="163"/>
      <c r="BA96" s="164"/>
      <c r="BB96" s="162">
        <v>0</v>
      </c>
      <c r="BC96" s="163"/>
      <c r="BD96" s="163"/>
      <c r="BE96" s="163"/>
      <c r="BF96" s="164"/>
      <c r="BG96" s="161">
        <f>IF(ISNUMBER(AR96),AR96,0)+IF(ISNUMBER(AW96),AW96,0)</f>
        <v>0</v>
      </c>
      <c r="BH96" s="161"/>
      <c r="BI96" s="161"/>
      <c r="BJ96" s="161"/>
      <c r="BK96" s="161"/>
    </row>
    <row r="97" spans="1:79" s="138" customFormat="1" ht="12.75" customHeight="1">
      <c r="A97" s="158">
        <v>2273</v>
      </c>
      <c r="B97" s="159"/>
      <c r="C97" s="159"/>
      <c r="D97" s="160"/>
      <c r="E97" s="132" t="s">
        <v>305</v>
      </c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4"/>
      <c r="X97" s="162">
        <v>0</v>
      </c>
      <c r="Y97" s="163"/>
      <c r="Z97" s="163"/>
      <c r="AA97" s="163"/>
      <c r="AB97" s="164"/>
      <c r="AC97" s="162">
        <v>0</v>
      </c>
      <c r="AD97" s="163"/>
      <c r="AE97" s="163"/>
      <c r="AF97" s="163"/>
      <c r="AG97" s="164"/>
      <c r="AH97" s="162">
        <v>0</v>
      </c>
      <c r="AI97" s="163"/>
      <c r="AJ97" s="163"/>
      <c r="AK97" s="163"/>
      <c r="AL97" s="164"/>
      <c r="AM97" s="162">
        <f>IF(ISNUMBER(X97),X97,0)+IF(ISNUMBER(AC97),AC97,0)</f>
        <v>0</v>
      </c>
      <c r="AN97" s="163"/>
      <c r="AO97" s="163"/>
      <c r="AP97" s="163"/>
      <c r="AQ97" s="164"/>
      <c r="AR97" s="162">
        <v>0</v>
      </c>
      <c r="AS97" s="163"/>
      <c r="AT97" s="163"/>
      <c r="AU97" s="163"/>
      <c r="AV97" s="164"/>
      <c r="AW97" s="162">
        <v>0</v>
      </c>
      <c r="AX97" s="163"/>
      <c r="AY97" s="163"/>
      <c r="AZ97" s="163"/>
      <c r="BA97" s="164"/>
      <c r="BB97" s="162">
        <v>0</v>
      </c>
      <c r="BC97" s="163"/>
      <c r="BD97" s="163"/>
      <c r="BE97" s="163"/>
      <c r="BF97" s="164"/>
      <c r="BG97" s="161">
        <f>IF(ISNUMBER(AR97),AR97,0)+IF(ISNUMBER(AW97),AW97,0)</f>
        <v>0</v>
      </c>
      <c r="BH97" s="161"/>
      <c r="BI97" s="161"/>
      <c r="BJ97" s="161"/>
      <c r="BK97" s="161"/>
    </row>
    <row r="98" spans="1:79" s="138" customFormat="1" ht="12.75" customHeight="1">
      <c r="A98" s="158">
        <v>2274</v>
      </c>
      <c r="B98" s="159"/>
      <c r="C98" s="159"/>
      <c r="D98" s="160"/>
      <c r="E98" s="132" t="s">
        <v>306</v>
      </c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4"/>
      <c r="X98" s="162">
        <v>0</v>
      </c>
      <c r="Y98" s="163"/>
      <c r="Z98" s="163"/>
      <c r="AA98" s="163"/>
      <c r="AB98" s="164"/>
      <c r="AC98" s="162">
        <v>0</v>
      </c>
      <c r="AD98" s="163"/>
      <c r="AE98" s="163"/>
      <c r="AF98" s="163"/>
      <c r="AG98" s="164"/>
      <c r="AH98" s="162">
        <v>0</v>
      </c>
      <c r="AI98" s="163"/>
      <c r="AJ98" s="163"/>
      <c r="AK98" s="163"/>
      <c r="AL98" s="164"/>
      <c r="AM98" s="162">
        <f>IF(ISNUMBER(X98),X98,0)+IF(ISNUMBER(AC98),AC98,0)</f>
        <v>0</v>
      </c>
      <c r="AN98" s="163"/>
      <c r="AO98" s="163"/>
      <c r="AP98" s="163"/>
      <c r="AQ98" s="164"/>
      <c r="AR98" s="162">
        <v>0</v>
      </c>
      <c r="AS98" s="163"/>
      <c r="AT98" s="163"/>
      <c r="AU98" s="163"/>
      <c r="AV98" s="164"/>
      <c r="AW98" s="162">
        <v>0</v>
      </c>
      <c r="AX98" s="163"/>
      <c r="AY98" s="163"/>
      <c r="AZ98" s="163"/>
      <c r="BA98" s="164"/>
      <c r="BB98" s="162">
        <v>0</v>
      </c>
      <c r="BC98" s="163"/>
      <c r="BD98" s="163"/>
      <c r="BE98" s="163"/>
      <c r="BF98" s="164"/>
      <c r="BG98" s="161">
        <f>IF(ISNUMBER(AR98),AR98,0)+IF(ISNUMBER(AW98),AW98,0)</f>
        <v>0</v>
      </c>
      <c r="BH98" s="161"/>
      <c r="BI98" s="161"/>
      <c r="BJ98" s="161"/>
      <c r="BK98" s="161"/>
    </row>
    <row r="99" spans="1:79" s="138" customFormat="1" ht="12.75" customHeight="1">
      <c r="A99" s="158">
        <v>2275</v>
      </c>
      <c r="B99" s="159"/>
      <c r="C99" s="159"/>
      <c r="D99" s="160"/>
      <c r="E99" s="132" t="s">
        <v>307</v>
      </c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4"/>
      <c r="X99" s="162">
        <v>0</v>
      </c>
      <c r="Y99" s="163"/>
      <c r="Z99" s="163"/>
      <c r="AA99" s="163"/>
      <c r="AB99" s="164"/>
      <c r="AC99" s="162">
        <v>0</v>
      </c>
      <c r="AD99" s="163"/>
      <c r="AE99" s="163"/>
      <c r="AF99" s="163"/>
      <c r="AG99" s="164"/>
      <c r="AH99" s="162">
        <v>0</v>
      </c>
      <c r="AI99" s="163"/>
      <c r="AJ99" s="163"/>
      <c r="AK99" s="163"/>
      <c r="AL99" s="164"/>
      <c r="AM99" s="162">
        <f>IF(ISNUMBER(X99),X99,0)+IF(ISNUMBER(AC99),AC99,0)</f>
        <v>0</v>
      </c>
      <c r="AN99" s="163"/>
      <c r="AO99" s="163"/>
      <c r="AP99" s="163"/>
      <c r="AQ99" s="164"/>
      <c r="AR99" s="162">
        <v>0</v>
      </c>
      <c r="AS99" s="163"/>
      <c r="AT99" s="163"/>
      <c r="AU99" s="163"/>
      <c r="AV99" s="164"/>
      <c r="AW99" s="162">
        <v>0</v>
      </c>
      <c r="AX99" s="163"/>
      <c r="AY99" s="163"/>
      <c r="AZ99" s="163"/>
      <c r="BA99" s="164"/>
      <c r="BB99" s="162">
        <v>0</v>
      </c>
      <c r="BC99" s="163"/>
      <c r="BD99" s="163"/>
      <c r="BE99" s="163"/>
      <c r="BF99" s="164"/>
      <c r="BG99" s="161">
        <f>IF(ISNUMBER(AR99),AR99,0)+IF(ISNUMBER(AW99),AW99,0)</f>
        <v>0</v>
      </c>
      <c r="BH99" s="161"/>
      <c r="BI99" s="161"/>
      <c r="BJ99" s="161"/>
      <c r="BK99" s="161"/>
    </row>
    <row r="100" spans="1:79" s="138" customFormat="1" ht="25.5" customHeight="1">
      <c r="A100" s="158">
        <v>2282</v>
      </c>
      <c r="B100" s="159"/>
      <c r="C100" s="159"/>
      <c r="D100" s="160"/>
      <c r="E100" s="132" t="s">
        <v>308</v>
      </c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4"/>
      <c r="X100" s="162">
        <v>0</v>
      </c>
      <c r="Y100" s="163"/>
      <c r="Z100" s="163"/>
      <c r="AA100" s="163"/>
      <c r="AB100" s="164"/>
      <c r="AC100" s="162">
        <v>0</v>
      </c>
      <c r="AD100" s="163"/>
      <c r="AE100" s="163"/>
      <c r="AF100" s="163"/>
      <c r="AG100" s="164"/>
      <c r="AH100" s="162">
        <v>0</v>
      </c>
      <c r="AI100" s="163"/>
      <c r="AJ100" s="163"/>
      <c r="AK100" s="163"/>
      <c r="AL100" s="164"/>
      <c r="AM100" s="162">
        <f>IF(ISNUMBER(X100),X100,0)+IF(ISNUMBER(AC100),AC100,0)</f>
        <v>0</v>
      </c>
      <c r="AN100" s="163"/>
      <c r="AO100" s="163"/>
      <c r="AP100" s="163"/>
      <c r="AQ100" s="164"/>
      <c r="AR100" s="162">
        <v>0</v>
      </c>
      <c r="AS100" s="163"/>
      <c r="AT100" s="163"/>
      <c r="AU100" s="163"/>
      <c r="AV100" s="164"/>
      <c r="AW100" s="162">
        <v>0</v>
      </c>
      <c r="AX100" s="163"/>
      <c r="AY100" s="163"/>
      <c r="AZ100" s="163"/>
      <c r="BA100" s="164"/>
      <c r="BB100" s="162">
        <v>0</v>
      </c>
      <c r="BC100" s="163"/>
      <c r="BD100" s="163"/>
      <c r="BE100" s="163"/>
      <c r="BF100" s="164"/>
      <c r="BG100" s="161">
        <f>IF(ISNUMBER(AR100),AR100,0)+IF(ISNUMBER(AW100),AW100,0)</f>
        <v>0</v>
      </c>
      <c r="BH100" s="161"/>
      <c r="BI100" s="161"/>
      <c r="BJ100" s="161"/>
      <c r="BK100" s="161"/>
    </row>
    <row r="101" spans="1:79" s="138" customFormat="1" ht="12.75" customHeight="1">
      <c r="A101" s="158">
        <v>2730</v>
      </c>
      <c r="B101" s="159"/>
      <c r="C101" s="159"/>
      <c r="D101" s="160"/>
      <c r="E101" s="132" t="s">
        <v>383</v>
      </c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4"/>
      <c r="X101" s="162">
        <v>0</v>
      </c>
      <c r="Y101" s="163"/>
      <c r="Z101" s="163"/>
      <c r="AA101" s="163"/>
      <c r="AB101" s="164"/>
      <c r="AC101" s="162">
        <v>0</v>
      </c>
      <c r="AD101" s="163"/>
      <c r="AE101" s="163"/>
      <c r="AF101" s="163"/>
      <c r="AG101" s="164"/>
      <c r="AH101" s="162">
        <v>0</v>
      </c>
      <c r="AI101" s="163"/>
      <c r="AJ101" s="163"/>
      <c r="AK101" s="163"/>
      <c r="AL101" s="164"/>
      <c r="AM101" s="162">
        <f>IF(ISNUMBER(X101),X101,0)+IF(ISNUMBER(AC101),AC101,0)</f>
        <v>0</v>
      </c>
      <c r="AN101" s="163"/>
      <c r="AO101" s="163"/>
      <c r="AP101" s="163"/>
      <c r="AQ101" s="164"/>
      <c r="AR101" s="162">
        <v>0</v>
      </c>
      <c r="AS101" s="163"/>
      <c r="AT101" s="163"/>
      <c r="AU101" s="163"/>
      <c r="AV101" s="164"/>
      <c r="AW101" s="162">
        <v>0</v>
      </c>
      <c r="AX101" s="163"/>
      <c r="AY101" s="163"/>
      <c r="AZ101" s="163"/>
      <c r="BA101" s="164"/>
      <c r="BB101" s="162">
        <v>0</v>
      </c>
      <c r="BC101" s="163"/>
      <c r="BD101" s="163"/>
      <c r="BE101" s="163"/>
      <c r="BF101" s="164"/>
      <c r="BG101" s="161">
        <f>IF(ISNUMBER(AR101),AR101,0)+IF(ISNUMBER(AW101),AW101,0)</f>
        <v>0</v>
      </c>
      <c r="BH101" s="161"/>
      <c r="BI101" s="161"/>
      <c r="BJ101" s="161"/>
      <c r="BK101" s="161"/>
    </row>
    <row r="102" spans="1:79" s="138" customFormat="1" ht="12.75" customHeight="1">
      <c r="A102" s="158">
        <v>2800</v>
      </c>
      <c r="B102" s="159"/>
      <c r="C102" s="159"/>
      <c r="D102" s="160"/>
      <c r="E102" s="132" t="s">
        <v>309</v>
      </c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4"/>
      <c r="X102" s="162">
        <v>0</v>
      </c>
      <c r="Y102" s="163"/>
      <c r="Z102" s="163"/>
      <c r="AA102" s="163"/>
      <c r="AB102" s="164"/>
      <c r="AC102" s="162">
        <v>0</v>
      </c>
      <c r="AD102" s="163"/>
      <c r="AE102" s="163"/>
      <c r="AF102" s="163"/>
      <c r="AG102" s="164"/>
      <c r="AH102" s="162">
        <v>0</v>
      </c>
      <c r="AI102" s="163"/>
      <c r="AJ102" s="163"/>
      <c r="AK102" s="163"/>
      <c r="AL102" s="164"/>
      <c r="AM102" s="162">
        <f>IF(ISNUMBER(X102),X102,0)+IF(ISNUMBER(AC102),AC102,0)</f>
        <v>0</v>
      </c>
      <c r="AN102" s="163"/>
      <c r="AO102" s="163"/>
      <c r="AP102" s="163"/>
      <c r="AQ102" s="164"/>
      <c r="AR102" s="162">
        <v>0</v>
      </c>
      <c r="AS102" s="163"/>
      <c r="AT102" s="163"/>
      <c r="AU102" s="163"/>
      <c r="AV102" s="164"/>
      <c r="AW102" s="162">
        <v>0</v>
      </c>
      <c r="AX102" s="163"/>
      <c r="AY102" s="163"/>
      <c r="AZ102" s="163"/>
      <c r="BA102" s="164"/>
      <c r="BB102" s="162">
        <v>0</v>
      </c>
      <c r="BC102" s="163"/>
      <c r="BD102" s="163"/>
      <c r="BE102" s="163"/>
      <c r="BF102" s="164"/>
      <c r="BG102" s="161">
        <f>IF(ISNUMBER(AR102),AR102,0)+IF(ISNUMBER(AW102),AW102,0)</f>
        <v>0</v>
      </c>
      <c r="BH102" s="161"/>
      <c r="BI102" s="161"/>
      <c r="BJ102" s="161"/>
      <c r="BK102" s="161"/>
    </row>
    <row r="103" spans="1:79" s="138" customFormat="1" ht="25.5" customHeight="1">
      <c r="A103" s="158">
        <v>3110</v>
      </c>
      <c r="B103" s="159"/>
      <c r="C103" s="159"/>
      <c r="D103" s="160"/>
      <c r="E103" s="132" t="s">
        <v>310</v>
      </c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4"/>
      <c r="X103" s="162">
        <v>0</v>
      </c>
      <c r="Y103" s="163"/>
      <c r="Z103" s="163"/>
      <c r="AA103" s="163"/>
      <c r="AB103" s="164"/>
      <c r="AC103" s="162">
        <v>0</v>
      </c>
      <c r="AD103" s="163"/>
      <c r="AE103" s="163"/>
      <c r="AF103" s="163"/>
      <c r="AG103" s="164"/>
      <c r="AH103" s="162">
        <v>0</v>
      </c>
      <c r="AI103" s="163"/>
      <c r="AJ103" s="163"/>
      <c r="AK103" s="163"/>
      <c r="AL103" s="164"/>
      <c r="AM103" s="162">
        <f>IF(ISNUMBER(X103),X103,0)+IF(ISNUMBER(AC103),AC103,0)</f>
        <v>0</v>
      </c>
      <c r="AN103" s="163"/>
      <c r="AO103" s="163"/>
      <c r="AP103" s="163"/>
      <c r="AQ103" s="164"/>
      <c r="AR103" s="162">
        <v>0</v>
      </c>
      <c r="AS103" s="163"/>
      <c r="AT103" s="163"/>
      <c r="AU103" s="163"/>
      <c r="AV103" s="164"/>
      <c r="AW103" s="162">
        <v>0</v>
      </c>
      <c r="AX103" s="163"/>
      <c r="AY103" s="163"/>
      <c r="AZ103" s="163"/>
      <c r="BA103" s="164"/>
      <c r="BB103" s="162">
        <v>0</v>
      </c>
      <c r="BC103" s="163"/>
      <c r="BD103" s="163"/>
      <c r="BE103" s="163"/>
      <c r="BF103" s="164"/>
      <c r="BG103" s="161">
        <f>IF(ISNUMBER(AR103),AR103,0)+IF(ISNUMBER(AW103),AW103,0)</f>
        <v>0</v>
      </c>
      <c r="BH103" s="161"/>
      <c r="BI103" s="161"/>
      <c r="BJ103" s="161"/>
      <c r="BK103" s="161"/>
    </row>
    <row r="104" spans="1:79" s="9" customFormat="1" ht="12.75" customHeight="1">
      <c r="A104" s="120"/>
      <c r="B104" s="118"/>
      <c r="C104" s="118"/>
      <c r="D104" s="119"/>
      <c r="E104" s="139" t="s">
        <v>179</v>
      </c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1"/>
      <c r="X104" s="166">
        <v>0</v>
      </c>
      <c r="Y104" s="167"/>
      <c r="Z104" s="167"/>
      <c r="AA104" s="167"/>
      <c r="AB104" s="168"/>
      <c r="AC104" s="166">
        <v>0</v>
      </c>
      <c r="AD104" s="167"/>
      <c r="AE104" s="167"/>
      <c r="AF104" s="167"/>
      <c r="AG104" s="168"/>
      <c r="AH104" s="166">
        <v>0</v>
      </c>
      <c r="AI104" s="167"/>
      <c r="AJ104" s="167"/>
      <c r="AK104" s="167"/>
      <c r="AL104" s="168"/>
      <c r="AM104" s="166">
        <f>IF(ISNUMBER(X104),X104,0)+IF(ISNUMBER(AC104),AC104,0)</f>
        <v>0</v>
      </c>
      <c r="AN104" s="167"/>
      <c r="AO104" s="167"/>
      <c r="AP104" s="167"/>
      <c r="AQ104" s="168"/>
      <c r="AR104" s="166">
        <v>0</v>
      </c>
      <c r="AS104" s="167"/>
      <c r="AT104" s="167"/>
      <c r="AU104" s="167"/>
      <c r="AV104" s="168"/>
      <c r="AW104" s="166">
        <v>0</v>
      </c>
      <c r="AX104" s="167"/>
      <c r="AY104" s="167"/>
      <c r="AZ104" s="167"/>
      <c r="BA104" s="168"/>
      <c r="BB104" s="166">
        <v>0</v>
      </c>
      <c r="BC104" s="167"/>
      <c r="BD104" s="167"/>
      <c r="BE104" s="167"/>
      <c r="BF104" s="168"/>
      <c r="BG104" s="165">
        <f>IF(ISNUMBER(AR104),AR104,0)+IF(ISNUMBER(AW104),AW104,0)</f>
        <v>0</v>
      </c>
      <c r="BH104" s="165"/>
      <c r="BI104" s="165"/>
      <c r="BJ104" s="165"/>
      <c r="BK104" s="165"/>
    </row>
    <row r="106" spans="1:79" ht="14.25" customHeight="1">
      <c r="A106" s="67" t="s">
        <v>370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15" customHeight="1">
      <c r="A107" s="78" t="s">
        <v>282</v>
      </c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</row>
    <row r="108" spans="1:79" ht="23.1" customHeight="1">
      <c r="A108" s="94" t="s">
        <v>150</v>
      </c>
      <c r="B108" s="95"/>
      <c r="C108" s="95"/>
      <c r="D108" s="95"/>
      <c r="E108" s="96"/>
      <c r="F108" s="87" t="s">
        <v>20</v>
      </c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9"/>
      <c r="X108" s="57" t="s">
        <v>286</v>
      </c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1" t="s">
        <v>288</v>
      </c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3"/>
    </row>
    <row r="109" spans="1:79" ht="53.25" customHeight="1">
      <c r="A109" s="97"/>
      <c r="B109" s="98"/>
      <c r="C109" s="98"/>
      <c r="D109" s="98"/>
      <c r="E109" s="99"/>
      <c r="F109" s="90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2"/>
      <c r="X109" s="51" t="s">
        <v>5</v>
      </c>
      <c r="Y109" s="52"/>
      <c r="Z109" s="52"/>
      <c r="AA109" s="52"/>
      <c r="AB109" s="53"/>
      <c r="AC109" s="51" t="s">
        <v>4</v>
      </c>
      <c r="AD109" s="52"/>
      <c r="AE109" s="52"/>
      <c r="AF109" s="52"/>
      <c r="AG109" s="53"/>
      <c r="AH109" s="71" t="s">
        <v>147</v>
      </c>
      <c r="AI109" s="72"/>
      <c r="AJ109" s="72"/>
      <c r="AK109" s="72"/>
      <c r="AL109" s="73"/>
      <c r="AM109" s="51" t="s">
        <v>6</v>
      </c>
      <c r="AN109" s="52"/>
      <c r="AO109" s="52"/>
      <c r="AP109" s="52"/>
      <c r="AQ109" s="53"/>
      <c r="AR109" s="51" t="s">
        <v>5</v>
      </c>
      <c r="AS109" s="52"/>
      <c r="AT109" s="52"/>
      <c r="AU109" s="52"/>
      <c r="AV109" s="53"/>
      <c r="AW109" s="51" t="s">
        <v>4</v>
      </c>
      <c r="AX109" s="52"/>
      <c r="AY109" s="52"/>
      <c r="AZ109" s="52"/>
      <c r="BA109" s="53"/>
      <c r="BB109" s="74" t="s">
        <v>147</v>
      </c>
      <c r="BC109" s="74"/>
      <c r="BD109" s="74"/>
      <c r="BE109" s="74"/>
      <c r="BF109" s="74"/>
      <c r="BG109" s="51" t="s">
        <v>118</v>
      </c>
      <c r="BH109" s="52"/>
      <c r="BI109" s="52"/>
      <c r="BJ109" s="52"/>
      <c r="BK109" s="53"/>
    </row>
    <row r="110" spans="1:79" ht="15" customHeight="1">
      <c r="A110" s="51">
        <v>1</v>
      </c>
      <c r="B110" s="52"/>
      <c r="C110" s="52"/>
      <c r="D110" s="52"/>
      <c r="E110" s="53"/>
      <c r="F110" s="51">
        <v>2</v>
      </c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3"/>
      <c r="X110" s="51">
        <v>3</v>
      </c>
      <c r="Y110" s="52"/>
      <c r="Z110" s="52"/>
      <c r="AA110" s="52"/>
      <c r="AB110" s="53"/>
      <c r="AC110" s="51">
        <v>4</v>
      </c>
      <c r="AD110" s="52"/>
      <c r="AE110" s="52"/>
      <c r="AF110" s="52"/>
      <c r="AG110" s="53"/>
      <c r="AH110" s="51">
        <v>5</v>
      </c>
      <c r="AI110" s="52"/>
      <c r="AJ110" s="52"/>
      <c r="AK110" s="52"/>
      <c r="AL110" s="53"/>
      <c r="AM110" s="51">
        <v>6</v>
      </c>
      <c r="AN110" s="52"/>
      <c r="AO110" s="52"/>
      <c r="AP110" s="52"/>
      <c r="AQ110" s="53"/>
      <c r="AR110" s="51">
        <v>7</v>
      </c>
      <c r="AS110" s="52"/>
      <c r="AT110" s="52"/>
      <c r="AU110" s="52"/>
      <c r="AV110" s="53"/>
      <c r="AW110" s="51">
        <v>8</v>
      </c>
      <c r="AX110" s="52"/>
      <c r="AY110" s="52"/>
      <c r="AZ110" s="52"/>
      <c r="BA110" s="53"/>
      <c r="BB110" s="51">
        <v>9</v>
      </c>
      <c r="BC110" s="52"/>
      <c r="BD110" s="52"/>
      <c r="BE110" s="52"/>
      <c r="BF110" s="53"/>
      <c r="BG110" s="51">
        <v>10</v>
      </c>
      <c r="BH110" s="52"/>
      <c r="BI110" s="52"/>
      <c r="BJ110" s="52"/>
      <c r="BK110" s="53"/>
    </row>
    <row r="111" spans="1:79" s="2" customFormat="1" ht="15" hidden="1" customHeight="1">
      <c r="A111" s="54" t="s">
        <v>85</v>
      </c>
      <c r="B111" s="55"/>
      <c r="C111" s="55"/>
      <c r="D111" s="55"/>
      <c r="E111" s="56"/>
      <c r="F111" s="54" t="s">
        <v>78</v>
      </c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6"/>
      <c r="X111" s="54" t="s">
        <v>81</v>
      </c>
      <c r="Y111" s="55"/>
      <c r="Z111" s="55"/>
      <c r="AA111" s="55"/>
      <c r="AB111" s="56"/>
      <c r="AC111" s="54" t="s">
        <v>82</v>
      </c>
      <c r="AD111" s="55"/>
      <c r="AE111" s="55"/>
      <c r="AF111" s="55"/>
      <c r="AG111" s="56"/>
      <c r="AH111" s="54" t="s">
        <v>116</v>
      </c>
      <c r="AI111" s="55"/>
      <c r="AJ111" s="55"/>
      <c r="AK111" s="55"/>
      <c r="AL111" s="56"/>
      <c r="AM111" s="75" t="s">
        <v>216</v>
      </c>
      <c r="AN111" s="76"/>
      <c r="AO111" s="76"/>
      <c r="AP111" s="76"/>
      <c r="AQ111" s="77"/>
      <c r="AR111" s="54" t="s">
        <v>83</v>
      </c>
      <c r="AS111" s="55"/>
      <c r="AT111" s="55"/>
      <c r="AU111" s="55"/>
      <c r="AV111" s="56"/>
      <c r="AW111" s="54" t="s">
        <v>84</v>
      </c>
      <c r="AX111" s="55"/>
      <c r="AY111" s="55"/>
      <c r="AZ111" s="55"/>
      <c r="BA111" s="56"/>
      <c r="BB111" s="54" t="s">
        <v>117</v>
      </c>
      <c r="BC111" s="55"/>
      <c r="BD111" s="55"/>
      <c r="BE111" s="55"/>
      <c r="BF111" s="56"/>
      <c r="BG111" s="75" t="s">
        <v>216</v>
      </c>
      <c r="BH111" s="76"/>
      <c r="BI111" s="76"/>
      <c r="BJ111" s="76"/>
      <c r="BK111" s="77"/>
      <c r="CA111" t="s">
        <v>39</v>
      </c>
    </row>
    <row r="112" spans="1:79" s="9" customFormat="1" ht="12.75" customHeight="1">
      <c r="A112" s="120"/>
      <c r="B112" s="118"/>
      <c r="C112" s="118"/>
      <c r="D112" s="118"/>
      <c r="E112" s="119"/>
      <c r="F112" s="120" t="s">
        <v>179</v>
      </c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9"/>
      <c r="X112" s="169"/>
      <c r="Y112" s="170"/>
      <c r="Z112" s="170"/>
      <c r="AA112" s="170"/>
      <c r="AB112" s="171"/>
      <c r="AC112" s="169"/>
      <c r="AD112" s="170"/>
      <c r="AE112" s="170"/>
      <c r="AF112" s="170"/>
      <c r="AG112" s="171"/>
      <c r="AH112" s="165"/>
      <c r="AI112" s="165"/>
      <c r="AJ112" s="165"/>
      <c r="AK112" s="165"/>
      <c r="AL112" s="165"/>
      <c r="AM112" s="165">
        <f>IF(ISNUMBER(X112),X112,0)+IF(ISNUMBER(AC112),AC112,0)</f>
        <v>0</v>
      </c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>
        <f>IF(ISNUMBER(AR112),AR112,0)+IF(ISNUMBER(AW112),AW112,0)</f>
        <v>0</v>
      </c>
      <c r="BH112" s="165"/>
      <c r="BI112" s="165"/>
      <c r="BJ112" s="165"/>
      <c r="BK112" s="165"/>
      <c r="CA112" s="9" t="s">
        <v>40</v>
      </c>
    </row>
    <row r="115" spans="1:79" ht="14.25" customHeight="1">
      <c r="A115" s="67" t="s">
        <v>151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14.25" customHeight="1">
      <c r="A116" s="67" t="s">
        <v>358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>
      <c r="A117" s="78" t="s">
        <v>282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</row>
    <row r="118" spans="1:79" ht="23.1" customHeight="1">
      <c r="A118" s="87" t="s">
        <v>7</v>
      </c>
      <c r="B118" s="88"/>
      <c r="C118" s="88"/>
      <c r="D118" s="87" t="s">
        <v>152</v>
      </c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9"/>
      <c r="U118" s="51" t="s">
        <v>283</v>
      </c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3"/>
      <c r="AN118" s="51" t="s">
        <v>284</v>
      </c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3"/>
      <c r="BG118" s="57" t="s">
        <v>285</v>
      </c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</row>
    <row r="119" spans="1:79" ht="52.5" customHeight="1">
      <c r="A119" s="90"/>
      <c r="B119" s="91"/>
      <c r="C119" s="91"/>
      <c r="D119" s="90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2"/>
      <c r="U119" s="51" t="s">
        <v>5</v>
      </c>
      <c r="V119" s="52"/>
      <c r="W119" s="52"/>
      <c r="X119" s="52"/>
      <c r="Y119" s="53"/>
      <c r="Z119" s="51" t="s">
        <v>4</v>
      </c>
      <c r="AA119" s="52"/>
      <c r="AB119" s="52"/>
      <c r="AC119" s="52"/>
      <c r="AD119" s="53"/>
      <c r="AE119" s="71" t="s">
        <v>147</v>
      </c>
      <c r="AF119" s="72"/>
      <c r="AG119" s="72"/>
      <c r="AH119" s="73"/>
      <c r="AI119" s="51" t="s">
        <v>6</v>
      </c>
      <c r="AJ119" s="52"/>
      <c r="AK119" s="52"/>
      <c r="AL119" s="52"/>
      <c r="AM119" s="53"/>
      <c r="AN119" s="51" t="s">
        <v>5</v>
      </c>
      <c r="AO119" s="52"/>
      <c r="AP119" s="52"/>
      <c r="AQ119" s="52"/>
      <c r="AR119" s="53"/>
      <c r="AS119" s="51" t="s">
        <v>4</v>
      </c>
      <c r="AT119" s="52"/>
      <c r="AU119" s="52"/>
      <c r="AV119" s="52"/>
      <c r="AW119" s="53"/>
      <c r="AX119" s="71" t="s">
        <v>147</v>
      </c>
      <c r="AY119" s="72"/>
      <c r="AZ119" s="72"/>
      <c r="BA119" s="73"/>
      <c r="BB119" s="51" t="s">
        <v>118</v>
      </c>
      <c r="BC119" s="52"/>
      <c r="BD119" s="52"/>
      <c r="BE119" s="52"/>
      <c r="BF119" s="53"/>
      <c r="BG119" s="51" t="s">
        <v>5</v>
      </c>
      <c r="BH119" s="52"/>
      <c r="BI119" s="52"/>
      <c r="BJ119" s="52"/>
      <c r="BK119" s="53"/>
      <c r="BL119" s="57" t="s">
        <v>4</v>
      </c>
      <c r="BM119" s="57"/>
      <c r="BN119" s="57"/>
      <c r="BO119" s="57"/>
      <c r="BP119" s="57"/>
      <c r="BQ119" s="74" t="s">
        <v>147</v>
      </c>
      <c r="BR119" s="74"/>
      <c r="BS119" s="74"/>
      <c r="BT119" s="74"/>
      <c r="BU119" s="51" t="s">
        <v>119</v>
      </c>
      <c r="BV119" s="52"/>
      <c r="BW119" s="52"/>
      <c r="BX119" s="52"/>
      <c r="BY119" s="53"/>
    </row>
    <row r="120" spans="1:79" ht="15" customHeight="1">
      <c r="A120" s="51">
        <v>1</v>
      </c>
      <c r="B120" s="52"/>
      <c r="C120" s="52"/>
      <c r="D120" s="51">
        <v>2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1">
        <v>3</v>
      </c>
      <c r="V120" s="52"/>
      <c r="W120" s="52"/>
      <c r="X120" s="52"/>
      <c r="Y120" s="53"/>
      <c r="Z120" s="51">
        <v>4</v>
      </c>
      <c r="AA120" s="52"/>
      <c r="AB120" s="52"/>
      <c r="AC120" s="52"/>
      <c r="AD120" s="53"/>
      <c r="AE120" s="51">
        <v>5</v>
      </c>
      <c r="AF120" s="52"/>
      <c r="AG120" s="52"/>
      <c r="AH120" s="53"/>
      <c r="AI120" s="51">
        <v>6</v>
      </c>
      <c r="AJ120" s="52"/>
      <c r="AK120" s="52"/>
      <c r="AL120" s="52"/>
      <c r="AM120" s="53"/>
      <c r="AN120" s="51">
        <v>7</v>
      </c>
      <c r="AO120" s="52"/>
      <c r="AP120" s="52"/>
      <c r="AQ120" s="52"/>
      <c r="AR120" s="53"/>
      <c r="AS120" s="51">
        <v>8</v>
      </c>
      <c r="AT120" s="52"/>
      <c r="AU120" s="52"/>
      <c r="AV120" s="52"/>
      <c r="AW120" s="53"/>
      <c r="AX120" s="57">
        <v>9</v>
      </c>
      <c r="AY120" s="57"/>
      <c r="AZ120" s="57"/>
      <c r="BA120" s="57"/>
      <c r="BB120" s="51">
        <v>10</v>
      </c>
      <c r="BC120" s="52"/>
      <c r="BD120" s="52"/>
      <c r="BE120" s="52"/>
      <c r="BF120" s="53"/>
      <c r="BG120" s="51">
        <v>11</v>
      </c>
      <c r="BH120" s="52"/>
      <c r="BI120" s="52"/>
      <c r="BJ120" s="52"/>
      <c r="BK120" s="53"/>
      <c r="BL120" s="57">
        <v>12</v>
      </c>
      <c r="BM120" s="57"/>
      <c r="BN120" s="57"/>
      <c r="BO120" s="57"/>
      <c r="BP120" s="57"/>
      <c r="BQ120" s="51">
        <v>13</v>
      </c>
      <c r="BR120" s="52"/>
      <c r="BS120" s="52"/>
      <c r="BT120" s="53"/>
      <c r="BU120" s="51">
        <v>14</v>
      </c>
      <c r="BV120" s="52"/>
      <c r="BW120" s="52"/>
      <c r="BX120" s="52"/>
      <c r="BY120" s="53"/>
    </row>
    <row r="121" spans="1:79" s="2" customFormat="1" ht="14.25" hidden="1" customHeight="1">
      <c r="A121" s="54" t="s">
        <v>90</v>
      </c>
      <c r="B121" s="55"/>
      <c r="C121" s="55"/>
      <c r="D121" s="54" t="s">
        <v>78</v>
      </c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60" t="s">
        <v>87</v>
      </c>
      <c r="AA121" s="60"/>
      <c r="AB121" s="60"/>
      <c r="AC121" s="60"/>
      <c r="AD121" s="60"/>
      <c r="AE121" s="60" t="s">
        <v>113</v>
      </c>
      <c r="AF121" s="60"/>
      <c r="AG121" s="60"/>
      <c r="AH121" s="60"/>
      <c r="AI121" s="69" t="s">
        <v>215</v>
      </c>
      <c r="AJ121" s="69"/>
      <c r="AK121" s="69"/>
      <c r="AL121" s="69"/>
      <c r="AM121" s="69"/>
      <c r="AN121" s="60" t="s">
        <v>88</v>
      </c>
      <c r="AO121" s="60"/>
      <c r="AP121" s="60"/>
      <c r="AQ121" s="60"/>
      <c r="AR121" s="60"/>
      <c r="AS121" s="60" t="s">
        <v>89</v>
      </c>
      <c r="AT121" s="60"/>
      <c r="AU121" s="60"/>
      <c r="AV121" s="60"/>
      <c r="AW121" s="60"/>
      <c r="AX121" s="60" t="s">
        <v>114</v>
      </c>
      <c r="AY121" s="60"/>
      <c r="AZ121" s="60"/>
      <c r="BA121" s="60"/>
      <c r="BB121" s="69" t="s">
        <v>215</v>
      </c>
      <c r="BC121" s="69"/>
      <c r="BD121" s="69"/>
      <c r="BE121" s="69"/>
      <c r="BF121" s="69"/>
      <c r="BG121" s="60" t="s">
        <v>79</v>
      </c>
      <c r="BH121" s="60"/>
      <c r="BI121" s="60"/>
      <c r="BJ121" s="60"/>
      <c r="BK121" s="60"/>
      <c r="BL121" s="60" t="s">
        <v>80</v>
      </c>
      <c r="BM121" s="60"/>
      <c r="BN121" s="60"/>
      <c r="BO121" s="60"/>
      <c r="BP121" s="60"/>
      <c r="BQ121" s="60" t="s">
        <v>115</v>
      </c>
      <c r="BR121" s="60"/>
      <c r="BS121" s="60"/>
      <c r="BT121" s="60"/>
      <c r="BU121" s="69" t="s">
        <v>215</v>
      </c>
      <c r="BV121" s="69"/>
      <c r="BW121" s="69"/>
      <c r="BX121" s="69"/>
      <c r="BY121" s="69"/>
      <c r="CA121" t="s">
        <v>41</v>
      </c>
    </row>
    <row r="122" spans="1:79" s="138" customFormat="1" ht="25.5" customHeight="1">
      <c r="A122" s="158">
        <v>1</v>
      </c>
      <c r="B122" s="159"/>
      <c r="C122" s="159"/>
      <c r="D122" s="132" t="s">
        <v>384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10844098</v>
      </c>
      <c r="V122" s="163"/>
      <c r="W122" s="163"/>
      <c r="X122" s="163"/>
      <c r="Y122" s="164"/>
      <c r="Z122" s="162">
        <v>650521</v>
      </c>
      <c r="AA122" s="163"/>
      <c r="AB122" s="163"/>
      <c r="AC122" s="163"/>
      <c r="AD122" s="164"/>
      <c r="AE122" s="162">
        <v>611942</v>
      </c>
      <c r="AF122" s="163"/>
      <c r="AG122" s="163"/>
      <c r="AH122" s="164"/>
      <c r="AI122" s="162">
        <f>IF(ISNUMBER(U122),U122,0)+IF(ISNUMBER(Z122),Z122,0)</f>
        <v>11494619</v>
      </c>
      <c r="AJ122" s="163"/>
      <c r="AK122" s="163"/>
      <c r="AL122" s="163"/>
      <c r="AM122" s="164"/>
      <c r="AN122" s="162">
        <v>15646827</v>
      </c>
      <c r="AO122" s="163"/>
      <c r="AP122" s="163"/>
      <c r="AQ122" s="163"/>
      <c r="AR122" s="164"/>
      <c r="AS122" s="162">
        <v>43436</v>
      </c>
      <c r="AT122" s="163"/>
      <c r="AU122" s="163"/>
      <c r="AV122" s="163"/>
      <c r="AW122" s="164"/>
      <c r="AX122" s="162">
        <v>0</v>
      </c>
      <c r="AY122" s="163"/>
      <c r="AZ122" s="163"/>
      <c r="BA122" s="164"/>
      <c r="BB122" s="162">
        <f>IF(ISNUMBER(AN122),AN122,0)+IF(ISNUMBER(AS122),AS122,0)</f>
        <v>15690263</v>
      </c>
      <c r="BC122" s="163"/>
      <c r="BD122" s="163"/>
      <c r="BE122" s="163"/>
      <c r="BF122" s="164"/>
      <c r="BG122" s="162">
        <v>15283000</v>
      </c>
      <c r="BH122" s="163"/>
      <c r="BI122" s="163"/>
      <c r="BJ122" s="163"/>
      <c r="BK122" s="164"/>
      <c r="BL122" s="162">
        <v>21900</v>
      </c>
      <c r="BM122" s="163"/>
      <c r="BN122" s="163"/>
      <c r="BO122" s="163"/>
      <c r="BP122" s="164"/>
      <c r="BQ122" s="162">
        <v>0</v>
      </c>
      <c r="BR122" s="163"/>
      <c r="BS122" s="163"/>
      <c r="BT122" s="164"/>
      <c r="BU122" s="162">
        <f>IF(ISNUMBER(BG122),BG122,0)+IF(ISNUMBER(BL122),BL122,0)</f>
        <v>15304900</v>
      </c>
      <c r="BV122" s="163"/>
      <c r="BW122" s="163"/>
      <c r="BX122" s="163"/>
      <c r="BY122" s="164"/>
      <c r="CA122" s="138" t="s">
        <v>42</v>
      </c>
    </row>
    <row r="123" spans="1:79" s="9" customFormat="1" ht="12.75" customHeight="1">
      <c r="A123" s="120"/>
      <c r="B123" s="118"/>
      <c r="C123" s="118"/>
      <c r="D123" s="139" t="s">
        <v>179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1"/>
      <c r="U123" s="166">
        <v>10844098</v>
      </c>
      <c r="V123" s="167"/>
      <c r="W123" s="167"/>
      <c r="X123" s="167"/>
      <c r="Y123" s="168"/>
      <c r="Z123" s="166">
        <v>650521</v>
      </c>
      <c r="AA123" s="167"/>
      <c r="AB123" s="167"/>
      <c r="AC123" s="167"/>
      <c r="AD123" s="168"/>
      <c r="AE123" s="166">
        <v>611942</v>
      </c>
      <c r="AF123" s="167"/>
      <c r="AG123" s="167"/>
      <c r="AH123" s="168"/>
      <c r="AI123" s="166">
        <f>IF(ISNUMBER(U123),U123,0)+IF(ISNUMBER(Z123),Z123,0)</f>
        <v>11494619</v>
      </c>
      <c r="AJ123" s="167"/>
      <c r="AK123" s="167"/>
      <c r="AL123" s="167"/>
      <c r="AM123" s="168"/>
      <c r="AN123" s="166">
        <v>15646827</v>
      </c>
      <c r="AO123" s="167"/>
      <c r="AP123" s="167"/>
      <c r="AQ123" s="167"/>
      <c r="AR123" s="168"/>
      <c r="AS123" s="166">
        <v>43436</v>
      </c>
      <c r="AT123" s="167"/>
      <c r="AU123" s="167"/>
      <c r="AV123" s="167"/>
      <c r="AW123" s="168"/>
      <c r="AX123" s="166">
        <v>0</v>
      </c>
      <c r="AY123" s="167"/>
      <c r="AZ123" s="167"/>
      <c r="BA123" s="168"/>
      <c r="BB123" s="166">
        <f>IF(ISNUMBER(AN123),AN123,0)+IF(ISNUMBER(AS123),AS123,0)</f>
        <v>15690263</v>
      </c>
      <c r="BC123" s="167"/>
      <c r="BD123" s="167"/>
      <c r="BE123" s="167"/>
      <c r="BF123" s="168"/>
      <c r="BG123" s="166">
        <v>15283000</v>
      </c>
      <c r="BH123" s="167"/>
      <c r="BI123" s="167"/>
      <c r="BJ123" s="167"/>
      <c r="BK123" s="168"/>
      <c r="BL123" s="166">
        <v>21900</v>
      </c>
      <c r="BM123" s="167"/>
      <c r="BN123" s="167"/>
      <c r="BO123" s="167"/>
      <c r="BP123" s="168"/>
      <c r="BQ123" s="166">
        <v>0</v>
      </c>
      <c r="BR123" s="167"/>
      <c r="BS123" s="167"/>
      <c r="BT123" s="168"/>
      <c r="BU123" s="166">
        <f>IF(ISNUMBER(BG123),BG123,0)+IF(ISNUMBER(BL123),BL123,0)</f>
        <v>15304900</v>
      </c>
      <c r="BV123" s="167"/>
      <c r="BW123" s="167"/>
      <c r="BX123" s="167"/>
      <c r="BY123" s="168"/>
    </row>
    <row r="125" spans="1:79" ht="14.25" customHeight="1">
      <c r="A125" s="67" t="s">
        <v>371</v>
      </c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1:79" ht="15" customHeight="1">
      <c r="A126" s="70" t="s">
        <v>282</v>
      </c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</row>
    <row r="127" spans="1:79" ht="23.1" customHeight="1">
      <c r="A127" s="87" t="s">
        <v>7</v>
      </c>
      <c r="B127" s="88"/>
      <c r="C127" s="88"/>
      <c r="D127" s="87" t="s">
        <v>152</v>
      </c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9"/>
      <c r="U127" s="57" t="s">
        <v>286</v>
      </c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 t="s">
        <v>288</v>
      </c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</row>
    <row r="128" spans="1:79" ht="54" customHeight="1">
      <c r="A128" s="90"/>
      <c r="B128" s="91"/>
      <c r="C128" s="91"/>
      <c r="D128" s="90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2"/>
      <c r="U128" s="51" t="s">
        <v>5</v>
      </c>
      <c r="V128" s="52"/>
      <c r="W128" s="52"/>
      <c r="X128" s="52"/>
      <c r="Y128" s="53"/>
      <c r="Z128" s="51" t="s">
        <v>4</v>
      </c>
      <c r="AA128" s="52"/>
      <c r="AB128" s="52"/>
      <c r="AC128" s="52"/>
      <c r="AD128" s="53"/>
      <c r="AE128" s="71" t="s">
        <v>147</v>
      </c>
      <c r="AF128" s="72"/>
      <c r="AG128" s="72"/>
      <c r="AH128" s="72"/>
      <c r="AI128" s="73"/>
      <c r="AJ128" s="51" t="s">
        <v>6</v>
      </c>
      <c r="AK128" s="52"/>
      <c r="AL128" s="52"/>
      <c r="AM128" s="52"/>
      <c r="AN128" s="53"/>
      <c r="AO128" s="51" t="s">
        <v>5</v>
      </c>
      <c r="AP128" s="52"/>
      <c r="AQ128" s="52"/>
      <c r="AR128" s="52"/>
      <c r="AS128" s="53"/>
      <c r="AT128" s="51" t="s">
        <v>4</v>
      </c>
      <c r="AU128" s="52"/>
      <c r="AV128" s="52"/>
      <c r="AW128" s="52"/>
      <c r="AX128" s="53"/>
      <c r="AY128" s="71" t="s">
        <v>147</v>
      </c>
      <c r="AZ128" s="72"/>
      <c r="BA128" s="72"/>
      <c r="BB128" s="72"/>
      <c r="BC128" s="73"/>
      <c r="BD128" s="57" t="s">
        <v>118</v>
      </c>
      <c r="BE128" s="57"/>
      <c r="BF128" s="57"/>
      <c r="BG128" s="57"/>
      <c r="BH128" s="57"/>
    </row>
    <row r="129" spans="1:79" ht="15" customHeight="1">
      <c r="A129" s="51" t="s">
        <v>214</v>
      </c>
      <c r="B129" s="52"/>
      <c r="C129" s="52"/>
      <c r="D129" s="51">
        <v>2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3"/>
      <c r="U129" s="51">
        <v>3</v>
      </c>
      <c r="V129" s="52"/>
      <c r="W129" s="52"/>
      <c r="X129" s="52"/>
      <c r="Y129" s="53"/>
      <c r="Z129" s="51">
        <v>4</v>
      </c>
      <c r="AA129" s="52"/>
      <c r="AB129" s="52"/>
      <c r="AC129" s="52"/>
      <c r="AD129" s="53"/>
      <c r="AE129" s="51">
        <v>5</v>
      </c>
      <c r="AF129" s="52"/>
      <c r="AG129" s="52"/>
      <c r="AH129" s="52"/>
      <c r="AI129" s="53"/>
      <c r="AJ129" s="51">
        <v>6</v>
      </c>
      <c r="AK129" s="52"/>
      <c r="AL129" s="52"/>
      <c r="AM129" s="52"/>
      <c r="AN129" s="53"/>
      <c r="AO129" s="51">
        <v>7</v>
      </c>
      <c r="AP129" s="52"/>
      <c r="AQ129" s="52"/>
      <c r="AR129" s="52"/>
      <c r="AS129" s="53"/>
      <c r="AT129" s="51">
        <v>8</v>
      </c>
      <c r="AU129" s="52"/>
      <c r="AV129" s="52"/>
      <c r="AW129" s="52"/>
      <c r="AX129" s="53"/>
      <c r="AY129" s="51">
        <v>9</v>
      </c>
      <c r="AZ129" s="52"/>
      <c r="BA129" s="52"/>
      <c r="BB129" s="52"/>
      <c r="BC129" s="53"/>
      <c r="BD129" s="51">
        <v>10</v>
      </c>
      <c r="BE129" s="52"/>
      <c r="BF129" s="52"/>
      <c r="BG129" s="52"/>
      <c r="BH129" s="53"/>
    </row>
    <row r="130" spans="1:79" s="2" customFormat="1" ht="12.75" hidden="1" customHeight="1">
      <c r="A130" s="54" t="s">
        <v>90</v>
      </c>
      <c r="B130" s="55"/>
      <c r="C130" s="55"/>
      <c r="D130" s="54" t="s">
        <v>78</v>
      </c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6"/>
      <c r="U130" s="54" t="s">
        <v>81</v>
      </c>
      <c r="V130" s="55"/>
      <c r="W130" s="55"/>
      <c r="X130" s="55"/>
      <c r="Y130" s="56"/>
      <c r="Z130" s="54" t="s">
        <v>82</v>
      </c>
      <c r="AA130" s="55"/>
      <c r="AB130" s="55"/>
      <c r="AC130" s="55"/>
      <c r="AD130" s="56"/>
      <c r="AE130" s="54" t="s">
        <v>116</v>
      </c>
      <c r="AF130" s="55"/>
      <c r="AG130" s="55"/>
      <c r="AH130" s="55"/>
      <c r="AI130" s="56"/>
      <c r="AJ130" s="75" t="s">
        <v>216</v>
      </c>
      <c r="AK130" s="76"/>
      <c r="AL130" s="76"/>
      <c r="AM130" s="76"/>
      <c r="AN130" s="77"/>
      <c r="AO130" s="54" t="s">
        <v>83</v>
      </c>
      <c r="AP130" s="55"/>
      <c r="AQ130" s="55"/>
      <c r="AR130" s="55"/>
      <c r="AS130" s="56"/>
      <c r="AT130" s="54" t="s">
        <v>84</v>
      </c>
      <c r="AU130" s="55"/>
      <c r="AV130" s="55"/>
      <c r="AW130" s="55"/>
      <c r="AX130" s="56"/>
      <c r="AY130" s="54" t="s">
        <v>117</v>
      </c>
      <c r="AZ130" s="55"/>
      <c r="BA130" s="55"/>
      <c r="BB130" s="55"/>
      <c r="BC130" s="56"/>
      <c r="BD130" s="69" t="s">
        <v>216</v>
      </c>
      <c r="BE130" s="69"/>
      <c r="BF130" s="69"/>
      <c r="BG130" s="69"/>
      <c r="BH130" s="69"/>
      <c r="CA130" s="2" t="s">
        <v>43</v>
      </c>
    </row>
    <row r="131" spans="1:79" s="138" customFormat="1" ht="25.5" customHeight="1">
      <c r="A131" s="158">
        <v>1</v>
      </c>
      <c r="B131" s="159"/>
      <c r="C131" s="159"/>
      <c r="D131" s="132" t="s">
        <v>384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62">
        <v>0</v>
      </c>
      <c r="V131" s="163"/>
      <c r="W131" s="163"/>
      <c r="X131" s="163"/>
      <c r="Y131" s="164"/>
      <c r="Z131" s="162">
        <v>0</v>
      </c>
      <c r="AA131" s="163"/>
      <c r="AB131" s="163"/>
      <c r="AC131" s="163"/>
      <c r="AD131" s="164"/>
      <c r="AE131" s="161">
        <v>0</v>
      </c>
      <c r="AF131" s="161"/>
      <c r="AG131" s="161"/>
      <c r="AH131" s="161"/>
      <c r="AI131" s="161"/>
      <c r="AJ131" s="172">
        <f>IF(ISNUMBER(U131),U131,0)+IF(ISNUMBER(Z131),Z131,0)</f>
        <v>0</v>
      </c>
      <c r="AK131" s="172"/>
      <c r="AL131" s="172"/>
      <c r="AM131" s="172"/>
      <c r="AN131" s="172"/>
      <c r="AO131" s="161">
        <v>0</v>
      </c>
      <c r="AP131" s="161"/>
      <c r="AQ131" s="161"/>
      <c r="AR131" s="161"/>
      <c r="AS131" s="161"/>
      <c r="AT131" s="172">
        <v>0</v>
      </c>
      <c r="AU131" s="172"/>
      <c r="AV131" s="172"/>
      <c r="AW131" s="172"/>
      <c r="AX131" s="172"/>
      <c r="AY131" s="161">
        <v>0</v>
      </c>
      <c r="AZ131" s="161"/>
      <c r="BA131" s="161"/>
      <c r="BB131" s="161"/>
      <c r="BC131" s="161"/>
      <c r="BD131" s="172">
        <f>IF(ISNUMBER(AO131),AO131,0)+IF(ISNUMBER(AT131),AT131,0)</f>
        <v>0</v>
      </c>
      <c r="BE131" s="172"/>
      <c r="BF131" s="172"/>
      <c r="BG131" s="172"/>
      <c r="BH131" s="172"/>
      <c r="CA131" s="138" t="s">
        <v>44</v>
      </c>
    </row>
    <row r="132" spans="1:79" s="9" customFormat="1" ht="12.75" customHeight="1">
      <c r="A132" s="120"/>
      <c r="B132" s="118"/>
      <c r="C132" s="118"/>
      <c r="D132" s="139" t="s">
        <v>179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1"/>
      <c r="U132" s="166">
        <v>0</v>
      </c>
      <c r="V132" s="167"/>
      <c r="W132" s="167"/>
      <c r="X132" s="167"/>
      <c r="Y132" s="168"/>
      <c r="Z132" s="166">
        <v>0</v>
      </c>
      <c r="AA132" s="167"/>
      <c r="AB132" s="167"/>
      <c r="AC132" s="167"/>
      <c r="AD132" s="168"/>
      <c r="AE132" s="165">
        <v>0</v>
      </c>
      <c r="AF132" s="165"/>
      <c r="AG132" s="165"/>
      <c r="AH132" s="165"/>
      <c r="AI132" s="165"/>
      <c r="AJ132" s="121">
        <f>IF(ISNUMBER(U132),U132,0)+IF(ISNUMBER(Z132),Z132,0)</f>
        <v>0</v>
      </c>
      <c r="AK132" s="121"/>
      <c r="AL132" s="121"/>
      <c r="AM132" s="121"/>
      <c r="AN132" s="121"/>
      <c r="AO132" s="165">
        <v>0</v>
      </c>
      <c r="AP132" s="165"/>
      <c r="AQ132" s="165"/>
      <c r="AR132" s="165"/>
      <c r="AS132" s="165"/>
      <c r="AT132" s="121">
        <v>0</v>
      </c>
      <c r="AU132" s="121"/>
      <c r="AV132" s="121"/>
      <c r="AW132" s="121"/>
      <c r="AX132" s="121"/>
      <c r="AY132" s="165">
        <v>0</v>
      </c>
      <c r="AZ132" s="165"/>
      <c r="BA132" s="165"/>
      <c r="BB132" s="165"/>
      <c r="BC132" s="165"/>
      <c r="BD132" s="121">
        <f>IF(ISNUMBER(AO132),AO132,0)+IF(ISNUMBER(AT132),AT132,0)</f>
        <v>0</v>
      </c>
      <c r="BE132" s="121"/>
      <c r="BF132" s="121"/>
      <c r="BG132" s="121"/>
      <c r="BH132" s="121"/>
    </row>
    <row r="133" spans="1:79" s="8" customFormat="1" ht="12.7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</row>
    <row r="135" spans="1:79" ht="14.25" customHeight="1">
      <c r="A135" s="67" t="s">
        <v>184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</row>
    <row r="136" spans="1:79" ht="14.25" customHeight="1">
      <c r="A136" s="67" t="s">
        <v>359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23.1" customHeight="1">
      <c r="A137" s="87" t="s">
        <v>7</v>
      </c>
      <c r="B137" s="88"/>
      <c r="C137" s="88"/>
      <c r="D137" s="57" t="s">
        <v>10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9</v>
      </c>
      <c r="R137" s="57"/>
      <c r="S137" s="57"/>
      <c r="T137" s="57"/>
      <c r="U137" s="57"/>
      <c r="V137" s="57" t="s">
        <v>8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1" t="s">
        <v>283</v>
      </c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3"/>
      <c r="AU137" s="51" t="s">
        <v>284</v>
      </c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3"/>
      <c r="BJ137" s="51" t="s">
        <v>285</v>
      </c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3"/>
    </row>
    <row r="138" spans="1:79" ht="32.25" customHeight="1">
      <c r="A138" s="90"/>
      <c r="B138" s="91"/>
      <c r="C138" s="91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 t="s">
        <v>5</v>
      </c>
      <c r="AG138" s="57"/>
      <c r="AH138" s="57"/>
      <c r="AI138" s="57"/>
      <c r="AJ138" s="57"/>
      <c r="AK138" s="57" t="s">
        <v>4</v>
      </c>
      <c r="AL138" s="57"/>
      <c r="AM138" s="57"/>
      <c r="AN138" s="57"/>
      <c r="AO138" s="57"/>
      <c r="AP138" s="57" t="s">
        <v>154</v>
      </c>
      <c r="AQ138" s="57"/>
      <c r="AR138" s="57"/>
      <c r="AS138" s="57"/>
      <c r="AT138" s="57"/>
      <c r="AU138" s="57" t="s">
        <v>5</v>
      </c>
      <c r="AV138" s="57"/>
      <c r="AW138" s="57"/>
      <c r="AX138" s="57"/>
      <c r="AY138" s="57"/>
      <c r="AZ138" s="57" t="s">
        <v>4</v>
      </c>
      <c r="BA138" s="57"/>
      <c r="BB138" s="57"/>
      <c r="BC138" s="57"/>
      <c r="BD138" s="57"/>
      <c r="BE138" s="57" t="s">
        <v>112</v>
      </c>
      <c r="BF138" s="57"/>
      <c r="BG138" s="57"/>
      <c r="BH138" s="57"/>
      <c r="BI138" s="57"/>
      <c r="BJ138" s="57" t="s">
        <v>5</v>
      </c>
      <c r="BK138" s="57"/>
      <c r="BL138" s="57"/>
      <c r="BM138" s="57"/>
      <c r="BN138" s="57"/>
      <c r="BO138" s="57" t="s">
        <v>4</v>
      </c>
      <c r="BP138" s="57"/>
      <c r="BQ138" s="57"/>
      <c r="BR138" s="57"/>
      <c r="BS138" s="57"/>
      <c r="BT138" s="57" t="s">
        <v>119</v>
      </c>
      <c r="BU138" s="57"/>
      <c r="BV138" s="57"/>
      <c r="BW138" s="57"/>
      <c r="BX138" s="57"/>
    </row>
    <row r="139" spans="1:79" ht="15" customHeight="1">
      <c r="A139" s="51">
        <v>1</v>
      </c>
      <c r="B139" s="52"/>
      <c r="C139" s="52"/>
      <c r="D139" s="57">
        <v>2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>
        <v>3</v>
      </c>
      <c r="R139" s="57"/>
      <c r="S139" s="57"/>
      <c r="T139" s="57"/>
      <c r="U139" s="57"/>
      <c r="V139" s="57">
        <v>4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7">
        <v>5</v>
      </c>
      <c r="AG139" s="57"/>
      <c r="AH139" s="57"/>
      <c r="AI139" s="57"/>
      <c r="AJ139" s="57"/>
      <c r="AK139" s="57">
        <v>6</v>
      </c>
      <c r="AL139" s="57"/>
      <c r="AM139" s="57"/>
      <c r="AN139" s="57"/>
      <c r="AO139" s="57"/>
      <c r="AP139" s="57">
        <v>7</v>
      </c>
      <c r="AQ139" s="57"/>
      <c r="AR139" s="57"/>
      <c r="AS139" s="57"/>
      <c r="AT139" s="57"/>
      <c r="AU139" s="57">
        <v>8</v>
      </c>
      <c r="AV139" s="57"/>
      <c r="AW139" s="57"/>
      <c r="AX139" s="57"/>
      <c r="AY139" s="57"/>
      <c r="AZ139" s="57">
        <v>9</v>
      </c>
      <c r="BA139" s="57"/>
      <c r="BB139" s="57"/>
      <c r="BC139" s="57"/>
      <c r="BD139" s="57"/>
      <c r="BE139" s="57">
        <v>10</v>
      </c>
      <c r="BF139" s="57"/>
      <c r="BG139" s="57"/>
      <c r="BH139" s="57"/>
      <c r="BI139" s="57"/>
      <c r="BJ139" s="57">
        <v>11</v>
      </c>
      <c r="BK139" s="57"/>
      <c r="BL139" s="57"/>
      <c r="BM139" s="57"/>
      <c r="BN139" s="57"/>
      <c r="BO139" s="57">
        <v>12</v>
      </c>
      <c r="BP139" s="57"/>
      <c r="BQ139" s="57"/>
      <c r="BR139" s="57"/>
      <c r="BS139" s="57"/>
      <c r="BT139" s="57">
        <v>13</v>
      </c>
      <c r="BU139" s="57"/>
      <c r="BV139" s="57"/>
      <c r="BW139" s="57"/>
      <c r="BX139" s="57"/>
    </row>
    <row r="140" spans="1:79" ht="10.5" hidden="1" customHeight="1">
      <c r="A140" s="54" t="s">
        <v>187</v>
      </c>
      <c r="B140" s="55"/>
      <c r="C140" s="55"/>
      <c r="D140" s="57" t="s">
        <v>78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91</v>
      </c>
      <c r="R140" s="57"/>
      <c r="S140" s="57"/>
      <c r="T140" s="57"/>
      <c r="U140" s="57"/>
      <c r="V140" s="57" t="s">
        <v>92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60" t="s">
        <v>139</v>
      </c>
      <c r="AG140" s="60"/>
      <c r="AH140" s="60"/>
      <c r="AI140" s="60"/>
      <c r="AJ140" s="60"/>
      <c r="AK140" s="59" t="s">
        <v>140</v>
      </c>
      <c r="AL140" s="59"/>
      <c r="AM140" s="59"/>
      <c r="AN140" s="59"/>
      <c r="AO140" s="59"/>
      <c r="AP140" s="69" t="s">
        <v>313</v>
      </c>
      <c r="AQ140" s="69"/>
      <c r="AR140" s="69"/>
      <c r="AS140" s="69"/>
      <c r="AT140" s="69"/>
      <c r="AU140" s="60" t="s">
        <v>141</v>
      </c>
      <c r="AV140" s="60"/>
      <c r="AW140" s="60"/>
      <c r="AX140" s="60"/>
      <c r="AY140" s="60"/>
      <c r="AZ140" s="59" t="s">
        <v>142</v>
      </c>
      <c r="BA140" s="59"/>
      <c r="BB140" s="59"/>
      <c r="BC140" s="59"/>
      <c r="BD140" s="59"/>
      <c r="BE140" s="69" t="s">
        <v>313</v>
      </c>
      <c r="BF140" s="69"/>
      <c r="BG140" s="69"/>
      <c r="BH140" s="69"/>
      <c r="BI140" s="69"/>
      <c r="BJ140" s="60" t="s">
        <v>133</v>
      </c>
      <c r="BK140" s="60"/>
      <c r="BL140" s="60"/>
      <c r="BM140" s="60"/>
      <c r="BN140" s="60"/>
      <c r="BO140" s="59" t="s">
        <v>134</v>
      </c>
      <c r="BP140" s="59"/>
      <c r="BQ140" s="59"/>
      <c r="BR140" s="59"/>
      <c r="BS140" s="59"/>
      <c r="BT140" s="69" t="s">
        <v>313</v>
      </c>
      <c r="BU140" s="69"/>
      <c r="BV140" s="69"/>
      <c r="BW140" s="69"/>
      <c r="BX140" s="69"/>
      <c r="CA140" t="s">
        <v>45</v>
      </c>
    </row>
    <row r="141" spans="1:79" s="9" customFormat="1" ht="15" customHeight="1">
      <c r="A141" s="120">
        <v>0</v>
      </c>
      <c r="B141" s="118"/>
      <c r="C141" s="118"/>
      <c r="D141" s="173" t="s">
        <v>312</v>
      </c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CA141" s="9" t="s">
        <v>46</v>
      </c>
    </row>
    <row r="142" spans="1:79" s="138" customFormat="1" ht="28.5" customHeight="1">
      <c r="A142" s="158">
        <v>0</v>
      </c>
      <c r="B142" s="159"/>
      <c r="C142" s="159"/>
      <c r="D142" s="178" t="s">
        <v>385</v>
      </c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80"/>
      <c r="Q142" s="57" t="s">
        <v>223</v>
      </c>
      <c r="R142" s="57"/>
      <c r="S142" s="57"/>
      <c r="T142" s="57"/>
      <c r="U142" s="57"/>
      <c r="V142" s="178" t="s">
        <v>315</v>
      </c>
      <c r="W142" s="179"/>
      <c r="X142" s="179"/>
      <c r="Y142" s="179"/>
      <c r="Z142" s="179"/>
      <c r="AA142" s="179"/>
      <c r="AB142" s="179"/>
      <c r="AC142" s="179"/>
      <c r="AD142" s="179"/>
      <c r="AE142" s="180"/>
      <c r="AF142" s="181">
        <v>7</v>
      </c>
      <c r="AG142" s="181"/>
      <c r="AH142" s="181"/>
      <c r="AI142" s="181"/>
      <c r="AJ142" s="181"/>
      <c r="AK142" s="181">
        <v>0</v>
      </c>
      <c r="AL142" s="181"/>
      <c r="AM142" s="181"/>
      <c r="AN142" s="181"/>
      <c r="AO142" s="181"/>
      <c r="AP142" s="181">
        <v>7</v>
      </c>
      <c r="AQ142" s="181"/>
      <c r="AR142" s="181"/>
      <c r="AS142" s="181"/>
      <c r="AT142" s="181"/>
      <c r="AU142" s="181">
        <v>7</v>
      </c>
      <c r="AV142" s="181"/>
      <c r="AW142" s="181"/>
      <c r="AX142" s="181"/>
      <c r="AY142" s="181"/>
      <c r="AZ142" s="181">
        <v>0</v>
      </c>
      <c r="BA142" s="181"/>
      <c r="BB142" s="181"/>
      <c r="BC142" s="181"/>
      <c r="BD142" s="181"/>
      <c r="BE142" s="181">
        <v>7</v>
      </c>
      <c r="BF142" s="181"/>
      <c r="BG142" s="181"/>
      <c r="BH142" s="181"/>
      <c r="BI142" s="181"/>
      <c r="BJ142" s="181">
        <v>7</v>
      </c>
      <c r="BK142" s="181"/>
      <c r="BL142" s="181"/>
      <c r="BM142" s="181"/>
      <c r="BN142" s="181"/>
      <c r="BO142" s="181">
        <v>0</v>
      </c>
      <c r="BP142" s="181"/>
      <c r="BQ142" s="181"/>
      <c r="BR142" s="181"/>
      <c r="BS142" s="181"/>
      <c r="BT142" s="181">
        <v>7</v>
      </c>
      <c r="BU142" s="181"/>
      <c r="BV142" s="181"/>
      <c r="BW142" s="181"/>
      <c r="BX142" s="181"/>
    </row>
    <row r="143" spans="1:79" s="9" customFormat="1" ht="15" customHeight="1">
      <c r="A143" s="120">
        <v>0</v>
      </c>
      <c r="B143" s="118"/>
      <c r="C143" s="118"/>
      <c r="D143" s="175" t="s">
        <v>317</v>
      </c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7"/>
      <c r="Q143" s="173"/>
      <c r="R143" s="173"/>
      <c r="S143" s="173"/>
      <c r="T143" s="173"/>
      <c r="U143" s="173"/>
      <c r="V143" s="175"/>
      <c r="W143" s="176"/>
      <c r="X143" s="176"/>
      <c r="Y143" s="176"/>
      <c r="Z143" s="176"/>
      <c r="AA143" s="176"/>
      <c r="AB143" s="176"/>
      <c r="AC143" s="176"/>
      <c r="AD143" s="176"/>
      <c r="AE143" s="177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</row>
    <row r="144" spans="1:79" s="138" customFormat="1" ht="28.5" customHeight="1">
      <c r="A144" s="158">
        <v>0</v>
      </c>
      <c r="B144" s="159"/>
      <c r="C144" s="159"/>
      <c r="D144" s="178" t="s">
        <v>386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57" t="s">
        <v>319</v>
      </c>
      <c r="R144" s="57"/>
      <c r="S144" s="57"/>
      <c r="T144" s="57"/>
      <c r="U144" s="57"/>
      <c r="V144" s="178" t="s">
        <v>315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81">
        <v>1446</v>
      </c>
      <c r="AG144" s="181"/>
      <c r="AH144" s="181"/>
      <c r="AI144" s="181"/>
      <c r="AJ144" s="181"/>
      <c r="AK144" s="181">
        <v>0</v>
      </c>
      <c r="AL144" s="181"/>
      <c r="AM144" s="181"/>
      <c r="AN144" s="181"/>
      <c r="AO144" s="181"/>
      <c r="AP144" s="181">
        <v>1446</v>
      </c>
      <c r="AQ144" s="181"/>
      <c r="AR144" s="181"/>
      <c r="AS144" s="181"/>
      <c r="AT144" s="181"/>
      <c r="AU144" s="181">
        <v>1441</v>
      </c>
      <c r="AV144" s="181"/>
      <c r="AW144" s="181"/>
      <c r="AX144" s="181"/>
      <c r="AY144" s="181"/>
      <c r="AZ144" s="181">
        <v>0</v>
      </c>
      <c r="BA144" s="181"/>
      <c r="BB144" s="181"/>
      <c r="BC144" s="181"/>
      <c r="BD144" s="181"/>
      <c r="BE144" s="181">
        <v>1441</v>
      </c>
      <c r="BF144" s="181"/>
      <c r="BG144" s="181"/>
      <c r="BH144" s="181"/>
      <c r="BI144" s="181"/>
      <c r="BJ144" s="181">
        <v>1441</v>
      </c>
      <c r="BK144" s="181"/>
      <c r="BL144" s="181"/>
      <c r="BM144" s="181"/>
      <c r="BN144" s="181"/>
      <c r="BO144" s="181">
        <v>0</v>
      </c>
      <c r="BP144" s="181"/>
      <c r="BQ144" s="181"/>
      <c r="BR144" s="181"/>
      <c r="BS144" s="181"/>
      <c r="BT144" s="181">
        <v>1441</v>
      </c>
      <c r="BU144" s="181"/>
      <c r="BV144" s="181"/>
      <c r="BW144" s="181"/>
      <c r="BX144" s="181"/>
    </row>
    <row r="145" spans="1:79" s="9" customFormat="1" ht="15" customHeight="1">
      <c r="A145" s="120">
        <v>0</v>
      </c>
      <c r="B145" s="118"/>
      <c r="C145" s="118"/>
      <c r="D145" s="175" t="s">
        <v>320</v>
      </c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1"/>
      <c r="Q145" s="173"/>
      <c r="R145" s="173"/>
      <c r="S145" s="173"/>
      <c r="T145" s="173"/>
      <c r="U145" s="173"/>
      <c r="V145" s="175"/>
      <c r="W145" s="140"/>
      <c r="X145" s="140"/>
      <c r="Y145" s="140"/>
      <c r="Z145" s="140"/>
      <c r="AA145" s="140"/>
      <c r="AB145" s="140"/>
      <c r="AC145" s="140"/>
      <c r="AD145" s="140"/>
      <c r="AE145" s="141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</row>
    <row r="146" spans="1:79" s="138" customFormat="1" ht="15" customHeight="1">
      <c r="A146" s="158">
        <v>0</v>
      </c>
      <c r="B146" s="159"/>
      <c r="C146" s="159"/>
      <c r="D146" s="178" t="s">
        <v>387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227</v>
      </c>
      <c r="R146" s="57"/>
      <c r="S146" s="57"/>
      <c r="T146" s="57"/>
      <c r="U146" s="57"/>
      <c r="V146" s="178" t="s">
        <v>321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81">
        <v>7499.37</v>
      </c>
      <c r="AG146" s="181"/>
      <c r="AH146" s="181"/>
      <c r="AI146" s="181"/>
      <c r="AJ146" s="181"/>
      <c r="AK146" s="181">
        <v>873.07</v>
      </c>
      <c r="AL146" s="181"/>
      <c r="AM146" s="181"/>
      <c r="AN146" s="181"/>
      <c r="AO146" s="181"/>
      <c r="AP146" s="181">
        <v>8372.44</v>
      </c>
      <c r="AQ146" s="181"/>
      <c r="AR146" s="181"/>
      <c r="AS146" s="181"/>
      <c r="AT146" s="181"/>
      <c r="AU146" s="181">
        <v>10858.31</v>
      </c>
      <c r="AV146" s="181"/>
      <c r="AW146" s="181"/>
      <c r="AX146" s="181"/>
      <c r="AY146" s="181"/>
      <c r="AZ146" s="181">
        <v>30.14</v>
      </c>
      <c r="BA146" s="181"/>
      <c r="BB146" s="181"/>
      <c r="BC146" s="181"/>
      <c r="BD146" s="181"/>
      <c r="BE146" s="181">
        <v>10888.449999999999</v>
      </c>
      <c r="BF146" s="181"/>
      <c r="BG146" s="181"/>
      <c r="BH146" s="181"/>
      <c r="BI146" s="181"/>
      <c r="BJ146" s="181">
        <v>10605.82</v>
      </c>
      <c r="BK146" s="181"/>
      <c r="BL146" s="181"/>
      <c r="BM146" s="181"/>
      <c r="BN146" s="181"/>
      <c r="BO146" s="181">
        <v>15.19</v>
      </c>
      <c r="BP146" s="181"/>
      <c r="BQ146" s="181"/>
      <c r="BR146" s="181"/>
      <c r="BS146" s="181"/>
      <c r="BT146" s="181">
        <v>10621.01</v>
      </c>
      <c r="BU146" s="181"/>
      <c r="BV146" s="181"/>
      <c r="BW146" s="181"/>
      <c r="BX146" s="181"/>
    </row>
    <row r="147" spans="1:79" s="9" customFormat="1" ht="15" customHeight="1">
      <c r="A147" s="120">
        <v>0</v>
      </c>
      <c r="B147" s="118"/>
      <c r="C147" s="118"/>
      <c r="D147" s="175" t="s">
        <v>322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</row>
    <row r="148" spans="1:79" s="138" customFormat="1" ht="15" customHeight="1">
      <c r="A148" s="158">
        <v>0</v>
      </c>
      <c r="B148" s="159"/>
      <c r="C148" s="159"/>
      <c r="D148" s="178" t="s">
        <v>388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57" t="s">
        <v>389</v>
      </c>
      <c r="R148" s="57"/>
      <c r="S148" s="57"/>
      <c r="T148" s="57"/>
      <c r="U148" s="57"/>
      <c r="V148" s="178" t="s">
        <v>321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81">
        <v>175</v>
      </c>
      <c r="AG148" s="181"/>
      <c r="AH148" s="181"/>
      <c r="AI148" s="181"/>
      <c r="AJ148" s="181"/>
      <c r="AK148" s="181">
        <v>0</v>
      </c>
      <c r="AL148" s="181"/>
      <c r="AM148" s="181"/>
      <c r="AN148" s="181"/>
      <c r="AO148" s="181"/>
      <c r="AP148" s="181">
        <v>175</v>
      </c>
      <c r="AQ148" s="181"/>
      <c r="AR148" s="181"/>
      <c r="AS148" s="181"/>
      <c r="AT148" s="181"/>
      <c r="AU148" s="181">
        <v>175</v>
      </c>
      <c r="AV148" s="181"/>
      <c r="AW148" s="181"/>
      <c r="AX148" s="181"/>
      <c r="AY148" s="181"/>
      <c r="AZ148" s="181">
        <v>0</v>
      </c>
      <c r="BA148" s="181"/>
      <c r="BB148" s="181"/>
      <c r="BC148" s="181"/>
      <c r="BD148" s="181"/>
      <c r="BE148" s="181">
        <v>175</v>
      </c>
      <c r="BF148" s="181"/>
      <c r="BG148" s="181"/>
      <c r="BH148" s="181"/>
      <c r="BI148" s="181"/>
      <c r="BJ148" s="181">
        <v>175</v>
      </c>
      <c r="BK148" s="181"/>
      <c r="BL148" s="181"/>
      <c r="BM148" s="181"/>
      <c r="BN148" s="181"/>
      <c r="BO148" s="181">
        <v>0</v>
      </c>
      <c r="BP148" s="181"/>
      <c r="BQ148" s="181"/>
      <c r="BR148" s="181"/>
      <c r="BS148" s="181"/>
      <c r="BT148" s="181">
        <v>175</v>
      </c>
      <c r="BU148" s="181"/>
      <c r="BV148" s="181"/>
      <c r="BW148" s="181"/>
      <c r="BX148" s="181"/>
    </row>
    <row r="150" spans="1:79" ht="14.25" customHeight="1">
      <c r="A150" s="67" t="s">
        <v>372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23.1" customHeight="1">
      <c r="A151" s="87" t="s">
        <v>7</v>
      </c>
      <c r="B151" s="88"/>
      <c r="C151" s="88"/>
      <c r="D151" s="57" t="s">
        <v>10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 t="s">
        <v>9</v>
      </c>
      <c r="R151" s="57"/>
      <c r="S151" s="57"/>
      <c r="T151" s="57"/>
      <c r="U151" s="57"/>
      <c r="V151" s="57" t="s">
        <v>8</v>
      </c>
      <c r="W151" s="57"/>
      <c r="X151" s="57"/>
      <c r="Y151" s="57"/>
      <c r="Z151" s="57"/>
      <c r="AA151" s="57"/>
      <c r="AB151" s="57"/>
      <c r="AC151" s="57"/>
      <c r="AD151" s="57"/>
      <c r="AE151" s="57"/>
      <c r="AF151" s="51" t="s">
        <v>286</v>
      </c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3"/>
      <c r="AU151" s="51" t="s">
        <v>288</v>
      </c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3"/>
    </row>
    <row r="152" spans="1:79" ht="28.5" customHeight="1">
      <c r="A152" s="90"/>
      <c r="B152" s="91"/>
      <c r="C152" s="91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 t="s">
        <v>5</v>
      </c>
      <c r="AG152" s="57"/>
      <c r="AH152" s="57"/>
      <c r="AI152" s="57"/>
      <c r="AJ152" s="57"/>
      <c r="AK152" s="57" t="s">
        <v>4</v>
      </c>
      <c r="AL152" s="57"/>
      <c r="AM152" s="57"/>
      <c r="AN152" s="57"/>
      <c r="AO152" s="57"/>
      <c r="AP152" s="57" t="s">
        <v>154</v>
      </c>
      <c r="AQ152" s="57"/>
      <c r="AR152" s="57"/>
      <c r="AS152" s="57"/>
      <c r="AT152" s="57"/>
      <c r="AU152" s="57" t="s">
        <v>5</v>
      </c>
      <c r="AV152" s="57"/>
      <c r="AW152" s="57"/>
      <c r="AX152" s="57"/>
      <c r="AY152" s="57"/>
      <c r="AZ152" s="57" t="s">
        <v>4</v>
      </c>
      <c r="BA152" s="57"/>
      <c r="BB152" s="57"/>
      <c r="BC152" s="57"/>
      <c r="BD152" s="57"/>
      <c r="BE152" s="57" t="s">
        <v>112</v>
      </c>
      <c r="BF152" s="57"/>
      <c r="BG152" s="57"/>
      <c r="BH152" s="57"/>
      <c r="BI152" s="57"/>
    </row>
    <row r="153" spans="1:79" ht="15" customHeight="1">
      <c r="A153" s="51">
        <v>1</v>
      </c>
      <c r="B153" s="52"/>
      <c r="C153" s="52"/>
      <c r="D153" s="57">
        <v>2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>
        <v>3</v>
      </c>
      <c r="R153" s="57"/>
      <c r="S153" s="57"/>
      <c r="T153" s="57"/>
      <c r="U153" s="57"/>
      <c r="V153" s="57">
        <v>4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</row>
    <row r="154" spans="1:79" ht="15.75" hidden="1" customHeight="1">
      <c r="A154" s="54" t="s">
        <v>187</v>
      </c>
      <c r="B154" s="55"/>
      <c r="C154" s="55"/>
      <c r="D154" s="57" t="s">
        <v>78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 t="s">
        <v>91</v>
      </c>
      <c r="R154" s="57"/>
      <c r="S154" s="57"/>
      <c r="T154" s="57"/>
      <c r="U154" s="57"/>
      <c r="V154" s="57" t="s">
        <v>92</v>
      </c>
      <c r="W154" s="57"/>
      <c r="X154" s="57"/>
      <c r="Y154" s="57"/>
      <c r="Z154" s="57"/>
      <c r="AA154" s="57"/>
      <c r="AB154" s="57"/>
      <c r="AC154" s="57"/>
      <c r="AD154" s="57"/>
      <c r="AE154" s="57"/>
      <c r="AF154" s="60" t="s">
        <v>135</v>
      </c>
      <c r="AG154" s="60"/>
      <c r="AH154" s="60"/>
      <c r="AI154" s="60"/>
      <c r="AJ154" s="60"/>
      <c r="AK154" s="59" t="s">
        <v>136</v>
      </c>
      <c r="AL154" s="59"/>
      <c r="AM154" s="59"/>
      <c r="AN154" s="59"/>
      <c r="AO154" s="59"/>
      <c r="AP154" s="69" t="s">
        <v>313</v>
      </c>
      <c r="AQ154" s="69"/>
      <c r="AR154" s="69"/>
      <c r="AS154" s="69"/>
      <c r="AT154" s="69"/>
      <c r="AU154" s="60" t="s">
        <v>137</v>
      </c>
      <c r="AV154" s="60"/>
      <c r="AW154" s="60"/>
      <c r="AX154" s="60"/>
      <c r="AY154" s="60"/>
      <c r="AZ154" s="59" t="s">
        <v>138</v>
      </c>
      <c r="BA154" s="59"/>
      <c r="BB154" s="59"/>
      <c r="BC154" s="59"/>
      <c r="BD154" s="59"/>
      <c r="BE154" s="69" t="s">
        <v>313</v>
      </c>
      <c r="BF154" s="69"/>
      <c r="BG154" s="69"/>
      <c r="BH154" s="69"/>
      <c r="BI154" s="69"/>
      <c r="CA154" t="s">
        <v>47</v>
      </c>
    </row>
    <row r="155" spans="1:79" s="9" customFormat="1" ht="14.25">
      <c r="A155" s="120">
        <v>0</v>
      </c>
      <c r="B155" s="118"/>
      <c r="C155" s="118"/>
      <c r="D155" s="173" t="s">
        <v>312</v>
      </c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CA155" s="9" t="s">
        <v>48</v>
      </c>
    </row>
    <row r="156" spans="1:79" s="138" customFormat="1" ht="28.5" customHeight="1">
      <c r="A156" s="158">
        <v>0</v>
      </c>
      <c r="B156" s="159"/>
      <c r="C156" s="159"/>
      <c r="D156" s="178" t="s">
        <v>385</v>
      </c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80"/>
      <c r="Q156" s="57" t="s">
        <v>223</v>
      </c>
      <c r="R156" s="57"/>
      <c r="S156" s="57"/>
      <c r="T156" s="57"/>
      <c r="U156" s="57"/>
      <c r="V156" s="178" t="s">
        <v>315</v>
      </c>
      <c r="W156" s="179"/>
      <c r="X156" s="179"/>
      <c r="Y156" s="179"/>
      <c r="Z156" s="179"/>
      <c r="AA156" s="179"/>
      <c r="AB156" s="179"/>
      <c r="AC156" s="179"/>
      <c r="AD156" s="179"/>
      <c r="AE156" s="180"/>
      <c r="AF156" s="181">
        <v>0</v>
      </c>
      <c r="AG156" s="181"/>
      <c r="AH156" s="181"/>
      <c r="AI156" s="181"/>
      <c r="AJ156" s="181"/>
      <c r="AK156" s="181">
        <v>0</v>
      </c>
      <c r="AL156" s="181"/>
      <c r="AM156" s="181"/>
      <c r="AN156" s="181"/>
      <c r="AO156" s="181"/>
      <c r="AP156" s="181">
        <v>0</v>
      </c>
      <c r="AQ156" s="181"/>
      <c r="AR156" s="181"/>
      <c r="AS156" s="181"/>
      <c r="AT156" s="181"/>
      <c r="AU156" s="181">
        <v>0</v>
      </c>
      <c r="AV156" s="181"/>
      <c r="AW156" s="181"/>
      <c r="AX156" s="181"/>
      <c r="AY156" s="181"/>
      <c r="AZ156" s="181">
        <v>0</v>
      </c>
      <c r="BA156" s="181"/>
      <c r="BB156" s="181"/>
      <c r="BC156" s="181"/>
      <c r="BD156" s="181"/>
      <c r="BE156" s="181">
        <v>0</v>
      </c>
      <c r="BF156" s="181"/>
      <c r="BG156" s="181"/>
      <c r="BH156" s="181"/>
      <c r="BI156" s="181"/>
    </row>
    <row r="157" spans="1:79" s="9" customFormat="1" ht="14.25">
      <c r="A157" s="120">
        <v>0</v>
      </c>
      <c r="B157" s="118"/>
      <c r="C157" s="118"/>
      <c r="D157" s="175" t="s">
        <v>317</v>
      </c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7"/>
      <c r="Q157" s="173"/>
      <c r="R157" s="173"/>
      <c r="S157" s="173"/>
      <c r="T157" s="173"/>
      <c r="U157" s="173"/>
      <c r="V157" s="175"/>
      <c r="W157" s="176"/>
      <c r="X157" s="176"/>
      <c r="Y157" s="176"/>
      <c r="Z157" s="176"/>
      <c r="AA157" s="176"/>
      <c r="AB157" s="176"/>
      <c r="AC157" s="176"/>
      <c r="AD157" s="176"/>
      <c r="AE157" s="177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</row>
    <row r="158" spans="1:79" s="138" customFormat="1" ht="28.5" customHeight="1">
      <c r="A158" s="158">
        <v>0</v>
      </c>
      <c r="B158" s="159"/>
      <c r="C158" s="159"/>
      <c r="D158" s="178" t="s">
        <v>386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57" t="s">
        <v>319</v>
      </c>
      <c r="R158" s="57"/>
      <c r="S158" s="57"/>
      <c r="T158" s="57"/>
      <c r="U158" s="57"/>
      <c r="V158" s="178" t="s">
        <v>315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81">
        <v>0</v>
      </c>
      <c r="AG158" s="181"/>
      <c r="AH158" s="181"/>
      <c r="AI158" s="181"/>
      <c r="AJ158" s="181"/>
      <c r="AK158" s="181">
        <v>0</v>
      </c>
      <c r="AL158" s="181"/>
      <c r="AM158" s="181"/>
      <c r="AN158" s="181"/>
      <c r="AO158" s="181"/>
      <c r="AP158" s="181">
        <v>0</v>
      </c>
      <c r="AQ158" s="181"/>
      <c r="AR158" s="181"/>
      <c r="AS158" s="181"/>
      <c r="AT158" s="181"/>
      <c r="AU158" s="181">
        <v>0</v>
      </c>
      <c r="AV158" s="181"/>
      <c r="AW158" s="181"/>
      <c r="AX158" s="181"/>
      <c r="AY158" s="181"/>
      <c r="AZ158" s="181">
        <v>0</v>
      </c>
      <c r="BA158" s="181"/>
      <c r="BB158" s="181"/>
      <c r="BC158" s="181"/>
      <c r="BD158" s="181"/>
      <c r="BE158" s="181">
        <v>0</v>
      </c>
      <c r="BF158" s="181"/>
      <c r="BG158" s="181"/>
      <c r="BH158" s="181"/>
      <c r="BI158" s="181"/>
    </row>
    <row r="159" spans="1:79" s="9" customFormat="1" ht="14.25">
      <c r="A159" s="120">
        <v>0</v>
      </c>
      <c r="B159" s="118"/>
      <c r="C159" s="118"/>
      <c r="D159" s="175" t="s">
        <v>320</v>
      </c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1"/>
      <c r="Q159" s="173"/>
      <c r="R159" s="173"/>
      <c r="S159" s="173"/>
      <c r="T159" s="173"/>
      <c r="U159" s="173"/>
      <c r="V159" s="175"/>
      <c r="W159" s="140"/>
      <c r="X159" s="140"/>
      <c r="Y159" s="140"/>
      <c r="Z159" s="140"/>
      <c r="AA159" s="140"/>
      <c r="AB159" s="140"/>
      <c r="AC159" s="140"/>
      <c r="AD159" s="140"/>
      <c r="AE159" s="141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</row>
    <row r="160" spans="1:79" s="138" customFormat="1" ht="14.25" customHeight="1">
      <c r="A160" s="158">
        <v>0</v>
      </c>
      <c r="B160" s="159"/>
      <c r="C160" s="159"/>
      <c r="D160" s="178" t="s">
        <v>387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57" t="s">
        <v>227</v>
      </c>
      <c r="R160" s="57"/>
      <c r="S160" s="57"/>
      <c r="T160" s="57"/>
      <c r="U160" s="57"/>
      <c r="V160" s="178" t="s">
        <v>321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81">
        <v>0</v>
      </c>
      <c r="AG160" s="181"/>
      <c r="AH160" s="181"/>
      <c r="AI160" s="181"/>
      <c r="AJ160" s="181"/>
      <c r="AK160" s="181">
        <v>0</v>
      </c>
      <c r="AL160" s="181"/>
      <c r="AM160" s="181"/>
      <c r="AN160" s="181"/>
      <c r="AO160" s="181"/>
      <c r="AP160" s="181">
        <v>0</v>
      </c>
      <c r="AQ160" s="181"/>
      <c r="AR160" s="181"/>
      <c r="AS160" s="181"/>
      <c r="AT160" s="181"/>
      <c r="AU160" s="181">
        <v>0</v>
      </c>
      <c r="AV160" s="181"/>
      <c r="AW160" s="181"/>
      <c r="AX160" s="181"/>
      <c r="AY160" s="181"/>
      <c r="AZ160" s="181">
        <v>0</v>
      </c>
      <c r="BA160" s="181"/>
      <c r="BB160" s="181"/>
      <c r="BC160" s="181"/>
      <c r="BD160" s="181"/>
      <c r="BE160" s="181">
        <v>0</v>
      </c>
      <c r="BF160" s="181"/>
      <c r="BG160" s="181"/>
      <c r="BH160" s="181"/>
      <c r="BI160" s="181"/>
    </row>
    <row r="161" spans="1:79" s="9" customFormat="1" ht="14.25">
      <c r="A161" s="120">
        <v>0</v>
      </c>
      <c r="B161" s="118"/>
      <c r="C161" s="118"/>
      <c r="D161" s="175" t="s">
        <v>322</v>
      </c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1"/>
      <c r="Q161" s="173"/>
      <c r="R161" s="173"/>
      <c r="S161" s="173"/>
      <c r="T161" s="173"/>
      <c r="U161" s="173"/>
      <c r="V161" s="175"/>
      <c r="W161" s="140"/>
      <c r="X161" s="140"/>
      <c r="Y161" s="140"/>
      <c r="Z161" s="140"/>
      <c r="AA161" s="140"/>
      <c r="AB161" s="140"/>
      <c r="AC161" s="140"/>
      <c r="AD161" s="140"/>
      <c r="AE161" s="141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</row>
    <row r="162" spans="1:79" s="138" customFormat="1" ht="14.25" customHeight="1">
      <c r="A162" s="158">
        <v>0</v>
      </c>
      <c r="B162" s="159"/>
      <c r="C162" s="159"/>
      <c r="D162" s="178" t="s">
        <v>388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57" t="s">
        <v>389</v>
      </c>
      <c r="R162" s="57"/>
      <c r="S162" s="57"/>
      <c r="T162" s="57"/>
      <c r="U162" s="57"/>
      <c r="V162" s="178" t="s">
        <v>321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81">
        <v>0</v>
      </c>
      <c r="AG162" s="181"/>
      <c r="AH162" s="181"/>
      <c r="AI162" s="181"/>
      <c r="AJ162" s="181"/>
      <c r="AK162" s="181">
        <v>0</v>
      </c>
      <c r="AL162" s="181"/>
      <c r="AM162" s="181"/>
      <c r="AN162" s="181"/>
      <c r="AO162" s="181"/>
      <c r="AP162" s="181">
        <v>0</v>
      </c>
      <c r="AQ162" s="181"/>
      <c r="AR162" s="181"/>
      <c r="AS162" s="181"/>
      <c r="AT162" s="181"/>
      <c r="AU162" s="181">
        <v>0</v>
      </c>
      <c r="AV162" s="181"/>
      <c r="AW162" s="181"/>
      <c r="AX162" s="181"/>
      <c r="AY162" s="181"/>
      <c r="AZ162" s="181">
        <v>0</v>
      </c>
      <c r="BA162" s="181"/>
      <c r="BB162" s="181"/>
      <c r="BC162" s="181"/>
      <c r="BD162" s="181"/>
      <c r="BE162" s="181">
        <v>0</v>
      </c>
      <c r="BF162" s="181"/>
      <c r="BG162" s="181"/>
      <c r="BH162" s="181"/>
      <c r="BI162" s="181"/>
    </row>
    <row r="164" spans="1:79" ht="14.25" customHeight="1">
      <c r="A164" s="67" t="s">
        <v>155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>
      <c r="A165" s="78" t="s">
        <v>282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</row>
    <row r="166" spans="1:79" ht="12.95" customHeight="1">
      <c r="A166" s="87" t="s">
        <v>20</v>
      </c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9"/>
      <c r="U166" s="57" t="s">
        <v>283</v>
      </c>
      <c r="V166" s="57"/>
      <c r="W166" s="57"/>
      <c r="X166" s="57"/>
      <c r="Y166" s="57"/>
      <c r="Z166" s="57"/>
      <c r="AA166" s="57"/>
      <c r="AB166" s="57"/>
      <c r="AC166" s="57"/>
      <c r="AD166" s="57"/>
      <c r="AE166" s="57" t="s">
        <v>284</v>
      </c>
      <c r="AF166" s="57"/>
      <c r="AG166" s="57"/>
      <c r="AH166" s="57"/>
      <c r="AI166" s="57"/>
      <c r="AJ166" s="57"/>
      <c r="AK166" s="57"/>
      <c r="AL166" s="57"/>
      <c r="AM166" s="57"/>
      <c r="AN166" s="57"/>
      <c r="AO166" s="57" t="s">
        <v>285</v>
      </c>
      <c r="AP166" s="57"/>
      <c r="AQ166" s="57"/>
      <c r="AR166" s="57"/>
      <c r="AS166" s="57"/>
      <c r="AT166" s="57"/>
      <c r="AU166" s="57"/>
      <c r="AV166" s="57"/>
      <c r="AW166" s="57"/>
      <c r="AX166" s="57"/>
      <c r="AY166" s="57" t="s">
        <v>286</v>
      </c>
      <c r="AZ166" s="57"/>
      <c r="BA166" s="57"/>
      <c r="BB166" s="57"/>
      <c r="BC166" s="57"/>
      <c r="BD166" s="57"/>
      <c r="BE166" s="57"/>
      <c r="BF166" s="57"/>
      <c r="BG166" s="57"/>
      <c r="BH166" s="57"/>
      <c r="BI166" s="57" t="s">
        <v>288</v>
      </c>
      <c r="BJ166" s="57"/>
      <c r="BK166" s="57"/>
      <c r="BL166" s="57"/>
      <c r="BM166" s="57"/>
      <c r="BN166" s="57"/>
      <c r="BO166" s="57"/>
      <c r="BP166" s="57"/>
      <c r="BQ166" s="57"/>
      <c r="BR166" s="57"/>
    </row>
    <row r="167" spans="1:79" ht="30" customHeight="1">
      <c r="A167" s="90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2"/>
      <c r="U167" s="57" t="s">
        <v>5</v>
      </c>
      <c r="V167" s="57"/>
      <c r="W167" s="57"/>
      <c r="X167" s="57"/>
      <c r="Y167" s="57"/>
      <c r="Z167" s="57" t="s">
        <v>4</v>
      </c>
      <c r="AA167" s="57"/>
      <c r="AB167" s="57"/>
      <c r="AC167" s="57"/>
      <c r="AD167" s="57"/>
      <c r="AE167" s="57" t="s">
        <v>5</v>
      </c>
      <c r="AF167" s="57"/>
      <c r="AG167" s="57"/>
      <c r="AH167" s="57"/>
      <c r="AI167" s="57"/>
      <c r="AJ167" s="57" t="s">
        <v>4</v>
      </c>
      <c r="AK167" s="57"/>
      <c r="AL167" s="57"/>
      <c r="AM167" s="57"/>
      <c r="AN167" s="57"/>
      <c r="AO167" s="57" t="s">
        <v>5</v>
      </c>
      <c r="AP167" s="57"/>
      <c r="AQ167" s="57"/>
      <c r="AR167" s="57"/>
      <c r="AS167" s="57"/>
      <c r="AT167" s="57" t="s">
        <v>4</v>
      </c>
      <c r="AU167" s="57"/>
      <c r="AV167" s="57"/>
      <c r="AW167" s="57"/>
      <c r="AX167" s="57"/>
      <c r="AY167" s="57" t="s">
        <v>5</v>
      </c>
      <c r="AZ167" s="57"/>
      <c r="BA167" s="57"/>
      <c r="BB167" s="57"/>
      <c r="BC167" s="57"/>
      <c r="BD167" s="57" t="s">
        <v>4</v>
      </c>
      <c r="BE167" s="57"/>
      <c r="BF167" s="57"/>
      <c r="BG167" s="57"/>
      <c r="BH167" s="57"/>
      <c r="BI167" s="57" t="s">
        <v>5</v>
      </c>
      <c r="BJ167" s="57"/>
      <c r="BK167" s="57"/>
      <c r="BL167" s="57"/>
      <c r="BM167" s="57"/>
      <c r="BN167" s="57" t="s">
        <v>4</v>
      </c>
      <c r="BO167" s="57"/>
      <c r="BP167" s="57"/>
      <c r="BQ167" s="57"/>
      <c r="BR167" s="57"/>
    </row>
    <row r="168" spans="1:79" ht="15" customHeight="1">
      <c r="A168" s="51">
        <v>1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3"/>
      <c r="U168" s="57">
        <v>2</v>
      </c>
      <c r="V168" s="57"/>
      <c r="W168" s="57"/>
      <c r="X168" s="57"/>
      <c r="Y168" s="57"/>
      <c r="Z168" s="57">
        <v>3</v>
      </c>
      <c r="AA168" s="57"/>
      <c r="AB168" s="57"/>
      <c r="AC168" s="57"/>
      <c r="AD168" s="57"/>
      <c r="AE168" s="57">
        <v>4</v>
      </c>
      <c r="AF168" s="57"/>
      <c r="AG168" s="57"/>
      <c r="AH168" s="57"/>
      <c r="AI168" s="57"/>
      <c r="AJ168" s="57">
        <v>5</v>
      </c>
      <c r="AK168" s="57"/>
      <c r="AL168" s="57"/>
      <c r="AM168" s="57"/>
      <c r="AN168" s="57"/>
      <c r="AO168" s="57">
        <v>6</v>
      </c>
      <c r="AP168" s="57"/>
      <c r="AQ168" s="57"/>
      <c r="AR168" s="57"/>
      <c r="AS168" s="57"/>
      <c r="AT168" s="57">
        <v>7</v>
      </c>
      <c r="AU168" s="57"/>
      <c r="AV168" s="57"/>
      <c r="AW168" s="57"/>
      <c r="AX168" s="57"/>
      <c r="AY168" s="57">
        <v>8</v>
      </c>
      <c r="AZ168" s="57"/>
      <c r="BA168" s="57"/>
      <c r="BB168" s="57"/>
      <c r="BC168" s="57"/>
      <c r="BD168" s="57">
        <v>9</v>
      </c>
      <c r="BE168" s="57"/>
      <c r="BF168" s="57"/>
      <c r="BG168" s="57"/>
      <c r="BH168" s="57"/>
      <c r="BI168" s="57">
        <v>10</v>
      </c>
      <c r="BJ168" s="57"/>
      <c r="BK168" s="57"/>
      <c r="BL168" s="57"/>
      <c r="BM168" s="57"/>
      <c r="BN168" s="57">
        <v>11</v>
      </c>
      <c r="BO168" s="57"/>
      <c r="BP168" s="57"/>
      <c r="BQ168" s="57"/>
      <c r="BR168" s="57"/>
    </row>
    <row r="169" spans="1:79" s="2" customFormat="1" ht="15.75" hidden="1" customHeight="1">
      <c r="A169" s="54" t="s">
        <v>78</v>
      </c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6"/>
      <c r="U169" s="60" t="s">
        <v>86</v>
      </c>
      <c r="V169" s="60"/>
      <c r="W169" s="60"/>
      <c r="X169" s="60"/>
      <c r="Y169" s="60"/>
      <c r="Z169" s="59" t="s">
        <v>87</v>
      </c>
      <c r="AA169" s="59"/>
      <c r="AB169" s="59"/>
      <c r="AC169" s="59"/>
      <c r="AD169" s="59"/>
      <c r="AE169" s="60" t="s">
        <v>88</v>
      </c>
      <c r="AF169" s="60"/>
      <c r="AG169" s="60"/>
      <c r="AH169" s="60"/>
      <c r="AI169" s="60"/>
      <c r="AJ169" s="59" t="s">
        <v>89</v>
      </c>
      <c r="AK169" s="59"/>
      <c r="AL169" s="59"/>
      <c r="AM169" s="59"/>
      <c r="AN169" s="59"/>
      <c r="AO169" s="60" t="s">
        <v>79</v>
      </c>
      <c r="AP169" s="60"/>
      <c r="AQ169" s="60"/>
      <c r="AR169" s="60"/>
      <c r="AS169" s="60"/>
      <c r="AT169" s="59" t="s">
        <v>80</v>
      </c>
      <c r="AU169" s="59"/>
      <c r="AV169" s="59"/>
      <c r="AW169" s="59"/>
      <c r="AX169" s="59"/>
      <c r="AY169" s="60" t="s">
        <v>81</v>
      </c>
      <c r="AZ169" s="60"/>
      <c r="BA169" s="60"/>
      <c r="BB169" s="60"/>
      <c r="BC169" s="60"/>
      <c r="BD169" s="59" t="s">
        <v>82</v>
      </c>
      <c r="BE169" s="59"/>
      <c r="BF169" s="59"/>
      <c r="BG169" s="59"/>
      <c r="BH169" s="59"/>
      <c r="BI169" s="60" t="s">
        <v>83</v>
      </c>
      <c r="BJ169" s="60"/>
      <c r="BK169" s="60"/>
      <c r="BL169" s="60"/>
      <c r="BM169" s="60"/>
      <c r="BN169" s="59" t="s">
        <v>84</v>
      </c>
      <c r="BO169" s="59"/>
      <c r="BP169" s="59"/>
      <c r="BQ169" s="59"/>
      <c r="BR169" s="59"/>
      <c r="CA169" t="s">
        <v>49</v>
      </c>
    </row>
    <row r="170" spans="1:79" s="9" customFormat="1" ht="12.75" customHeight="1">
      <c r="A170" s="139" t="s">
        <v>325</v>
      </c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1"/>
      <c r="U170" s="182">
        <v>5049871.68</v>
      </c>
      <c r="V170" s="182"/>
      <c r="W170" s="182"/>
      <c r="X170" s="182"/>
      <c r="Y170" s="182"/>
      <c r="Z170" s="182">
        <v>0</v>
      </c>
      <c r="AA170" s="182"/>
      <c r="AB170" s="182"/>
      <c r="AC170" s="182"/>
      <c r="AD170" s="182"/>
      <c r="AE170" s="182">
        <v>5823494</v>
      </c>
      <c r="AF170" s="182"/>
      <c r="AG170" s="182"/>
      <c r="AH170" s="182"/>
      <c r="AI170" s="182"/>
      <c r="AJ170" s="182">
        <v>0</v>
      </c>
      <c r="AK170" s="182"/>
      <c r="AL170" s="182"/>
      <c r="AM170" s="182"/>
      <c r="AN170" s="182"/>
      <c r="AO170" s="182">
        <v>5871936</v>
      </c>
      <c r="AP170" s="182"/>
      <c r="AQ170" s="182"/>
      <c r="AR170" s="182"/>
      <c r="AS170" s="182"/>
      <c r="AT170" s="182">
        <v>0</v>
      </c>
      <c r="AU170" s="182"/>
      <c r="AV170" s="182"/>
      <c r="AW170" s="182"/>
      <c r="AX170" s="182"/>
      <c r="AY170" s="182">
        <v>0</v>
      </c>
      <c r="AZ170" s="182"/>
      <c r="BA170" s="182"/>
      <c r="BB170" s="182"/>
      <c r="BC170" s="182"/>
      <c r="BD170" s="182">
        <v>0</v>
      </c>
      <c r="BE170" s="182"/>
      <c r="BF170" s="182"/>
      <c r="BG170" s="182"/>
      <c r="BH170" s="182"/>
      <c r="BI170" s="182">
        <v>0</v>
      </c>
      <c r="BJ170" s="182"/>
      <c r="BK170" s="182"/>
      <c r="BL170" s="182"/>
      <c r="BM170" s="182"/>
      <c r="BN170" s="182">
        <v>0</v>
      </c>
      <c r="BO170" s="182"/>
      <c r="BP170" s="182"/>
      <c r="BQ170" s="182"/>
      <c r="BR170" s="182"/>
      <c r="CA170" s="9" t="s">
        <v>50</v>
      </c>
    </row>
    <row r="171" spans="1:79" s="138" customFormat="1" ht="12.75" customHeight="1">
      <c r="A171" s="132" t="s">
        <v>326</v>
      </c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4"/>
      <c r="U171" s="183">
        <v>2155078.0299999998</v>
      </c>
      <c r="V171" s="183"/>
      <c r="W171" s="183"/>
      <c r="X171" s="183"/>
      <c r="Y171" s="183"/>
      <c r="Z171" s="183">
        <v>0</v>
      </c>
      <c r="AA171" s="183"/>
      <c r="AB171" s="183"/>
      <c r="AC171" s="183"/>
      <c r="AD171" s="183"/>
      <c r="AE171" s="183">
        <v>2458973</v>
      </c>
      <c r="AF171" s="183"/>
      <c r="AG171" s="183"/>
      <c r="AH171" s="183"/>
      <c r="AI171" s="183"/>
      <c r="AJ171" s="183">
        <v>0</v>
      </c>
      <c r="AK171" s="183"/>
      <c r="AL171" s="183"/>
      <c r="AM171" s="183"/>
      <c r="AN171" s="183"/>
      <c r="AO171" s="183">
        <v>2667710</v>
      </c>
      <c r="AP171" s="183"/>
      <c r="AQ171" s="183"/>
      <c r="AR171" s="183"/>
      <c r="AS171" s="183"/>
      <c r="AT171" s="183">
        <v>0</v>
      </c>
      <c r="AU171" s="183"/>
      <c r="AV171" s="183"/>
      <c r="AW171" s="183"/>
      <c r="AX171" s="183"/>
      <c r="AY171" s="183">
        <v>0</v>
      </c>
      <c r="AZ171" s="183"/>
      <c r="BA171" s="183"/>
      <c r="BB171" s="183"/>
      <c r="BC171" s="183"/>
      <c r="BD171" s="183">
        <v>0</v>
      </c>
      <c r="BE171" s="183"/>
      <c r="BF171" s="183"/>
      <c r="BG171" s="183"/>
      <c r="BH171" s="183"/>
      <c r="BI171" s="183">
        <v>0</v>
      </c>
      <c r="BJ171" s="183"/>
      <c r="BK171" s="183"/>
      <c r="BL171" s="183"/>
      <c r="BM171" s="183"/>
      <c r="BN171" s="183">
        <v>0</v>
      </c>
      <c r="BO171" s="183"/>
      <c r="BP171" s="183"/>
      <c r="BQ171" s="183"/>
      <c r="BR171" s="183"/>
    </row>
    <row r="172" spans="1:79" s="138" customFormat="1" ht="12.75" customHeight="1">
      <c r="A172" s="132" t="s">
        <v>327</v>
      </c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4"/>
      <c r="U172" s="183">
        <v>2852271.21</v>
      </c>
      <c r="V172" s="183"/>
      <c r="W172" s="183"/>
      <c r="X172" s="183"/>
      <c r="Y172" s="183"/>
      <c r="Z172" s="183">
        <v>0</v>
      </c>
      <c r="AA172" s="183"/>
      <c r="AB172" s="183"/>
      <c r="AC172" s="183"/>
      <c r="AD172" s="183"/>
      <c r="AE172" s="183">
        <v>3294126</v>
      </c>
      <c r="AF172" s="183"/>
      <c r="AG172" s="183"/>
      <c r="AH172" s="183"/>
      <c r="AI172" s="183"/>
      <c r="AJ172" s="183">
        <v>0</v>
      </c>
      <c r="AK172" s="183"/>
      <c r="AL172" s="183"/>
      <c r="AM172" s="183"/>
      <c r="AN172" s="183"/>
      <c r="AO172" s="183">
        <v>3135239</v>
      </c>
      <c r="AP172" s="183"/>
      <c r="AQ172" s="183"/>
      <c r="AR172" s="183"/>
      <c r="AS172" s="183"/>
      <c r="AT172" s="183">
        <v>0</v>
      </c>
      <c r="AU172" s="183"/>
      <c r="AV172" s="183"/>
      <c r="AW172" s="183"/>
      <c r="AX172" s="183"/>
      <c r="AY172" s="183">
        <v>0</v>
      </c>
      <c r="AZ172" s="183"/>
      <c r="BA172" s="183"/>
      <c r="BB172" s="183"/>
      <c r="BC172" s="183"/>
      <c r="BD172" s="183">
        <v>0</v>
      </c>
      <c r="BE172" s="183"/>
      <c r="BF172" s="183"/>
      <c r="BG172" s="183"/>
      <c r="BH172" s="183"/>
      <c r="BI172" s="183">
        <v>0</v>
      </c>
      <c r="BJ172" s="183"/>
      <c r="BK172" s="183"/>
      <c r="BL172" s="183"/>
      <c r="BM172" s="183"/>
      <c r="BN172" s="183">
        <v>0</v>
      </c>
      <c r="BO172" s="183"/>
      <c r="BP172" s="183"/>
      <c r="BQ172" s="183"/>
      <c r="BR172" s="183"/>
    </row>
    <row r="173" spans="1:79" s="138" customFormat="1" ht="12.75" customHeight="1">
      <c r="A173" s="132" t="s">
        <v>328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4"/>
      <c r="U173" s="183">
        <v>42522.44</v>
      </c>
      <c r="V173" s="183"/>
      <c r="W173" s="183"/>
      <c r="X173" s="183"/>
      <c r="Y173" s="183"/>
      <c r="Z173" s="183">
        <v>0</v>
      </c>
      <c r="AA173" s="183"/>
      <c r="AB173" s="183"/>
      <c r="AC173" s="183"/>
      <c r="AD173" s="183"/>
      <c r="AE173" s="183">
        <v>70395</v>
      </c>
      <c r="AF173" s="183"/>
      <c r="AG173" s="183"/>
      <c r="AH173" s="183"/>
      <c r="AI173" s="183"/>
      <c r="AJ173" s="183">
        <v>0</v>
      </c>
      <c r="AK173" s="183"/>
      <c r="AL173" s="183"/>
      <c r="AM173" s="183"/>
      <c r="AN173" s="183"/>
      <c r="AO173" s="183">
        <v>68987</v>
      </c>
      <c r="AP173" s="183"/>
      <c r="AQ173" s="183"/>
      <c r="AR173" s="183"/>
      <c r="AS173" s="183"/>
      <c r="AT173" s="183">
        <v>0</v>
      </c>
      <c r="AU173" s="183"/>
      <c r="AV173" s="183"/>
      <c r="AW173" s="183"/>
      <c r="AX173" s="183"/>
      <c r="AY173" s="183">
        <v>0</v>
      </c>
      <c r="AZ173" s="183"/>
      <c r="BA173" s="183"/>
      <c r="BB173" s="183"/>
      <c r="BC173" s="183"/>
      <c r="BD173" s="183">
        <v>0</v>
      </c>
      <c r="BE173" s="183"/>
      <c r="BF173" s="183"/>
      <c r="BG173" s="183"/>
      <c r="BH173" s="183"/>
      <c r="BI173" s="183">
        <v>0</v>
      </c>
      <c r="BJ173" s="183"/>
      <c r="BK173" s="183"/>
      <c r="BL173" s="183"/>
      <c r="BM173" s="183"/>
      <c r="BN173" s="183">
        <v>0</v>
      </c>
      <c r="BO173" s="183"/>
      <c r="BP173" s="183"/>
      <c r="BQ173" s="183"/>
      <c r="BR173" s="183"/>
    </row>
    <row r="174" spans="1:79" s="9" customFormat="1" ht="12.75" customHeight="1">
      <c r="A174" s="139" t="s">
        <v>329</v>
      </c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1"/>
      <c r="U174" s="182">
        <v>226808</v>
      </c>
      <c r="V174" s="182"/>
      <c r="W174" s="182"/>
      <c r="X174" s="182"/>
      <c r="Y174" s="182"/>
      <c r="Z174" s="182">
        <v>0</v>
      </c>
      <c r="AA174" s="182"/>
      <c r="AB174" s="182"/>
      <c r="AC174" s="182"/>
      <c r="AD174" s="182"/>
      <c r="AE174" s="182">
        <v>250640</v>
      </c>
      <c r="AF174" s="182"/>
      <c r="AG174" s="182"/>
      <c r="AH174" s="182"/>
      <c r="AI174" s="182"/>
      <c r="AJ174" s="182">
        <v>0</v>
      </c>
      <c r="AK174" s="182"/>
      <c r="AL174" s="182"/>
      <c r="AM174" s="182"/>
      <c r="AN174" s="182"/>
      <c r="AO174" s="182">
        <v>249204</v>
      </c>
      <c r="AP174" s="182"/>
      <c r="AQ174" s="182"/>
      <c r="AR174" s="182"/>
      <c r="AS174" s="182"/>
      <c r="AT174" s="182">
        <v>0</v>
      </c>
      <c r="AU174" s="182"/>
      <c r="AV174" s="182"/>
      <c r="AW174" s="182"/>
      <c r="AX174" s="182"/>
      <c r="AY174" s="182">
        <v>0</v>
      </c>
      <c r="AZ174" s="182"/>
      <c r="BA174" s="182"/>
      <c r="BB174" s="182"/>
      <c r="BC174" s="182"/>
      <c r="BD174" s="182">
        <v>0</v>
      </c>
      <c r="BE174" s="182"/>
      <c r="BF174" s="182"/>
      <c r="BG174" s="182"/>
      <c r="BH174" s="182"/>
      <c r="BI174" s="182">
        <v>0</v>
      </c>
      <c r="BJ174" s="182"/>
      <c r="BK174" s="182"/>
      <c r="BL174" s="182"/>
      <c r="BM174" s="182"/>
      <c r="BN174" s="182">
        <v>0</v>
      </c>
      <c r="BO174" s="182"/>
      <c r="BP174" s="182"/>
      <c r="BQ174" s="182"/>
      <c r="BR174" s="182"/>
    </row>
    <row r="175" spans="1:79" s="138" customFormat="1" ht="12.75" customHeight="1">
      <c r="A175" s="132" t="s">
        <v>330</v>
      </c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4"/>
      <c r="U175" s="183">
        <v>212500</v>
      </c>
      <c r="V175" s="183"/>
      <c r="W175" s="183"/>
      <c r="X175" s="183"/>
      <c r="Y175" s="183"/>
      <c r="Z175" s="183">
        <v>0</v>
      </c>
      <c r="AA175" s="183"/>
      <c r="AB175" s="183"/>
      <c r="AC175" s="183"/>
      <c r="AD175" s="183"/>
      <c r="AE175" s="183">
        <v>225394</v>
      </c>
      <c r="AF175" s="183"/>
      <c r="AG175" s="183"/>
      <c r="AH175" s="183"/>
      <c r="AI175" s="183"/>
      <c r="AJ175" s="183">
        <v>0</v>
      </c>
      <c r="AK175" s="183"/>
      <c r="AL175" s="183"/>
      <c r="AM175" s="183"/>
      <c r="AN175" s="183"/>
      <c r="AO175" s="183">
        <v>229572</v>
      </c>
      <c r="AP175" s="183"/>
      <c r="AQ175" s="183"/>
      <c r="AR175" s="183"/>
      <c r="AS175" s="183"/>
      <c r="AT175" s="183">
        <v>0</v>
      </c>
      <c r="AU175" s="183"/>
      <c r="AV175" s="183"/>
      <c r="AW175" s="183"/>
      <c r="AX175" s="183"/>
      <c r="AY175" s="183">
        <v>0</v>
      </c>
      <c r="AZ175" s="183"/>
      <c r="BA175" s="183"/>
      <c r="BB175" s="183"/>
      <c r="BC175" s="183"/>
      <c r="BD175" s="183">
        <v>0</v>
      </c>
      <c r="BE175" s="183"/>
      <c r="BF175" s="183"/>
      <c r="BG175" s="183"/>
      <c r="BH175" s="183"/>
      <c r="BI175" s="183">
        <v>0</v>
      </c>
      <c r="BJ175" s="183"/>
      <c r="BK175" s="183"/>
      <c r="BL175" s="183"/>
      <c r="BM175" s="183"/>
      <c r="BN175" s="183">
        <v>0</v>
      </c>
      <c r="BO175" s="183"/>
      <c r="BP175" s="183"/>
      <c r="BQ175" s="183"/>
      <c r="BR175" s="183"/>
    </row>
    <row r="176" spans="1:79" s="138" customFormat="1" ht="12.75" customHeight="1">
      <c r="A176" s="132" t="s">
        <v>390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4"/>
      <c r="U176" s="183">
        <v>14308</v>
      </c>
      <c r="V176" s="183"/>
      <c r="W176" s="183"/>
      <c r="X176" s="183"/>
      <c r="Y176" s="183"/>
      <c r="Z176" s="183">
        <v>0</v>
      </c>
      <c r="AA176" s="183"/>
      <c r="AB176" s="183"/>
      <c r="AC176" s="183"/>
      <c r="AD176" s="183"/>
      <c r="AE176" s="183">
        <v>25246</v>
      </c>
      <c r="AF176" s="183"/>
      <c r="AG176" s="183"/>
      <c r="AH176" s="183"/>
      <c r="AI176" s="183"/>
      <c r="AJ176" s="183">
        <v>0</v>
      </c>
      <c r="AK176" s="183"/>
      <c r="AL176" s="183"/>
      <c r="AM176" s="183"/>
      <c r="AN176" s="183"/>
      <c r="AO176" s="183">
        <v>19632</v>
      </c>
      <c r="AP176" s="183"/>
      <c r="AQ176" s="183"/>
      <c r="AR176" s="183"/>
      <c r="AS176" s="183"/>
      <c r="AT176" s="183">
        <v>0</v>
      </c>
      <c r="AU176" s="183"/>
      <c r="AV176" s="183"/>
      <c r="AW176" s="183"/>
      <c r="AX176" s="183"/>
      <c r="AY176" s="183">
        <v>0</v>
      </c>
      <c r="AZ176" s="183"/>
      <c r="BA176" s="183"/>
      <c r="BB176" s="183"/>
      <c r="BC176" s="183"/>
      <c r="BD176" s="183">
        <v>0</v>
      </c>
      <c r="BE176" s="183"/>
      <c r="BF176" s="183"/>
      <c r="BG176" s="183"/>
      <c r="BH176" s="183"/>
      <c r="BI176" s="183">
        <v>0</v>
      </c>
      <c r="BJ176" s="183"/>
      <c r="BK176" s="183"/>
      <c r="BL176" s="183"/>
      <c r="BM176" s="183"/>
      <c r="BN176" s="183">
        <v>0</v>
      </c>
      <c r="BO176" s="183"/>
      <c r="BP176" s="183"/>
      <c r="BQ176" s="183"/>
      <c r="BR176" s="183"/>
    </row>
    <row r="177" spans="1:79" s="9" customFormat="1" ht="25.5" customHeight="1">
      <c r="A177" s="139" t="s">
        <v>331</v>
      </c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1"/>
      <c r="U177" s="182">
        <v>151974.69</v>
      </c>
      <c r="V177" s="182"/>
      <c r="W177" s="182"/>
      <c r="X177" s="182"/>
      <c r="Y177" s="182"/>
      <c r="Z177" s="182">
        <v>0</v>
      </c>
      <c r="AA177" s="182"/>
      <c r="AB177" s="182"/>
      <c r="AC177" s="182"/>
      <c r="AD177" s="182"/>
      <c r="AE177" s="182">
        <v>163390</v>
      </c>
      <c r="AF177" s="182"/>
      <c r="AG177" s="182"/>
      <c r="AH177" s="182"/>
      <c r="AI177" s="182"/>
      <c r="AJ177" s="182">
        <v>0</v>
      </c>
      <c r="AK177" s="182"/>
      <c r="AL177" s="182"/>
      <c r="AM177" s="182"/>
      <c r="AN177" s="182"/>
      <c r="AO177" s="182">
        <v>117756</v>
      </c>
      <c r="AP177" s="182"/>
      <c r="AQ177" s="182"/>
      <c r="AR177" s="182"/>
      <c r="AS177" s="182"/>
      <c r="AT177" s="182">
        <v>0</v>
      </c>
      <c r="AU177" s="182"/>
      <c r="AV177" s="182"/>
      <c r="AW177" s="182"/>
      <c r="AX177" s="182"/>
      <c r="AY177" s="182">
        <v>0</v>
      </c>
      <c r="AZ177" s="182"/>
      <c r="BA177" s="182"/>
      <c r="BB177" s="182"/>
      <c r="BC177" s="182"/>
      <c r="BD177" s="182">
        <v>0</v>
      </c>
      <c r="BE177" s="182"/>
      <c r="BF177" s="182"/>
      <c r="BG177" s="182"/>
      <c r="BH177" s="182"/>
      <c r="BI177" s="182">
        <v>0</v>
      </c>
      <c r="BJ177" s="182"/>
      <c r="BK177" s="182"/>
      <c r="BL177" s="182"/>
      <c r="BM177" s="182"/>
      <c r="BN177" s="182">
        <v>0</v>
      </c>
      <c r="BO177" s="182"/>
      <c r="BP177" s="182"/>
      <c r="BQ177" s="182"/>
      <c r="BR177" s="182"/>
    </row>
    <row r="178" spans="1:79" s="138" customFormat="1" ht="12.75" customHeight="1">
      <c r="A178" s="132" t="s">
        <v>327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4"/>
      <c r="U178" s="183">
        <v>151974.69</v>
      </c>
      <c r="V178" s="183"/>
      <c r="W178" s="183"/>
      <c r="X178" s="183"/>
      <c r="Y178" s="183"/>
      <c r="Z178" s="183">
        <v>0</v>
      </c>
      <c r="AA178" s="183"/>
      <c r="AB178" s="183"/>
      <c r="AC178" s="183"/>
      <c r="AD178" s="183"/>
      <c r="AE178" s="183">
        <v>163390</v>
      </c>
      <c r="AF178" s="183"/>
      <c r="AG178" s="183"/>
      <c r="AH178" s="183"/>
      <c r="AI178" s="183"/>
      <c r="AJ178" s="183">
        <v>0</v>
      </c>
      <c r="AK178" s="183"/>
      <c r="AL178" s="183"/>
      <c r="AM178" s="183"/>
      <c r="AN178" s="183"/>
      <c r="AO178" s="183">
        <v>117756</v>
      </c>
      <c r="AP178" s="183"/>
      <c r="AQ178" s="183"/>
      <c r="AR178" s="183"/>
      <c r="AS178" s="183"/>
      <c r="AT178" s="183">
        <v>0</v>
      </c>
      <c r="AU178" s="183"/>
      <c r="AV178" s="183"/>
      <c r="AW178" s="183"/>
      <c r="AX178" s="183"/>
      <c r="AY178" s="183">
        <v>0</v>
      </c>
      <c r="AZ178" s="183"/>
      <c r="BA178" s="183"/>
      <c r="BB178" s="183"/>
      <c r="BC178" s="183"/>
      <c r="BD178" s="183">
        <v>0</v>
      </c>
      <c r="BE178" s="183"/>
      <c r="BF178" s="183"/>
      <c r="BG178" s="183"/>
      <c r="BH178" s="183"/>
      <c r="BI178" s="183">
        <v>0</v>
      </c>
      <c r="BJ178" s="183"/>
      <c r="BK178" s="183"/>
      <c r="BL178" s="183"/>
      <c r="BM178" s="183"/>
      <c r="BN178" s="183">
        <v>0</v>
      </c>
      <c r="BO178" s="183"/>
      <c r="BP178" s="183"/>
      <c r="BQ178" s="183"/>
      <c r="BR178" s="183"/>
    </row>
    <row r="179" spans="1:79" s="138" customFormat="1" ht="12.75" customHeight="1">
      <c r="A179" s="132" t="s">
        <v>332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4"/>
      <c r="U179" s="183">
        <v>119530.63</v>
      </c>
      <c r="V179" s="183"/>
      <c r="W179" s="183"/>
      <c r="X179" s="183"/>
      <c r="Y179" s="183"/>
      <c r="Z179" s="183">
        <v>0</v>
      </c>
      <c r="AA179" s="183"/>
      <c r="AB179" s="183"/>
      <c r="AC179" s="183"/>
      <c r="AD179" s="183"/>
      <c r="AE179" s="183">
        <v>164876</v>
      </c>
      <c r="AF179" s="183"/>
      <c r="AG179" s="183"/>
      <c r="AH179" s="183"/>
      <c r="AI179" s="183"/>
      <c r="AJ179" s="183">
        <v>0</v>
      </c>
      <c r="AK179" s="183"/>
      <c r="AL179" s="183"/>
      <c r="AM179" s="183"/>
      <c r="AN179" s="183"/>
      <c r="AO179" s="183">
        <v>85704</v>
      </c>
      <c r="AP179" s="183"/>
      <c r="AQ179" s="183"/>
      <c r="AR179" s="183"/>
      <c r="AS179" s="183"/>
      <c r="AT179" s="183">
        <v>0</v>
      </c>
      <c r="AU179" s="183"/>
      <c r="AV179" s="183"/>
      <c r="AW179" s="183"/>
      <c r="AX179" s="183"/>
      <c r="AY179" s="183">
        <v>0</v>
      </c>
      <c r="AZ179" s="183"/>
      <c r="BA179" s="183"/>
      <c r="BB179" s="183"/>
      <c r="BC179" s="183"/>
      <c r="BD179" s="183">
        <v>0</v>
      </c>
      <c r="BE179" s="183"/>
      <c r="BF179" s="183"/>
      <c r="BG179" s="183"/>
      <c r="BH179" s="183"/>
      <c r="BI179" s="183">
        <v>0</v>
      </c>
      <c r="BJ179" s="183"/>
      <c r="BK179" s="183"/>
      <c r="BL179" s="183"/>
      <c r="BM179" s="183"/>
      <c r="BN179" s="183">
        <v>0</v>
      </c>
      <c r="BO179" s="183"/>
      <c r="BP179" s="183"/>
      <c r="BQ179" s="183"/>
      <c r="BR179" s="183"/>
    </row>
    <row r="180" spans="1:79" s="9" customFormat="1" ht="12.75" customHeight="1">
      <c r="A180" s="139" t="s">
        <v>179</v>
      </c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1"/>
      <c r="U180" s="182">
        <v>5548185</v>
      </c>
      <c r="V180" s="182"/>
      <c r="W180" s="182"/>
      <c r="X180" s="182"/>
      <c r="Y180" s="182"/>
      <c r="Z180" s="182">
        <v>0</v>
      </c>
      <c r="AA180" s="182"/>
      <c r="AB180" s="182"/>
      <c r="AC180" s="182"/>
      <c r="AD180" s="182"/>
      <c r="AE180" s="182">
        <v>6402400</v>
      </c>
      <c r="AF180" s="182"/>
      <c r="AG180" s="182"/>
      <c r="AH180" s="182"/>
      <c r="AI180" s="182"/>
      <c r="AJ180" s="182">
        <v>0</v>
      </c>
      <c r="AK180" s="182"/>
      <c r="AL180" s="182"/>
      <c r="AM180" s="182"/>
      <c r="AN180" s="182"/>
      <c r="AO180" s="182">
        <v>6324600</v>
      </c>
      <c r="AP180" s="182"/>
      <c r="AQ180" s="182"/>
      <c r="AR180" s="182"/>
      <c r="AS180" s="182"/>
      <c r="AT180" s="182">
        <v>0</v>
      </c>
      <c r="AU180" s="182"/>
      <c r="AV180" s="182"/>
      <c r="AW180" s="182"/>
      <c r="AX180" s="182"/>
      <c r="AY180" s="182">
        <v>0</v>
      </c>
      <c r="AZ180" s="182"/>
      <c r="BA180" s="182"/>
      <c r="BB180" s="182"/>
      <c r="BC180" s="182"/>
      <c r="BD180" s="182">
        <v>0</v>
      </c>
      <c r="BE180" s="182"/>
      <c r="BF180" s="182"/>
      <c r="BG180" s="182"/>
      <c r="BH180" s="182"/>
      <c r="BI180" s="182">
        <v>0</v>
      </c>
      <c r="BJ180" s="182"/>
      <c r="BK180" s="182"/>
      <c r="BL180" s="182"/>
      <c r="BM180" s="182"/>
      <c r="BN180" s="182">
        <v>0</v>
      </c>
      <c r="BO180" s="182"/>
      <c r="BP180" s="182"/>
      <c r="BQ180" s="182"/>
      <c r="BR180" s="182"/>
    </row>
    <row r="181" spans="1:79" s="138" customFormat="1" ht="38.25" customHeight="1">
      <c r="A181" s="132" t="s">
        <v>333</v>
      </c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4"/>
      <c r="U181" s="183" t="s">
        <v>292</v>
      </c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 t="s">
        <v>292</v>
      </c>
      <c r="AF181" s="183"/>
      <c r="AG181" s="183"/>
      <c r="AH181" s="183"/>
      <c r="AI181" s="183"/>
      <c r="AJ181" s="183"/>
      <c r="AK181" s="183"/>
      <c r="AL181" s="183"/>
      <c r="AM181" s="183"/>
      <c r="AN181" s="183"/>
      <c r="AO181" s="183" t="s">
        <v>292</v>
      </c>
      <c r="AP181" s="183"/>
      <c r="AQ181" s="183"/>
      <c r="AR181" s="183"/>
      <c r="AS181" s="183"/>
      <c r="AT181" s="183"/>
      <c r="AU181" s="183"/>
      <c r="AV181" s="183"/>
      <c r="AW181" s="183"/>
      <c r="AX181" s="183"/>
      <c r="AY181" s="183" t="s">
        <v>292</v>
      </c>
      <c r="AZ181" s="183"/>
      <c r="BA181" s="183"/>
      <c r="BB181" s="183"/>
      <c r="BC181" s="183"/>
      <c r="BD181" s="183"/>
      <c r="BE181" s="183"/>
      <c r="BF181" s="183"/>
      <c r="BG181" s="183"/>
      <c r="BH181" s="183"/>
      <c r="BI181" s="183" t="s">
        <v>292</v>
      </c>
      <c r="BJ181" s="183"/>
      <c r="BK181" s="183"/>
      <c r="BL181" s="183"/>
      <c r="BM181" s="183"/>
      <c r="BN181" s="183"/>
      <c r="BO181" s="183"/>
      <c r="BP181" s="183"/>
      <c r="BQ181" s="183"/>
      <c r="BR181" s="183"/>
    </row>
    <row r="184" spans="1:79" ht="14.25" customHeight="1">
      <c r="A184" s="67" t="s">
        <v>156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87" t="s">
        <v>7</v>
      </c>
      <c r="B185" s="88"/>
      <c r="C185" s="88"/>
      <c r="D185" s="87" t="s">
        <v>11</v>
      </c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9"/>
      <c r="W185" s="57" t="s">
        <v>283</v>
      </c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 t="s">
        <v>349</v>
      </c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 t="s">
        <v>360</v>
      </c>
      <c r="AV185" s="57"/>
      <c r="AW185" s="57"/>
      <c r="AX185" s="57"/>
      <c r="AY185" s="57"/>
      <c r="AZ185" s="57"/>
      <c r="BA185" s="57" t="s">
        <v>365</v>
      </c>
      <c r="BB185" s="57"/>
      <c r="BC185" s="57"/>
      <c r="BD185" s="57"/>
      <c r="BE185" s="57"/>
      <c r="BF185" s="57"/>
      <c r="BG185" s="57" t="s">
        <v>373</v>
      </c>
      <c r="BH185" s="57"/>
      <c r="BI185" s="57"/>
      <c r="BJ185" s="57"/>
      <c r="BK185" s="57"/>
      <c r="BL185" s="57"/>
    </row>
    <row r="186" spans="1:79" ht="15" customHeight="1">
      <c r="A186" s="104"/>
      <c r="B186" s="105"/>
      <c r="C186" s="105"/>
      <c r="D186" s="104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6"/>
      <c r="W186" s="57" t="s">
        <v>5</v>
      </c>
      <c r="X186" s="57"/>
      <c r="Y186" s="57"/>
      <c r="Z186" s="57"/>
      <c r="AA186" s="57"/>
      <c r="AB186" s="57"/>
      <c r="AC186" s="57" t="s">
        <v>4</v>
      </c>
      <c r="AD186" s="57"/>
      <c r="AE186" s="57"/>
      <c r="AF186" s="57"/>
      <c r="AG186" s="57"/>
      <c r="AH186" s="57"/>
      <c r="AI186" s="57" t="s">
        <v>5</v>
      </c>
      <c r="AJ186" s="57"/>
      <c r="AK186" s="57"/>
      <c r="AL186" s="57"/>
      <c r="AM186" s="57"/>
      <c r="AN186" s="57"/>
      <c r="AO186" s="57" t="s">
        <v>4</v>
      </c>
      <c r="AP186" s="57"/>
      <c r="AQ186" s="57"/>
      <c r="AR186" s="57"/>
      <c r="AS186" s="57"/>
      <c r="AT186" s="57"/>
      <c r="AU186" s="74" t="s">
        <v>5</v>
      </c>
      <c r="AV186" s="74"/>
      <c r="AW186" s="74"/>
      <c r="AX186" s="74" t="s">
        <v>4</v>
      </c>
      <c r="AY186" s="74"/>
      <c r="AZ186" s="74"/>
      <c r="BA186" s="74" t="s">
        <v>5</v>
      </c>
      <c r="BB186" s="74"/>
      <c r="BC186" s="74"/>
      <c r="BD186" s="74" t="s">
        <v>4</v>
      </c>
      <c r="BE186" s="74"/>
      <c r="BF186" s="74"/>
      <c r="BG186" s="74" t="s">
        <v>5</v>
      </c>
      <c r="BH186" s="74"/>
      <c r="BI186" s="74"/>
      <c r="BJ186" s="74" t="s">
        <v>4</v>
      </c>
      <c r="BK186" s="74"/>
      <c r="BL186" s="74"/>
    </row>
    <row r="187" spans="1:79" ht="57" customHeight="1">
      <c r="A187" s="90"/>
      <c r="B187" s="91"/>
      <c r="C187" s="91"/>
      <c r="D187" s="90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2"/>
      <c r="W187" s="57" t="s">
        <v>13</v>
      </c>
      <c r="X187" s="57"/>
      <c r="Y187" s="57"/>
      <c r="Z187" s="57" t="s">
        <v>12</v>
      </c>
      <c r="AA187" s="57"/>
      <c r="AB187" s="57"/>
      <c r="AC187" s="57" t="s">
        <v>13</v>
      </c>
      <c r="AD187" s="57"/>
      <c r="AE187" s="57"/>
      <c r="AF187" s="57" t="s">
        <v>12</v>
      </c>
      <c r="AG187" s="57"/>
      <c r="AH187" s="57"/>
      <c r="AI187" s="57" t="s">
        <v>13</v>
      </c>
      <c r="AJ187" s="57"/>
      <c r="AK187" s="57"/>
      <c r="AL187" s="57" t="s">
        <v>12</v>
      </c>
      <c r="AM187" s="57"/>
      <c r="AN187" s="57"/>
      <c r="AO187" s="57" t="s">
        <v>13</v>
      </c>
      <c r="AP187" s="57"/>
      <c r="AQ187" s="57"/>
      <c r="AR187" s="57" t="s">
        <v>12</v>
      </c>
      <c r="AS187" s="57"/>
      <c r="AT187" s="57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</row>
    <row r="188" spans="1:79" ht="15" customHeight="1">
      <c r="A188" s="51">
        <v>1</v>
      </c>
      <c r="B188" s="52"/>
      <c r="C188" s="52"/>
      <c r="D188" s="51">
        <v>2</v>
      </c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3"/>
      <c r="W188" s="57">
        <v>3</v>
      </c>
      <c r="X188" s="57"/>
      <c r="Y188" s="57"/>
      <c r="Z188" s="57">
        <v>4</v>
      </c>
      <c r="AA188" s="57"/>
      <c r="AB188" s="57"/>
      <c r="AC188" s="57">
        <v>5</v>
      </c>
      <c r="AD188" s="57"/>
      <c r="AE188" s="57"/>
      <c r="AF188" s="57">
        <v>6</v>
      </c>
      <c r="AG188" s="57"/>
      <c r="AH188" s="57"/>
      <c r="AI188" s="57">
        <v>7</v>
      </c>
      <c r="AJ188" s="57"/>
      <c r="AK188" s="57"/>
      <c r="AL188" s="57">
        <v>8</v>
      </c>
      <c r="AM188" s="57"/>
      <c r="AN188" s="57"/>
      <c r="AO188" s="57">
        <v>9</v>
      </c>
      <c r="AP188" s="57"/>
      <c r="AQ188" s="57"/>
      <c r="AR188" s="57">
        <v>10</v>
      </c>
      <c r="AS188" s="57"/>
      <c r="AT188" s="57"/>
      <c r="AU188" s="57">
        <v>11</v>
      </c>
      <c r="AV188" s="57"/>
      <c r="AW188" s="57"/>
      <c r="AX188" s="57">
        <v>12</v>
      </c>
      <c r="AY188" s="57"/>
      <c r="AZ188" s="57"/>
      <c r="BA188" s="57">
        <v>13</v>
      </c>
      <c r="BB188" s="57"/>
      <c r="BC188" s="57"/>
      <c r="BD188" s="57">
        <v>14</v>
      </c>
      <c r="BE188" s="57"/>
      <c r="BF188" s="57"/>
      <c r="BG188" s="57">
        <v>15</v>
      </c>
      <c r="BH188" s="57"/>
      <c r="BI188" s="57"/>
      <c r="BJ188" s="57">
        <v>16</v>
      </c>
      <c r="BK188" s="57"/>
      <c r="BL188" s="57"/>
    </row>
    <row r="189" spans="1:79" s="2" customFormat="1" ht="12.75" hidden="1" customHeight="1">
      <c r="A189" s="54" t="s">
        <v>90</v>
      </c>
      <c r="B189" s="55"/>
      <c r="C189" s="55"/>
      <c r="D189" s="54" t="s">
        <v>78</v>
      </c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6"/>
      <c r="W189" s="60" t="s">
        <v>93</v>
      </c>
      <c r="X189" s="60"/>
      <c r="Y189" s="60"/>
      <c r="Z189" s="60" t="s">
        <v>94</v>
      </c>
      <c r="AA189" s="60"/>
      <c r="AB189" s="60"/>
      <c r="AC189" s="59" t="s">
        <v>95</v>
      </c>
      <c r="AD189" s="59"/>
      <c r="AE189" s="59"/>
      <c r="AF189" s="59" t="s">
        <v>96</v>
      </c>
      <c r="AG189" s="59"/>
      <c r="AH189" s="59"/>
      <c r="AI189" s="60" t="s">
        <v>97</v>
      </c>
      <c r="AJ189" s="60"/>
      <c r="AK189" s="60"/>
      <c r="AL189" s="60" t="s">
        <v>98</v>
      </c>
      <c r="AM189" s="60"/>
      <c r="AN189" s="60"/>
      <c r="AO189" s="59" t="s">
        <v>127</v>
      </c>
      <c r="AP189" s="59"/>
      <c r="AQ189" s="59"/>
      <c r="AR189" s="59" t="s">
        <v>99</v>
      </c>
      <c r="AS189" s="59"/>
      <c r="AT189" s="59"/>
      <c r="AU189" s="60" t="s">
        <v>133</v>
      </c>
      <c r="AV189" s="60"/>
      <c r="AW189" s="60"/>
      <c r="AX189" s="59" t="s">
        <v>134</v>
      </c>
      <c r="AY189" s="59"/>
      <c r="AZ189" s="59"/>
      <c r="BA189" s="60" t="s">
        <v>135</v>
      </c>
      <c r="BB189" s="60"/>
      <c r="BC189" s="60"/>
      <c r="BD189" s="59" t="s">
        <v>136</v>
      </c>
      <c r="BE189" s="59"/>
      <c r="BF189" s="59"/>
      <c r="BG189" s="60" t="s">
        <v>137</v>
      </c>
      <c r="BH189" s="60"/>
      <c r="BI189" s="60"/>
      <c r="BJ189" s="59" t="s">
        <v>138</v>
      </c>
      <c r="BK189" s="59"/>
      <c r="BL189" s="59"/>
      <c r="CA189" s="2" t="s">
        <v>126</v>
      </c>
    </row>
    <row r="190" spans="1:79" s="138" customFormat="1" ht="12.75" customHeight="1">
      <c r="A190" s="158">
        <v>1</v>
      </c>
      <c r="B190" s="159"/>
      <c r="C190" s="159"/>
      <c r="D190" s="132" t="s">
        <v>391</v>
      </c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4"/>
      <c r="W190" s="181">
        <v>66.75</v>
      </c>
      <c r="X190" s="181"/>
      <c r="Y190" s="181"/>
      <c r="Z190" s="181">
        <v>66.75</v>
      </c>
      <c r="AA190" s="181"/>
      <c r="AB190" s="181"/>
      <c r="AC190" s="181">
        <v>0</v>
      </c>
      <c r="AD190" s="181"/>
      <c r="AE190" s="181"/>
      <c r="AF190" s="181">
        <v>0</v>
      </c>
      <c r="AG190" s="181"/>
      <c r="AH190" s="181"/>
      <c r="AI190" s="181">
        <v>66.25</v>
      </c>
      <c r="AJ190" s="181"/>
      <c r="AK190" s="181"/>
      <c r="AL190" s="181">
        <v>0</v>
      </c>
      <c r="AM190" s="181"/>
      <c r="AN190" s="181"/>
      <c r="AO190" s="181">
        <v>0</v>
      </c>
      <c r="AP190" s="181"/>
      <c r="AQ190" s="181"/>
      <c r="AR190" s="181">
        <v>0</v>
      </c>
      <c r="AS190" s="181"/>
      <c r="AT190" s="181"/>
      <c r="AU190" s="181">
        <v>66.25</v>
      </c>
      <c r="AV190" s="181"/>
      <c r="AW190" s="181"/>
      <c r="AX190" s="181">
        <v>0</v>
      </c>
      <c r="AY190" s="181"/>
      <c r="AZ190" s="181"/>
      <c r="BA190" s="181">
        <v>0</v>
      </c>
      <c r="BB190" s="181"/>
      <c r="BC190" s="181"/>
      <c r="BD190" s="181">
        <v>0</v>
      </c>
      <c r="BE190" s="181"/>
      <c r="BF190" s="181"/>
      <c r="BG190" s="181">
        <v>0</v>
      </c>
      <c r="BH190" s="181"/>
      <c r="BI190" s="181"/>
      <c r="BJ190" s="181">
        <v>0</v>
      </c>
      <c r="BK190" s="181"/>
      <c r="BL190" s="181"/>
      <c r="CA190" s="138" t="s">
        <v>51</v>
      </c>
    </row>
    <row r="191" spans="1:79" s="138" customFormat="1" ht="12.75" customHeight="1">
      <c r="A191" s="158">
        <v>2</v>
      </c>
      <c r="B191" s="159"/>
      <c r="C191" s="159"/>
      <c r="D191" s="132" t="s">
        <v>337</v>
      </c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4"/>
      <c r="W191" s="181">
        <v>2.76</v>
      </c>
      <c r="X191" s="181"/>
      <c r="Y191" s="181"/>
      <c r="Z191" s="181">
        <v>2.76</v>
      </c>
      <c r="AA191" s="181"/>
      <c r="AB191" s="181"/>
      <c r="AC191" s="181">
        <v>0</v>
      </c>
      <c r="AD191" s="181"/>
      <c r="AE191" s="181"/>
      <c r="AF191" s="181">
        <v>0</v>
      </c>
      <c r="AG191" s="181"/>
      <c r="AH191" s="181"/>
      <c r="AI191" s="181">
        <v>2.4700000000000002</v>
      </c>
      <c r="AJ191" s="181"/>
      <c r="AK191" s="181"/>
      <c r="AL191" s="181">
        <v>0</v>
      </c>
      <c r="AM191" s="181"/>
      <c r="AN191" s="181"/>
      <c r="AO191" s="181">
        <v>0</v>
      </c>
      <c r="AP191" s="181"/>
      <c r="AQ191" s="181"/>
      <c r="AR191" s="181">
        <v>0</v>
      </c>
      <c r="AS191" s="181"/>
      <c r="AT191" s="181"/>
      <c r="AU191" s="181">
        <v>2.4700000000000002</v>
      </c>
      <c r="AV191" s="181"/>
      <c r="AW191" s="181"/>
      <c r="AX191" s="181">
        <v>0</v>
      </c>
      <c r="AY191" s="181"/>
      <c r="AZ191" s="181"/>
      <c r="BA191" s="181">
        <v>0</v>
      </c>
      <c r="BB191" s="181"/>
      <c r="BC191" s="181"/>
      <c r="BD191" s="181">
        <v>0</v>
      </c>
      <c r="BE191" s="181"/>
      <c r="BF191" s="181"/>
      <c r="BG191" s="181">
        <v>0</v>
      </c>
      <c r="BH191" s="181"/>
      <c r="BI191" s="181"/>
      <c r="BJ191" s="181">
        <v>0</v>
      </c>
      <c r="BK191" s="181"/>
      <c r="BL191" s="181"/>
    </row>
    <row r="192" spans="1:79" s="9" customFormat="1" ht="12.75" customHeight="1">
      <c r="A192" s="120">
        <v>3</v>
      </c>
      <c r="B192" s="118"/>
      <c r="C192" s="118"/>
      <c r="D192" s="139" t="s">
        <v>338</v>
      </c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1"/>
      <c r="W192" s="174">
        <v>69.510000000000005</v>
      </c>
      <c r="X192" s="174"/>
      <c r="Y192" s="174"/>
      <c r="Z192" s="174">
        <v>69.510000000000005</v>
      </c>
      <c r="AA192" s="174"/>
      <c r="AB192" s="174"/>
      <c r="AC192" s="174">
        <v>0</v>
      </c>
      <c r="AD192" s="174"/>
      <c r="AE192" s="174"/>
      <c r="AF192" s="174">
        <v>0</v>
      </c>
      <c r="AG192" s="174"/>
      <c r="AH192" s="174"/>
      <c r="AI192" s="174">
        <v>68.72</v>
      </c>
      <c r="AJ192" s="174"/>
      <c r="AK192" s="174"/>
      <c r="AL192" s="174">
        <v>0</v>
      </c>
      <c r="AM192" s="174"/>
      <c r="AN192" s="174"/>
      <c r="AO192" s="174">
        <v>0</v>
      </c>
      <c r="AP192" s="174"/>
      <c r="AQ192" s="174"/>
      <c r="AR192" s="174">
        <v>0</v>
      </c>
      <c r="AS192" s="174"/>
      <c r="AT192" s="174"/>
      <c r="AU192" s="174">
        <v>68.72</v>
      </c>
      <c r="AV192" s="174"/>
      <c r="AW192" s="174"/>
      <c r="AX192" s="174">
        <v>0</v>
      </c>
      <c r="AY192" s="174"/>
      <c r="AZ192" s="174"/>
      <c r="BA192" s="174">
        <v>0</v>
      </c>
      <c r="BB192" s="174"/>
      <c r="BC192" s="174"/>
      <c r="BD192" s="174">
        <v>0</v>
      </c>
      <c r="BE192" s="174"/>
      <c r="BF192" s="174"/>
      <c r="BG192" s="174">
        <v>0</v>
      </c>
      <c r="BH192" s="174"/>
      <c r="BI192" s="174"/>
      <c r="BJ192" s="174">
        <v>0</v>
      </c>
      <c r="BK192" s="174"/>
      <c r="BL192" s="174"/>
    </row>
    <row r="193" spans="1:79" s="138" customFormat="1" ht="25.5" customHeight="1">
      <c r="A193" s="158">
        <v>4</v>
      </c>
      <c r="B193" s="159"/>
      <c r="C193" s="159"/>
      <c r="D193" s="132" t="s">
        <v>339</v>
      </c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4"/>
      <c r="W193" s="181" t="s">
        <v>292</v>
      </c>
      <c r="X193" s="181"/>
      <c r="Y193" s="181"/>
      <c r="Z193" s="181" t="s">
        <v>292</v>
      </c>
      <c r="AA193" s="181"/>
      <c r="AB193" s="181"/>
      <c r="AC193" s="181"/>
      <c r="AD193" s="181"/>
      <c r="AE193" s="181"/>
      <c r="AF193" s="181"/>
      <c r="AG193" s="181"/>
      <c r="AH193" s="181"/>
      <c r="AI193" s="181" t="s">
        <v>292</v>
      </c>
      <c r="AJ193" s="181"/>
      <c r="AK193" s="181"/>
      <c r="AL193" s="181" t="s">
        <v>292</v>
      </c>
      <c r="AM193" s="181"/>
      <c r="AN193" s="181"/>
      <c r="AO193" s="181"/>
      <c r="AP193" s="181"/>
      <c r="AQ193" s="181"/>
      <c r="AR193" s="181"/>
      <c r="AS193" s="181"/>
      <c r="AT193" s="181"/>
      <c r="AU193" s="181" t="s">
        <v>292</v>
      </c>
      <c r="AV193" s="181"/>
      <c r="AW193" s="181"/>
      <c r="AX193" s="181"/>
      <c r="AY193" s="181"/>
      <c r="AZ193" s="181"/>
      <c r="BA193" s="181" t="s">
        <v>292</v>
      </c>
      <c r="BB193" s="181"/>
      <c r="BC193" s="181"/>
      <c r="BD193" s="181"/>
      <c r="BE193" s="181"/>
      <c r="BF193" s="181"/>
      <c r="BG193" s="181" t="s">
        <v>292</v>
      </c>
      <c r="BH193" s="181"/>
      <c r="BI193" s="181"/>
      <c r="BJ193" s="181"/>
      <c r="BK193" s="181"/>
      <c r="BL193" s="181"/>
    </row>
    <row r="196" spans="1:79" ht="14.25" customHeight="1">
      <c r="A196" s="67" t="s">
        <v>185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4.25" customHeight="1">
      <c r="A197" s="67" t="s">
        <v>361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</row>
    <row r="198" spans="1:79" ht="15" customHeight="1">
      <c r="A198" s="62" t="s">
        <v>282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</row>
    <row r="199" spans="1:79" ht="15" customHeight="1">
      <c r="A199" s="57" t="s">
        <v>7</v>
      </c>
      <c r="B199" s="57"/>
      <c r="C199" s="57"/>
      <c r="D199" s="57"/>
      <c r="E199" s="57"/>
      <c r="F199" s="57"/>
      <c r="G199" s="57" t="s">
        <v>157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14</v>
      </c>
      <c r="U199" s="57"/>
      <c r="V199" s="57"/>
      <c r="W199" s="57"/>
      <c r="X199" s="57"/>
      <c r="Y199" s="57"/>
      <c r="Z199" s="57"/>
      <c r="AA199" s="51" t="s">
        <v>283</v>
      </c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3"/>
      <c r="AP199" s="51" t="s">
        <v>284</v>
      </c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3"/>
      <c r="BE199" s="51" t="s">
        <v>285</v>
      </c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3"/>
    </row>
    <row r="200" spans="1:79" ht="32.1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 t="s">
        <v>5</v>
      </c>
      <c r="AB200" s="57"/>
      <c r="AC200" s="57"/>
      <c r="AD200" s="57"/>
      <c r="AE200" s="57"/>
      <c r="AF200" s="57" t="s">
        <v>4</v>
      </c>
      <c r="AG200" s="57"/>
      <c r="AH200" s="57"/>
      <c r="AI200" s="57"/>
      <c r="AJ200" s="57"/>
      <c r="AK200" s="57" t="s">
        <v>111</v>
      </c>
      <c r="AL200" s="57"/>
      <c r="AM200" s="57"/>
      <c r="AN200" s="57"/>
      <c r="AO200" s="57"/>
      <c r="AP200" s="57" t="s">
        <v>5</v>
      </c>
      <c r="AQ200" s="57"/>
      <c r="AR200" s="57"/>
      <c r="AS200" s="57"/>
      <c r="AT200" s="57"/>
      <c r="AU200" s="57" t="s">
        <v>4</v>
      </c>
      <c r="AV200" s="57"/>
      <c r="AW200" s="57"/>
      <c r="AX200" s="57"/>
      <c r="AY200" s="57"/>
      <c r="AZ200" s="57" t="s">
        <v>118</v>
      </c>
      <c r="BA200" s="57"/>
      <c r="BB200" s="57"/>
      <c r="BC200" s="57"/>
      <c r="BD200" s="57"/>
      <c r="BE200" s="57" t="s">
        <v>5</v>
      </c>
      <c r="BF200" s="57"/>
      <c r="BG200" s="57"/>
      <c r="BH200" s="57"/>
      <c r="BI200" s="57"/>
      <c r="BJ200" s="57" t="s">
        <v>4</v>
      </c>
      <c r="BK200" s="57"/>
      <c r="BL200" s="57"/>
      <c r="BM200" s="57"/>
      <c r="BN200" s="57"/>
      <c r="BO200" s="57" t="s">
        <v>158</v>
      </c>
      <c r="BP200" s="57"/>
      <c r="BQ200" s="57"/>
      <c r="BR200" s="57"/>
      <c r="BS200" s="57"/>
    </row>
    <row r="201" spans="1:79" ht="15" customHeight="1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/>
      <c r="AA201" s="57">
        <v>4</v>
      </c>
      <c r="AB201" s="57"/>
      <c r="AC201" s="57"/>
      <c r="AD201" s="57"/>
      <c r="AE201" s="57"/>
      <c r="AF201" s="57">
        <v>5</v>
      </c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>
        <v>7</v>
      </c>
      <c r="AQ201" s="57"/>
      <c r="AR201" s="57"/>
      <c r="AS201" s="57"/>
      <c r="AT201" s="57"/>
      <c r="AU201" s="57">
        <v>8</v>
      </c>
      <c r="AV201" s="57"/>
      <c r="AW201" s="57"/>
      <c r="AX201" s="57"/>
      <c r="AY201" s="57"/>
      <c r="AZ201" s="57">
        <v>9</v>
      </c>
      <c r="BA201" s="57"/>
      <c r="BB201" s="57"/>
      <c r="BC201" s="57"/>
      <c r="BD201" s="57"/>
      <c r="BE201" s="57">
        <v>10</v>
      </c>
      <c r="BF201" s="57"/>
      <c r="BG201" s="57"/>
      <c r="BH201" s="57"/>
      <c r="BI201" s="57"/>
      <c r="BJ201" s="57">
        <v>11</v>
      </c>
      <c r="BK201" s="57"/>
      <c r="BL201" s="57"/>
      <c r="BM201" s="57"/>
      <c r="BN201" s="57"/>
      <c r="BO201" s="57">
        <v>12</v>
      </c>
      <c r="BP201" s="57"/>
      <c r="BQ201" s="57"/>
      <c r="BR201" s="57"/>
      <c r="BS201" s="57"/>
    </row>
    <row r="202" spans="1:79" s="2" customFormat="1" ht="15" hidden="1" customHeight="1">
      <c r="A202" s="60" t="s">
        <v>90</v>
      </c>
      <c r="B202" s="60"/>
      <c r="C202" s="60"/>
      <c r="D202" s="60"/>
      <c r="E202" s="60"/>
      <c r="F202" s="60"/>
      <c r="G202" s="100" t="s">
        <v>78</v>
      </c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 t="s">
        <v>100</v>
      </c>
      <c r="U202" s="100"/>
      <c r="V202" s="100"/>
      <c r="W202" s="100"/>
      <c r="X202" s="100"/>
      <c r="Y202" s="100"/>
      <c r="Z202" s="100"/>
      <c r="AA202" s="59" t="s">
        <v>86</v>
      </c>
      <c r="AB202" s="59"/>
      <c r="AC202" s="59"/>
      <c r="AD202" s="59"/>
      <c r="AE202" s="59"/>
      <c r="AF202" s="59" t="s">
        <v>87</v>
      </c>
      <c r="AG202" s="59"/>
      <c r="AH202" s="59"/>
      <c r="AI202" s="59"/>
      <c r="AJ202" s="59"/>
      <c r="AK202" s="69" t="s">
        <v>153</v>
      </c>
      <c r="AL202" s="69"/>
      <c r="AM202" s="69"/>
      <c r="AN202" s="69"/>
      <c r="AO202" s="69"/>
      <c r="AP202" s="59" t="s">
        <v>88</v>
      </c>
      <c r="AQ202" s="59"/>
      <c r="AR202" s="59"/>
      <c r="AS202" s="59"/>
      <c r="AT202" s="59"/>
      <c r="AU202" s="59" t="s">
        <v>89</v>
      </c>
      <c r="AV202" s="59"/>
      <c r="AW202" s="59"/>
      <c r="AX202" s="59"/>
      <c r="AY202" s="59"/>
      <c r="AZ202" s="69" t="s">
        <v>153</v>
      </c>
      <c r="BA202" s="69"/>
      <c r="BB202" s="69"/>
      <c r="BC202" s="69"/>
      <c r="BD202" s="69"/>
      <c r="BE202" s="59" t="s">
        <v>79</v>
      </c>
      <c r="BF202" s="59"/>
      <c r="BG202" s="59"/>
      <c r="BH202" s="59"/>
      <c r="BI202" s="59"/>
      <c r="BJ202" s="59" t="s">
        <v>80</v>
      </c>
      <c r="BK202" s="59"/>
      <c r="BL202" s="59"/>
      <c r="BM202" s="59"/>
      <c r="BN202" s="59"/>
      <c r="BO202" s="69" t="s">
        <v>153</v>
      </c>
      <c r="BP202" s="69"/>
      <c r="BQ202" s="69"/>
      <c r="BR202" s="69"/>
      <c r="BS202" s="69"/>
      <c r="CA202" s="2" t="s">
        <v>52</v>
      </c>
    </row>
    <row r="203" spans="1:79" s="9" customFormat="1" ht="12.75" customHeight="1">
      <c r="A203" s="121"/>
      <c r="B203" s="121"/>
      <c r="C203" s="121"/>
      <c r="D203" s="121"/>
      <c r="E203" s="121"/>
      <c r="F203" s="121"/>
      <c r="G203" s="184" t="s">
        <v>179</v>
      </c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5"/>
      <c r="U203" s="185"/>
      <c r="V203" s="185"/>
      <c r="W203" s="185"/>
      <c r="X203" s="185"/>
      <c r="Y203" s="185"/>
      <c r="Z203" s="185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>
        <f>IF(ISNUMBER(AA203),AA203,0)+IF(ISNUMBER(AF203),AF203,0)</f>
        <v>0</v>
      </c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>
        <f>IF(ISNUMBER(AP203),AP203,0)+IF(ISNUMBER(AU203),AU203,0)</f>
        <v>0</v>
      </c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>
        <f>IF(ISNUMBER(BE203),BE203,0)+IF(ISNUMBER(BJ203),BJ203,0)</f>
        <v>0</v>
      </c>
      <c r="BP203" s="182"/>
      <c r="BQ203" s="182"/>
      <c r="BR203" s="182"/>
      <c r="BS203" s="182"/>
      <c r="CA203" s="9" t="s">
        <v>53</v>
      </c>
    </row>
    <row r="205" spans="1:79" ht="13.5" customHeight="1">
      <c r="A205" s="67" t="s">
        <v>374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>
      <c r="A206" s="78" t="s">
        <v>282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</row>
    <row r="207" spans="1:79" ht="15" customHeight="1">
      <c r="A207" s="57" t="s">
        <v>7</v>
      </c>
      <c r="B207" s="57"/>
      <c r="C207" s="57"/>
      <c r="D207" s="57"/>
      <c r="E207" s="57"/>
      <c r="F207" s="57"/>
      <c r="G207" s="57" t="s">
        <v>157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 t="s">
        <v>14</v>
      </c>
      <c r="U207" s="57"/>
      <c r="V207" s="57"/>
      <c r="W207" s="57"/>
      <c r="X207" s="57"/>
      <c r="Y207" s="57"/>
      <c r="Z207" s="57"/>
      <c r="AA207" s="51" t="s">
        <v>286</v>
      </c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3"/>
      <c r="AP207" s="51" t="s">
        <v>288</v>
      </c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3"/>
    </row>
    <row r="208" spans="1:79" ht="32.1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 t="s">
        <v>5</v>
      </c>
      <c r="AB208" s="57"/>
      <c r="AC208" s="57"/>
      <c r="AD208" s="57"/>
      <c r="AE208" s="57"/>
      <c r="AF208" s="57" t="s">
        <v>4</v>
      </c>
      <c r="AG208" s="57"/>
      <c r="AH208" s="57"/>
      <c r="AI208" s="57"/>
      <c r="AJ208" s="57"/>
      <c r="AK208" s="57" t="s">
        <v>111</v>
      </c>
      <c r="AL208" s="57"/>
      <c r="AM208" s="57"/>
      <c r="AN208" s="57"/>
      <c r="AO208" s="57"/>
      <c r="AP208" s="57" t="s">
        <v>5</v>
      </c>
      <c r="AQ208" s="57"/>
      <c r="AR208" s="57"/>
      <c r="AS208" s="57"/>
      <c r="AT208" s="57"/>
      <c r="AU208" s="57" t="s">
        <v>4</v>
      </c>
      <c r="AV208" s="57"/>
      <c r="AW208" s="57"/>
      <c r="AX208" s="57"/>
      <c r="AY208" s="57"/>
      <c r="AZ208" s="57" t="s">
        <v>118</v>
      </c>
      <c r="BA208" s="57"/>
      <c r="BB208" s="57"/>
      <c r="BC208" s="57"/>
      <c r="BD208" s="57"/>
    </row>
    <row r="209" spans="1:79" ht="15" customHeight="1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>
        <v>3</v>
      </c>
      <c r="U209" s="57"/>
      <c r="V209" s="57"/>
      <c r="W209" s="57"/>
      <c r="X209" s="57"/>
      <c r="Y209" s="57"/>
      <c r="Z209" s="57"/>
      <c r="AA209" s="57">
        <v>4</v>
      </c>
      <c r="AB209" s="57"/>
      <c r="AC209" s="57"/>
      <c r="AD209" s="57"/>
      <c r="AE209" s="57"/>
      <c r="AF209" s="57">
        <v>5</v>
      </c>
      <c r="AG209" s="57"/>
      <c r="AH209" s="57"/>
      <c r="AI209" s="57"/>
      <c r="AJ209" s="57"/>
      <c r="AK209" s="57">
        <v>6</v>
      </c>
      <c r="AL209" s="57"/>
      <c r="AM209" s="57"/>
      <c r="AN209" s="57"/>
      <c r="AO209" s="57"/>
      <c r="AP209" s="57">
        <v>7</v>
      </c>
      <c r="AQ209" s="57"/>
      <c r="AR209" s="57"/>
      <c r="AS209" s="57"/>
      <c r="AT209" s="57"/>
      <c r="AU209" s="57">
        <v>8</v>
      </c>
      <c r="AV209" s="57"/>
      <c r="AW209" s="57"/>
      <c r="AX209" s="57"/>
      <c r="AY209" s="57"/>
      <c r="AZ209" s="57">
        <v>9</v>
      </c>
      <c r="BA209" s="57"/>
      <c r="BB209" s="57"/>
      <c r="BC209" s="57"/>
      <c r="BD209" s="57"/>
    </row>
    <row r="210" spans="1:79" s="2" customFormat="1" ht="12" hidden="1" customHeight="1">
      <c r="A210" s="60" t="s">
        <v>90</v>
      </c>
      <c r="B210" s="60"/>
      <c r="C210" s="60"/>
      <c r="D210" s="60"/>
      <c r="E210" s="60"/>
      <c r="F210" s="60"/>
      <c r="G210" s="100" t="s">
        <v>78</v>
      </c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 t="s">
        <v>100</v>
      </c>
      <c r="U210" s="100"/>
      <c r="V210" s="100"/>
      <c r="W210" s="100"/>
      <c r="X210" s="100"/>
      <c r="Y210" s="100"/>
      <c r="Z210" s="100"/>
      <c r="AA210" s="59" t="s">
        <v>81</v>
      </c>
      <c r="AB210" s="59"/>
      <c r="AC210" s="59"/>
      <c r="AD210" s="59"/>
      <c r="AE210" s="59"/>
      <c r="AF210" s="59" t="s">
        <v>82</v>
      </c>
      <c r="AG210" s="59"/>
      <c r="AH210" s="59"/>
      <c r="AI210" s="59"/>
      <c r="AJ210" s="59"/>
      <c r="AK210" s="69" t="s">
        <v>153</v>
      </c>
      <c r="AL210" s="69"/>
      <c r="AM210" s="69"/>
      <c r="AN210" s="69"/>
      <c r="AO210" s="69"/>
      <c r="AP210" s="59" t="s">
        <v>83</v>
      </c>
      <c r="AQ210" s="59"/>
      <c r="AR210" s="59"/>
      <c r="AS210" s="59"/>
      <c r="AT210" s="59"/>
      <c r="AU210" s="59" t="s">
        <v>84</v>
      </c>
      <c r="AV210" s="59"/>
      <c r="AW210" s="59"/>
      <c r="AX210" s="59"/>
      <c r="AY210" s="59"/>
      <c r="AZ210" s="69" t="s">
        <v>153</v>
      </c>
      <c r="BA210" s="69"/>
      <c r="BB210" s="69"/>
      <c r="BC210" s="69"/>
      <c r="BD210" s="69"/>
      <c r="CA210" s="2" t="s">
        <v>54</v>
      </c>
    </row>
    <row r="211" spans="1:79" s="9" customFormat="1">
      <c r="A211" s="121"/>
      <c r="B211" s="121"/>
      <c r="C211" s="121"/>
      <c r="D211" s="121"/>
      <c r="E211" s="121"/>
      <c r="F211" s="121"/>
      <c r="G211" s="184" t="s">
        <v>179</v>
      </c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5"/>
      <c r="U211" s="185"/>
      <c r="V211" s="185"/>
      <c r="W211" s="185"/>
      <c r="X211" s="185"/>
      <c r="Y211" s="185"/>
      <c r="Z211" s="185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>
        <f>IF(ISNUMBER(AA211),AA211,0)+IF(ISNUMBER(AF211),AF211,0)</f>
        <v>0</v>
      </c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>
        <f>IF(ISNUMBER(AP211),AP211,0)+IF(ISNUMBER(AU211),AU211,0)</f>
        <v>0</v>
      </c>
      <c r="BA211" s="182"/>
      <c r="BB211" s="182"/>
      <c r="BC211" s="182"/>
      <c r="BD211" s="182"/>
      <c r="CA211" s="9" t="s">
        <v>55</v>
      </c>
    </row>
    <row r="214" spans="1:79" ht="14.25" customHeight="1">
      <c r="A214" s="67" t="s">
        <v>375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>
      <c r="A215" s="78" t="s">
        <v>282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</row>
    <row r="216" spans="1:79" ht="23.1" customHeight="1">
      <c r="A216" s="57" t="s">
        <v>159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87" t="s">
        <v>160</v>
      </c>
      <c r="O216" s="88"/>
      <c r="P216" s="88"/>
      <c r="Q216" s="88"/>
      <c r="R216" s="88"/>
      <c r="S216" s="88"/>
      <c r="T216" s="88"/>
      <c r="U216" s="89"/>
      <c r="V216" s="87" t="s">
        <v>161</v>
      </c>
      <c r="W216" s="88"/>
      <c r="X216" s="88"/>
      <c r="Y216" s="88"/>
      <c r="Z216" s="89"/>
      <c r="AA216" s="57" t="s">
        <v>283</v>
      </c>
      <c r="AB216" s="57"/>
      <c r="AC216" s="57"/>
      <c r="AD216" s="57"/>
      <c r="AE216" s="57"/>
      <c r="AF216" s="57"/>
      <c r="AG216" s="57"/>
      <c r="AH216" s="57"/>
      <c r="AI216" s="57"/>
      <c r="AJ216" s="57" t="s">
        <v>284</v>
      </c>
      <c r="AK216" s="57"/>
      <c r="AL216" s="57"/>
      <c r="AM216" s="57"/>
      <c r="AN216" s="57"/>
      <c r="AO216" s="57"/>
      <c r="AP216" s="57"/>
      <c r="AQ216" s="57"/>
      <c r="AR216" s="57"/>
      <c r="AS216" s="57" t="s">
        <v>285</v>
      </c>
      <c r="AT216" s="57"/>
      <c r="AU216" s="57"/>
      <c r="AV216" s="57"/>
      <c r="AW216" s="57"/>
      <c r="AX216" s="57"/>
      <c r="AY216" s="57"/>
      <c r="AZ216" s="57"/>
      <c r="BA216" s="57"/>
      <c r="BB216" s="57" t="s">
        <v>286</v>
      </c>
      <c r="BC216" s="57"/>
      <c r="BD216" s="57"/>
      <c r="BE216" s="57"/>
      <c r="BF216" s="57"/>
      <c r="BG216" s="57"/>
      <c r="BH216" s="57"/>
      <c r="BI216" s="57"/>
      <c r="BJ216" s="57"/>
      <c r="BK216" s="57" t="s">
        <v>288</v>
      </c>
      <c r="BL216" s="57"/>
      <c r="BM216" s="57"/>
      <c r="BN216" s="57"/>
      <c r="BO216" s="57"/>
      <c r="BP216" s="57"/>
      <c r="BQ216" s="57"/>
      <c r="BR216" s="57"/>
      <c r="BS216" s="57"/>
    </row>
    <row r="217" spans="1:79" ht="95.2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90"/>
      <c r="O217" s="91"/>
      <c r="P217" s="91"/>
      <c r="Q217" s="91"/>
      <c r="R217" s="91"/>
      <c r="S217" s="91"/>
      <c r="T217" s="91"/>
      <c r="U217" s="92"/>
      <c r="V217" s="90"/>
      <c r="W217" s="91"/>
      <c r="X217" s="91"/>
      <c r="Y217" s="91"/>
      <c r="Z217" s="92"/>
      <c r="AA217" s="74" t="s">
        <v>164</v>
      </c>
      <c r="AB217" s="74"/>
      <c r="AC217" s="74"/>
      <c r="AD217" s="74"/>
      <c r="AE217" s="74"/>
      <c r="AF217" s="74" t="s">
        <v>165</v>
      </c>
      <c r="AG217" s="74"/>
      <c r="AH217" s="74"/>
      <c r="AI217" s="74"/>
      <c r="AJ217" s="74" t="s">
        <v>164</v>
      </c>
      <c r="AK217" s="74"/>
      <c r="AL217" s="74"/>
      <c r="AM217" s="74"/>
      <c r="AN217" s="74"/>
      <c r="AO217" s="74" t="s">
        <v>165</v>
      </c>
      <c r="AP217" s="74"/>
      <c r="AQ217" s="74"/>
      <c r="AR217" s="74"/>
      <c r="AS217" s="74" t="s">
        <v>164</v>
      </c>
      <c r="AT217" s="74"/>
      <c r="AU217" s="74"/>
      <c r="AV217" s="74"/>
      <c r="AW217" s="74"/>
      <c r="AX217" s="74" t="s">
        <v>165</v>
      </c>
      <c r="AY217" s="74"/>
      <c r="AZ217" s="74"/>
      <c r="BA217" s="74"/>
      <c r="BB217" s="74" t="s">
        <v>164</v>
      </c>
      <c r="BC217" s="74"/>
      <c r="BD217" s="74"/>
      <c r="BE217" s="74"/>
      <c r="BF217" s="74"/>
      <c r="BG217" s="74" t="s">
        <v>165</v>
      </c>
      <c r="BH217" s="74"/>
      <c r="BI217" s="74"/>
      <c r="BJ217" s="74"/>
      <c r="BK217" s="74" t="s">
        <v>164</v>
      </c>
      <c r="BL217" s="74"/>
      <c r="BM217" s="74"/>
      <c r="BN217" s="74"/>
      <c r="BO217" s="74"/>
      <c r="BP217" s="74" t="s">
        <v>165</v>
      </c>
      <c r="BQ217" s="74"/>
      <c r="BR217" s="74"/>
      <c r="BS217" s="74"/>
    </row>
    <row r="218" spans="1:79" ht="15" customHeight="1">
      <c r="A218" s="57">
        <v>1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1">
        <v>2</v>
      </c>
      <c r="O218" s="52"/>
      <c r="P218" s="52"/>
      <c r="Q218" s="52"/>
      <c r="R218" s="52"/>
      <c r="S218" s="52"/>
      <c r="T218" s="52"/>
      <c r="U218" s="53"/>
      <c r="V218" s="57">
        <v>3</v>
      </c>
      <c r="W218" s="57"/>
      <c r="X218" s="57"/>
      <c r="Y218" s="57"/>
      <c r="Z218" s="57"/>
      <c r="AA218" s="57">
        <v>4</v>
      </c>
      <c r="AB218" s="57"/>
      <c r="AC218" s="57"/>
      <c r="AD218" s="57"/>
      <c r="AE218" s="57"/>
      <c r="AF218" s="57">
        <v>5</v>
      </c>
      <c r="AG218" s="57"/>
      <c r="AH218" s="57"/>
      <c r="AI218" s="57"/>
      <c r="AJ218" s="57">
        <v>6</v>
      </c>
      <c r="AK218" s="57"/>
      <c r="AL218" s="57"/>
      <c r="AM218" s="57"/>
      <c r="AN218" s="57"/>
      <c r="AO218" s="57">
        <v>7</v>
      </c>
      <c r="AP218" s="57"/>
      <c r="AQ218" s="57"/>
      <c r="AR218" s="57"/>
      <c r="AS218" s="57">
        <v>8</v>
      </c>
      <c r="AT218" s="57"/>
      <c r="AU218" s="57"/>
      <c r="AV218" s="57"/>
      <c r="AW218" s="57"/>
      <c r="AX218" s="57">
        <v>9</v>
      </c>
      <c r="AY218" s="57"/>
      <c r="AZ218" s="57"/>
      <c r="BA218" s="57"/>
      <c r="BB218" s="57">
        <v>10</v>
      </c>
      <c r="BC218" s="57"/>
      <c r="BD218" s="57"/>
      <c r="BE218" s="57"/>
      <c r="BF218" s="57"/>
      <c r="BG218" s="57">
        <v>11</v>
      </c>
      <c r="BH218" s="57"/>
      <c r="BI218" s="57"/>
      <c r="BJ218" s="57"/>
      <c r="BK218" s="57">
        <v>12</v>
      </c>
      <c r="BL218" s="57"/>
      <c r="BM218" s="57"/>
      <c r="BN218" s="57"/>
      <c r="BO218" s="57"/>
      <c r="BP218" s="57">
        <v>13</v>
      </c>
      <c r="BQ218" s="57"/>
      <c r="BR218" s="57"/>
      <c r="BS218" s="57"/>
    </row>
    <row r="219" spans="1:79" s="2" customFormat="1" ht="12" hidden="1" customHeight="1">
      <c r="A219" s="100" t="s">
        <v>177</v>
      </c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60" t="s">
        <v>162</v>
      </c>
      <c r="O219" s="60"/>
      <c r="P219" s="60"/>
      <c r="Q219" s="60"/>
      <c r="R219" s="60"/>
      <c r="S219" s="60"/>
      <c r="T219" s="60"/>
      <c r="U219" s="60"/>
      <c r="V219" s="60" t="s">
        <v>163</v>
      </c>
      <c r="W219" s="60"/>
      <c r="X219" s="60"/>
      <c r="Y219" s="60"/>
      <c r="Z219" s="60"/>
      <c r="AA219" s="59" t="s">
        <v>86</v>
      </c>
      <c r="AB219" s="59"/>
      <c r="AC219" s="59"/>
      <c r="AD219" s="59"/>
      <c r="AE219" s="59"/>
      <c r="AF219" s="59" t="s">
        <v>87</v>
      </c>
      <c r="AG219" s="59"/>
      <c r="AH219" s="59"/>
      <c r="AI219" s="59"/>
      <c r="AJ219" s="59" t="s">
        <v>88</v>
      </c>
      <c r="AK219" s="59"/>
      <c r="AL219" s="59"/>
      <c r="AM219" s="59"/>
      <c r="AN219" s="59"/>
      <c r="AO219" s="59" t="s">
        <v>89</v>
      </c>
      <c r="AP219" s="59"/>
      <c r="AQ219" s="59"/>
      <c r="AR219" s="59"/>
      <c r="AS219" s="59" t="s">
        <v>79</v>
      </c>
      <c r="AT219" s="59"/>
      <c r="AU219" s="59"/>
      <c r="AV219" s="59"/>
      <c r="AW219" s="59"/>
      <c r="AX219" s="59" t="s">
        <v>80</v>
      </c>
      <c r="AY219" s="59"/>
      <c r="AZ219" s="59"/>
      <c r="BA219" s="59"/>
      <c r="BB219" s="59" t="s">
        <v>81</v>
      </c>
      <c r="BC219" s="59"/>
      <c r="BD219" s="59"/>
      <c r="BE219" s="59"/>
      <c r="BF219" s="59"/>
      <c r="BG219" s="59" t="s">
        <v>82</v>
      </c>
      <c r="BH219" s="59"/>
      <c r="BI219" s="59"/>
      <c r="BJ219" s="59"/>
      <c r="BK219" s="59" t="s">
        <v>83</v>
      </c>
      <c r="BL219" s="59"/>
      <c r="BM219" s="59"/>
      <c r="BN219" s="59"/>
      <c r="BO219" s="59"/>
      <c r="BP219" s="59" t="s">
        <v>84</v>
      </c>
      <c r="BQ219" s="59"/>
      <c r="BR219" s="59"/>
      <c r="BS219" s="59"/>
      <c r="CA219" s="2" t="s">
        <v>56</v>
      </c>
    </row>
    <row r="220" spans="1:79" s="138" customFormat="1" ht="25.5" customHeight="1">
      <c r="A220" s="132" t="s">
        <v>392</v>
      </c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4"/>
      <c r="N220" s="158">
        <v>2021</v>
      </c>
      <c r="O220" s="159"/>
      <c r="P220" s="159"/>
      <c r="Q220" s="159"/>
      <c r="R220" s="159"/>
      <c r="S220" s="159"/>
      <c r="T220" s="159"/>
      <c r="U220" s="160"/>
      <c r="V220" s="186">
        <v>13500</v>
      </c>
      <c r="W220" s="186"/>
      <c r="X220" s="186"/>
      <c r="Y220" s="186"/>
      <c r="Z220" s="186"/>
      <c r="AA220" s="186">
        <v>13500</v>
      </c>
      <c r="AB220" s="186"/>
      <c r="AC220" s="186"/>
      <c r="AD220" s="186"/>
      <c r="AE220" s="186"/>
      <c r="AF220" s="186">
        <v>100</v>
      </c>
      <c r="AG220" s="186"/>
      <c r="AH220" s="186"/>
      <c r="AI220" s="186"/>
      <c r="AJ220" s="186">
        <v>0</v>
      </c>
      <c r="AK220" s="186"/>
      <c r="AL220" s="186"/>
      <c r="AM220" s="186"/>
      <c r="AN220" s="186"/>
      <c r="AO220" s="186">
        <v>0</v>
      </c>
      <c r="AP220" s="186"/>
      <c r="AQ220" s="186"/>
      <c r="AR220" s="186"/>
      <c r="AS220" s="186">
        <v>0</v>
      </c>
      <c r="AT220" s="186"/>
      <c r="AU220" s="186"/>
      <c r="AV220" s="186"/>
      <c r="AW220" s="186"/>
      <c r="AX220" s="186">
        <v>0</v>
      </c>
      <c r="AY220" s="186"/>
      <c r="AZ220" s="186"/>
      <c r="BA220" s="186"/>
      <c r="BB220" s="186">
        <v>0</v>
      </c>
      <c r="BC220" s="186"/>
      <c r="BD220" s="186"/>
      <c r="BE220" s="186"/>
      <c r="BF220" s="186"/>
      <c r="BG220" s="186">
        <v>0</v>
      </c>
      <c r="BH220" s="186"/>
      <c r="BI220" s="186"/>
      <c r="BJ220" s="186"/>
      <c r="BK220" s="186">
        <v>0</v>
      </c>
      <c r="BL220" s="186"/>
      <c r="BM220" s="186"/>
      <c r="BN220" s="186"/>
      <c r="BO220" s="186"/>
      <c r="BP220" s="187">
        <v>0</v>
      </c>
      <c r="BQ220" s="188"/>
      <c r="BR220" s="188"/>
      <c r="BS220" s="189"/>
      <c r="CA220" s="138" t="s">
        <v>57</v>
      </c>
    </row>
    <row r="221" spans="1:79" s="138" customFormat="1" ht="25.5" customHeight="1">
      <c r="A221" s="132" t="s">
        <v>393</v>
      </c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4"/>
      <c r="N221" s="158">
        <v>2021</v>
      </c>
      <c r="O221" s="159"/>
      <c r="P221" s="159"/>
      <c r="Q221" s="159"/>
      <c r="R221" s="159"/>
      <c r="S221" s="159"/>
      <c r="T221" s="159"/>
      <c r="U221" s="160"/>
      <c r="V221" s="186">
        <v>253438.3</v>
      </c>
      <c r="W221" s="186"/>
      <c r="X221" s="186"/>
      <c r="Y221" s="186"/>
      <c r="Z221" s="186"/>
      <c r="AA221" s="186">
        <v>253438.3</v>
      </c>
      <c r="AB221" s="186"/>
      <c r="AC221" s="186"/>
      <c r="AD221" s="186"/>
      <c r="AE221" s="186"/>
      <c r="AF221" s="186">
        <v>100</v>
      </c>
      <c r="AG221" s="186"/>
      <c r="AH221" s="186"/>
      <c r="AI221" s="186"/>
      <c r="AJ221" s="186">
        <v>0</v>
      </c>
      <c r="AK221" s="186"/>
      <c r="AL221" s="186"/>
      <c r="AM221" s="186"/>
      <c r="AN221" s="186"/>
      <c r="AO221" s="186">
        <v>0</v>
      </c>
      <c r="AP221" s="186"/>
      <c r="AQ221" s="186"/>
      <c r="AR221" s="186"/>
      <c r="AS221" s="186">
        <v>0</v>
      </c>
      <c r="AT221" s="186"/>
      <c r="AU221" s="186"/>
      <c r="AV221" s="186"/>
      <c r="AW221" s="186"/>
      <c r="AX221" s="186">
        <v>0</v>
      </c>
      <c r="AY221" s="186"/>
      <c r="AZ221" s="186"/>
      <c r="BA221" s="186"/>
      <c r="BB221" s="186">
        <v>0</v>
      </c>
      <c r="BC221" s="186"/>
      <c r="BD221" s="186"/>
      <c r="BE221" s="186"/>
      <c r="BF221" s="186"/>
      <c r="BG221" s="186">
        <v>0</v>
      </c>
      <c r="BH221" s="186"/>
      <c r="BI221" s="186"/>
      <c r="BJ221" s="186"/>
      <c r="BK221" s="186">
        <v>0</v>
      </c>
      <c r="BL221" s="186"/>
      <c r="BM221" s="186"/>
      <c r="BN221" s="186"/>
      <c r="BO221" s="186"/>
      <c r="BP221" s="187">
        <v>0</v>
      </c>
      <c r="BQ221" s="188"/>
      <c r="BR221" s="188"/>
      <c r="BS221" s="189"/>
    </row>
    <row r="222" spans="1:79" s="138" customFormat="1" ht="12.75" customHeight="1">
      <c r="A222" s="132" t="s">
        <v>394</v>
      </c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4"/>
      <c r="N222" s="158">
        <v>2021</v>
      </c>
      <c r="O222" s="159"/>
      <c r="P222" s="159"/>
      <c r="Q222" s="159"/>
      <c r="R222" s="159"/>
      <c r="S222" s="159"/>
      <c r="T222" s="159"/>
      <c r="U222" s="160"/>
      <c r="V222" s="186">
        <v>293605.36</v>
      </c>
      <c r="W222" s="186"/>
      <c r="X222" s="186"/>
      <c r="Y222" s="186"/>
      <c r="Z222" s="186"/>
      <c r="AA222" s="186">
        <v>293605.36</v>
      </c>
      <c r="AB222" s="186"/>
      <c r="AC222" s="186"/>
      <c r="AD222" s="186"/>
      <c r="AE222" s="186"/>
      <c r="AF222" s="186">
        <v>100</v>
      </c>
      <c r="AG222" s="186"/>
      <c r="AH222" s="186"/>
      <c r="AI222" s="186"/>
      <c r="AJ222" s="186">
        <v>0</v>
      </c>
      <c r="AK222" s="186"/>
      <c r="AL222" s="186"/>
      <c r="AM222" s="186"/>
      <c r="AN222" s="186"/>
      <c r="AO222" s="186">
        <v>0</v>
      </c>
      <c r="AP222" s="186"/>
      <c r="AQ222" s="186"/>
      <c r="AR222" s="186"/>
      <c r="AS222" s="186">
        <v>0</v>
      </c>
      <c r="AT222" s="186"/>
      <c r="AU222" s="186"/>
      <c r="AV222" s="186"/>
      <c r="AW222" s="186"/>
      <c r="AX222" s="186">
        <v>0</v>
      </c>
      <c r="AY222" s="186"/>
      <c r="AZ222" s="186"/>
      <c r="BA222" s="186"/>
      <c r="BB222" s="186">
        <v>0</v>
      </c>
      <c r="BC222" s="186"/>
      <c r="BD222" s="186"/>
      <c r="BE222" s="186"/>
      <c r="BF222" s="186"/>
      <c r="BG222" s="186">
        <v>0</v>
      </c>
      <c r="BH222" s="186"/>
      <c r="BI222" s="186"/>
      <c r="BJ222" s="186"/>
      <c r="BK222" s="186">
        <v>0</v>
      </c>
      <c r="BL222" s="186"/>
      <c r="BM222" s="186"/>
      <c r="BN222" s="186"/>
      <c r="BO222" s="186"/>
      <c r="BP222" s="187">
        <v>0</v>
      </c>
      <c r="BQ222" s="188"/>
      <c r="BR222" s="188"/>
      <c r="BS222" s="189"/>
    </row>
    <row r="223" spans="1:79" s="138" customFormat="1" ht="25.5" customHeight="1">
      <c r="A223" s="132" t="s">
        <v>395</v>
      </c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4"/>
      <c r="N223" s="158">
        <v>2021</v>
      </c>
      <c r="O223" s="159"/>
      <c r="P223" s="159"/>
      <c r="Q223" s="159"/>
      <c r="R223" s="159"/>
      <c r="S223" s="159"/>
      <c r="T223" s="159"/>
      <c r="U223" s="160"/>
      <c r="V223" s="186">
        <v>7450</v>
      </c>
      <c r="W223" s="186"/>
      <c r="X223" s="186"/>
      <c r="Y223" s="186"/>
      <c r="Z223" s="186"/>
      <c r="AA223" s="186">
        <v>7450</v>
      </c>
      <c r="AB223" s="186"/>
      <c r="AC223" s="186"/>
      <c r="AD223" s="186"/>
      <c r="AE223" s="186"/>
      <c r="AF223" s="186">
        <v>100</v>
      </c>
      <c r="AG223" s="186"/>
      <c r="AH223" s="186"/>
      <c r="AI223" s="186"/>
      <c r="AJ223" s="186">
        <v>0</v>
      </c>
      <c r="AK223" s="186"/>
      <c r="AL223" s="186"/>
      <c r="AM223" s="186"/>
      <c r="AN223" s="186"/>
      <c r="AO223" s="186">
        <v>0</v>
      </c>
      <c r="AP223" s="186"/>
      <c r="AQ223" s="186"/>
      <c r="AR223" s="186"/>
      <c r="AS223" s="186">
        <v>0</v>
      </c>
      <c r="AT223" s="186"/>
      <c r="AU223" s="186"/>
      <c r="AV223" s="186"/>
      <c r="AW223" s="186"/>
      <c r="AX223" s="186">
        <v>0</v>
      </c>
      <c r="AY223" s="186"/>
      <c r="AZ223" s="186"/>
      <c r="BA223" s="186"/>
      <c r="BB223" s="186">
        <v>0</v>
      </c>
      <c r="BC223" s="186"/>
      <c r="BD223" s="186"/>
      <c r="BE223" s="186"/>
      <c r="BF223" s="186"/>
      <c r="BG223" s="186">
        <v>0</v>
      </c>
      <c r="BH223" s="186"/>
      <c r="BI223" s="186"/>
      <c r="BJ223" s="186"/>
      <c r="BK223" s="186">
        <v>0</v>
      </c>
      <c r="BL223" s="186"/>
      <c r="BM223" s="186"/>
      <c r="BN223" s="186"/>
      <c r="BO223" s="186"/>
      <c r="BP223" s="187">
        <v>0</v>
      </c>
      <c r="BQ223" s="188"/>
      <c r="BR223" s="188"/>
      <c r="BS223" s="189"/>
    </row>
    <row r="224" spans="1:79" s="138" customFormat="1" ht="38.25" customHeight="1">
      <c r="A224" s="132" t="s">
        <v>396</v>
      </c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4"/>
      <c r="N224" s="158">
        <v>2021</v>
      </c>
      <c r="O224" s="159"/>
      <c r="P224" s="159"/>
      <c r="Q224" s="159"/>
      <c r="R224" s="159"/>
      <c r="S224" s="159"/>
      <c r="T224" s="159"/>
      <c r="U224" s="160"/>
      <c r="V224" s="186">
        <v>43948</v>
      </c>
      <c r="W224" s="186"/>
      <c r="X224" s="186"/>
      <c r="Y224" s="186"/>
      <c r="Z224" s="186"/>
      <c r="AA224" s="186">
        <v>43948</v>
      </c>
      <c r="AB224" s="186"/>
      <c r="AC224" s="186"/>
      <c r="AD224" s="186"/>
      <c r="AE224" s="186"/>
      <c r="AF224" s="186">
        <v>100</v>
      </c>
      <c r="AG224" s="186"/>
      <c r="AH224" s="186"/>
      <c r="AI224" s="186"/>
      <c r="AJ224" s="186">
        <v>0</v>
      </c>
      <c r="AK224" s="186"/>
      <c r="AL224" s="186"/>
      <c r="AM224" s="186"/>
      <c r="AN224" s="186"/>
      <c r="AO224" s="186">
        <v>0</v>
      </c>
      <c r="AP224" s="186"/>
      <c r="AQ224" s="186"/>
      <c r="AR224" s="186"/>
      <c r="AS224" s="186">
        <v>0</v>
      </c>
      <c r="AT224" s="186"/>
      <c r="AU224" s="186"/>
      <c r="AV224" s="186"/>
      <c r="AW224" s="186"/>
      <c r="AX224" s="186">
        <v>0</v>
      </c>
      <c r="AY224" s="186"/>
      <c r="AZ224" s="186"/>
      <c r="BA224" s="186"/>
      <c r="BB224" s="186">
        <v>0</v>
      </c>
      <c r="BC224" s="186"/>
      <c r="BD224" s="186"/>
      <c r="BE224" s="186"/>
      <c r="BF224" s="186"/>
      <c r="BG224" s="186">
        <v>0</v>
      </c>
      <c r="BH224" s="186"/>
      <c r="BI224" s="186"/>
      <c r="BJ224" s="186"/>
      <c r="BK224" s="186">
        <v>0</v>
      </c>
      <c r="BL224" s="186"/>
      <c r="BM224" s="186"/>
      <c r="BN224" s="186"/>
      <c r="BO224" s="186"/>
      <c r="BP224" s="187">
        <v>0</v>
      </c>
      <c r="BQ224" s="188"/>
      <c r="BR224" s="188"/>
      <c r="BS224" s="189"/>
    </row>
    <row r="225" spans="1:79" s="9" customFormat="1" ht="12.75" customHeight="1">
      <c r="A225" s="139" t="s">
        <v>179</v>
      </c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1"/>
      <c r="N225" s="120"/>
      <c r="O225" s="118"/>
      <c r="P225" s="118"/>
      <c r="Q225" s="118"/>
      <c r="R225" s="118"/>
      <c r="S225" s="118"/>
      <c r="T225" s="118"/>
      <c r="U225" s="119"/>
      <c r="V225" s="190"/>
      <c r="W225" s="190"/>
      <c r="X225" s="190"/>
      <c r="Y225" s="190"/>
      <c r="Z225" s="190"/>
      <c r="AA225" s="190">
        <v>611941.65999999992</v>
      </c>
      <c r="AB225" s="190"/>
      <c r="AC225" s="190"/>
      <c r="AD225" s="190"/>
      <c r="AE225" s="190"/>
      <c r="AF225" s="190"/>
      <c r="AG225" s="190"/>
      <c r="AH225" s="190"/>
      <c r="AI225" s="190"/>
      <c r="AJ225" s="190">
        <v>0</v>
      </c>
      <c r="AK225" s="190"/>
      <c r="AL225" s="190"/>
      <c r="AM225" s="190"/>
      <c r="AN225" s="190"/>
      <c r="AO225" s="190"/>
      <c r="AP225" s="190"/>
      <c r="AQ225" s="190"/>
      <c r="AR225" s="190"/>
      <c r="AS225" s="190">
        <v>0</v>
      </c>
      <c r="AT225" s="190"/>
      <c r="AU225" s="190"/>
      <c r="AV225" s="190"/>
      <c r="AW225" s="190"/>
      <c r="AX225" s="190"/>
      <c r="AY225" s="190"/>
      <c r="AZ225" s="190"/>
      <c r="BA225" s="190"/>
      <c r="BB225" s="190">
        <v>0</v>
      </c>
      <c r="BC225" s="190"/>
      <c r="BD225" s="190"/>
      <c r="BE225" s="190"/>
      <c r="BF225" s="190"/>
      <c r="BG225" s="190"/>
      <c r="BH225" s="190"/>
      <c r="BI225" s="190"/>
      <c r="BJ225" s="190"/>
      <c r="BK225" s="190">
        <v>0</v>
      </c>
      <c r="BL225" s="190"/>
      <c r="BM225" s="190"/>
      <c r="BN225" s="190"/>
      <c r="BO225" s="190"/>
      <c r="BP225" s="191"/>
      <c r="BQ225" s="192"/>
      <c r="BR225" s="192"/>
      <c r="BS225" s="193"/>
    </row>
    <row r="228" spans="1:79" ht="35.25" customHeight="1">
      <c r="A228" s="67" t="s">
        <v>376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79" ht="15" customHeight="1">
      <c r="A229" s="150" t="s">
        <v>398</v>
      </c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</row>
    <row r="230" spans="1:79" ht="1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2" spans="1:79" ht="28.5" customHeight="1">
      <c r="A232" s="61" t="s">
        <v>362</v>
      </c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</row>
    <row r="233" spans="1:79" ht="14.25" customHeight="1">
      <c r="A233" s="67" t="s">
        <v>347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1:79" ht="15" customHeight="1">
      <c r="A234" s="62" t="s">
        <v>282</v>
      </c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</row>
    <row r="235" spans="1:79" ht="42.95" customHeight="1">
      <c r="A235" s="74" t="s">
        <v>166</v>
      </c>
      <c r="B235" s="74"/>
      <c r="C235" s="74"/>
      <c r="D235" s="74"/>
      <c r="E235" s="74"/>
      <c r="F235" s="74"/>
      <c r="G235" s="57" t="s">
        <v>20</v>
      </c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 t="s">
        <v>16</v>
      </c>
      <c r="U235" s="57"/>
      <c r="V235" s="57"/>
      <c r="W235" s="57"/>
      <c r="X235" s="57"/>
      <c r="Y235" s="57"/>
      <c r="Z235" s="57" t="s">
        <v>15</v>
      </c>
      <c r="AA235" s="57"/>
      <c r="AB235" s="57"/>
      <c r="AC235" s="57"/>
      <c r="AD235" s="57"/>
      <c r="AE235" s="57" t="s">
        <v>167</v>
      </c>
      <c r="AF235" s="57"/>
      <c r="AG235" s="57"/>
      <c r="AH235" s="57"/>
      <c r="AI235" s="57"/>
      <c r="AJ235" s="57"/>
      <c r="AK235" s="57" t="s">
        <v>168</v>
      </c>
      <c r="AL235" s="57"/>
      <c r="AM235" s="57"/>
      <c r="AN235" s="57"/>
      <c r="AO235" s="57"/>
      <c r="AP235" s="57"/>
      <c r="AQ235" s="57" t="s">
        <v>169</v>
      </c>
      <c r="AR235" s="57"/>
      <c r="AS235" s="57"/>
      <c r="AT235" s="57"/>
      <c r="AU235" s="57"/>
      <c r="AV235" s="57"/>
      <c r="AW235" s="57" t="s">
        <v>120</v>
      </c>
      <c r="AX235" s="57"/>
      <c r="AY235" s="57"/>
      <c r="AZ235" s="57"/>
      <c r="BA235" s="57"/>
      <c r="BB235" s="57"/>
      <c r="BC235" s="57"/>
      <c r="BD235" s="57"/>
      <c r="BE235" s="57"/>
      <c r="BF235" s="57"/>
      <c r="BG235" s="57" t="s">
        <v>170</v>
      </c>
      <c r="BH235" s="57"/>
      <c r="BI235" s="57"/>
      <c r="BJ235" s="57"/>
      <c r="BK235" s="57"/>
      <c r="BL235" s="57"/>
    </row>
    <row r="236" spans="1:79" ht="39.950000000000003" customHeight="1">
      <c r="A236" s="74"/>
      <c r="B236" s="74"/>
      <c r="C236" s="74"/>
      <c r="D236" s="74"/>
      <c r="E236" s="74"/>
      <c r="F236" s="74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 t="s">
        <v>18</v>
      </c>
      <c r="AX236" s="57"/>
      <c r="AY236" s="57"/>
      <c r="AZ236" s="57"/>
      <c r="BA236" s="57"/>
      <c r="BB236" s="57" t="s">
        <v>17</v>
      </c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</row>
    <row r="237" spans="1:79" ht="15" customHeight="1">
      <c r="A237" s="57">
        <v>1</v>
      </c>
      <c r="B237" s="57"/>
      <c r="C237" s="57"/>
      <c r="D237" s="57"/>
      <c r="E237" s="57"/>
      <c r="F237" s="57"/>
      <c r="G237" s="57">
        <v>2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>
        <v>3</v>
      </c>
      <c r="U237" s="57"/>
      <c r="V237" s="57"/>
      <c r="W237" s="57"/>
      <c r="X237" s="57"/>
      <c r="Y237" s="57"/>
      <c r="Z237" s="57">
        <v>4</v>
      </c>
      <c r="AA237" s="57"/>
      <c r="AB237" s="57"/>
      <c r="AC237" s="57"/>
      <c r="AD237" s="57"/>
      <c r="AE237" s="57">
        <v>5</v>
      </c>
      <c r="AF237" s="57"/>
      <c r="AG237" s="57"/>
      <c r="AH237" s="57"/>
      <c r="AI237" s="57"/>
      <c r="AJ237" s="57"/>
      <c r="AK237" s="57">
        <v>6</v>
      </c>
      <c r="AL237" s="57"/>
      <c r="AM237" s="57"/>
      <c r="AN237" s="57"/>
      <c r="AO237" s="57"/>
      <c r="AP237" s="57"/>
      <c r="AQ237" s="57">
        <v>7</v>
      </c>
      <c r="AR237" s="57"/>
      <c r="AS237" s="57"/>
      <c r="AT237" s="57"/>
      <c r="AU237" s="57"/>
      <c r="AV237" s="57"/>
      <c r="AW237" s="57">
        <v>8</v>
      </c>
      <c r="AX237" s="57"/>
      <c r="AY237" s="57"/>
      <c r="AZ237" s="57"/>
      <c r="BA237" s="57"/>
      <c r="BB237" s="57">
        <v>9</v>
      </c>
      <c r="BC237" s="57"/>
      <c r="BD237" s="57"/>
      <c r="BE237" s="57"/>
      <c r="BF237" s="57"/>
      <c r="BG237" s="57">
        <v>10</v>
      </c>
      <c r="BH237" s="57"/>
      <c r="BI237" s="57"/>
      <c r="BJ237" s="57"/>
      <c r="BK237" s="57"/>
      <c r="BL237" s="57"/>
    </row>
    <row r="238" spans="1:79" s="2" customFormat="1" ht="12" hidden="1" customHeight="1">
      <c r="A238" s="60" t="s">
        <v>85</v>
      </c>
      <c r="B238" s="60"/>
      <c r="C238" s="60"/>
      <c r="D238" s="60"/>
      <c r="E238" s="60"/>
      <c r="F238" s="60"/>
      <c r="G238" s="100" t="s">
        <v>78</v>
      </c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59" t="s">
        <v>101</v>
      </c>
      <c r="U238" s="59"/>
      <c r="V238" s="59"/>
      <c r="W238" s="59"/>
      <c r="X238" s="59"/>
      <c r="Y238" s="59"/>
      <c r="Z238" s="59" t="s">
        <v>102</v>
      </c>
      <c r="AA238" s="59"/>
      <c r="AB238" s="59"/>
      <c r="AC238" s="59"/>
      <c r="AD238" s="59"/>
      <c r="AE238" s="59" t="s">
        <v>103</v>
      </c>
      <c r="AF238" s="59"/>
      <c r="AG238" s="59"/>
      <c r="AH238" s="59"/>
      <c r="AI238" s="59"/>
      <c r="AJ238" s="59"/>
      <c r="AK238" s="59" t="s">
        <v>104</v>
      </c>
      <c r="AL238" s="59"/>
      <c r="AM238" s="59"/>
      <c r="AN238" s="59"/>
      <c r="AO238" s="59"/>
      <c r="AP238" s="59"/>
      <c r="AQ238" s="101" t="s">
        <v>122</v>
      </c>
      <c r="AR238" s="59"/>
      <c r="AS238" s="59"/>
      <c r="AT238" s="59"/>
      <c r="AU238" s="59"/>
      <c r="AV238" s="59"/>
      <c r="AW238" s="59" t="s">
        <v>105</v>
      </c>
      <c r="AX238" s="59"/>
      <c r="AY238" s="59"/>
      <c r="AZ238" s="59"/>
      <c r="BA238" s="59"/>
      <c r="BB238" s="59" t="s">
        <v>106</v>
      </c>
      <c r="BC238" s="59"/>
      <c r="BD238" s="59"/>
      <c r="BE238" s="59"/>
      <c r="BF238" s="59"/>
      <c r="BG238" s="101" t="s">
        <v>123</v>
      </c>
      <c r="BH238" s="59"/>
      <c r="BI238" s="59"/>
      <c r="BJ238" s="59"/>
      <c r="BK238" s="59"/>
      <c r="BL238" s="59"/>
      <c r="CA238" s="2" t="s">
        <v>58</v>
      </c>
    </row>
    <row r="239" spans="1:79" s="138" customFormat="1" ht="12.75" customHeight="1">
      <c r="A239" s="172">
        <v>2111</v>
      </c>
      <c r="B239" s="172"/>
      <c r="C239" s="172"/>
      <c r="D239" s="172"/>
      <c r="E239" s="172"/>
      <c r="F239" s="172"/>
      <c r="G239" s="132" t="s">
        <v>298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83">
        <v>6673900</v>
      </c>
      <c r="U239" s="183"/>
      <c r="V239" s="183"/>
      <c r="W239" s="183"/>
      <c r="X239" s="183"/>
      <c r="Y239" s="183"/>
      <c r="Z239" s="183">
        <v>5548185</v>
      </c>
      <c r="AA239" s="183"/>
      <c r="AB239" s="183"/>
      <c r="AC239" s="183"/>
      <c r="AD239" s="183"/>
      <c r="AE239" s="183">
        <v>0</v>
      </c>
      <c r="AF239" s="183"/>
      <c r="AG239" s="183"/>
      <c r="AH239" s="183"/>
      <c r="AI239" s="183"/>
      <c r="AJ239" s="183"/>
      <c r="AK239" s="183">
        <v>0</v>
      </c>
      <c r="AL239" s="183"/>
      <c r="AM239" s="183"/>
      <c r="AN239" s="183"/>
      <c r="AO239" s="183"/>
      <c r="AP239" s="183"/>
      <c r="AQ239" s="183">
        <f>IF(ISNUMBER(AK239),AK239,0)-IF(ISNUMBER(AE239),AE239,0)</f>
        <v>0</v>
      </c>
      <c r="AR239" s="183"/>
      <c r="AS239" s="183"/>
      <c r="AT239" s="183"/>
      <c r="AU239" s="183"/>
      <c r="AV239" s="183"/>
      <c r="AW239" s="183">
        <v>0</v>
      </c>
      <c r="AX239" s="183"/>
      <c r="AY239" s="183"/>
      <c r="AZ239" s="183"/>
      <c r="BA239" s="183"/>
      <c r="BB239" s="183">
        <v>0</v>
      </c>
      <c r="BC239" s="183"/>
      <c r="BD239" s="183"/>
      <c r="BE239" s="183"/>
      <c r="BF239" s="183"/>
      <c r="BG239" s="183">
        <f>IF(ISNUMBER(Z239),Z239,0)+IF(ISNUMBER(AK239),AK239,0)</f>
        <v>5548185</v>
      </c>
      <c r="BH239" s="183"/>
      <c r="BI239" s="183"/>
      <c r="BJ239" s="183"/>
      <c r="BK239" s="183"/>
      <c r="BL239" s="183"/>
      <c r="CA239" s="138" t="s">
        <v>59</v>
      </c>
    </row>
    <row r="240" spans="1:79" s="138" customFormat="1" ht="12.75" customHeight="1">
      <c r="A240" s="172">
        <v>2120</v>
      </c>
      <c r="B240" s="172"/>
      <c r="C240" s="172"/>
      <c r="D240" s="172"/>
      <c r="E240" s="172"/>
      <c r="F240" s="172"/>
      <c r="G240" s="132" t="s">
        <v>299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83">
        <v>1472700</v>
      </c>
      <c r="U240" s="183"/>
      <c r="V240" s="183"/>
      <c r="W240" s="183"/>
      <c r="X240" s="183"/>
      <c r="Y240" s="183"/>
      <c r="Z240" s="183">
        <v>1182551</v>
      </c>
      <c r="AA240" s="183"/>
      <c r="AB240" s="183"/>
      <c r="AC240" s="183"/>
      <c r="AD240" s="183"/>
      <c r="AE240" s="183">
        <v>0</v>
      </c>
      <c r="AF240" s="183"/>
      <c r="AG240" s="183"/>
      <c r="AH240" s="183"/>
      <c r="AI240" s="183"/>
      <c r="AJ240" s="183"/>
      <c r="AK240" s="183">
        <v>0</v>
      </c>
      <c r="AL240" s="183"/>
      <c r="AM240" s="183"/>
      <c r="AN240" s="183"/>
      <c r="AO240" s="183"/>
      <c r="AP240" s="183"/>
      <c r="AQ240" s="183">
        <f>IF(ISNUMBER(AK240),AK240,0)-IF(ISNUMBER(AE240),AE240,0)</f>
        <v>0</v>
      </c>
      <c r="AR240" s="183"/>
      <c r="AS240" s="183"/>
      <c r="AT240" s="183"/>
      <c r="AU240" s="183"/>
      <c r="AV240" s="183"/>
      <c r="AW240" s="183">
        <v>0</v>
      </c>
      <c r="AX240" s="183"/>
      <c r="AY240" s="183"/>
      <c r="AZ240" s="183"/>
      <c r="BA240" s="183"/>
      <c r="BB240" s="183">
        <v>0</v>
      </c>
      <c r="BC240" s="183"/>
      <c r="BD240" s="183"/>
      <c r="BE240" s="183"/>
      <c r="BF240" s="183"/>
      <c r="BG240" s="183">
        <f>IF(ISNUMBER(Z240),Z240,0)+IF(ISNUMBER(AK240),AK240,0)</f>
        <v>1182551</v>
      </c>
      <c r="BH240" s="183"/>
      <c r="BI240" s="183"/>
      <c r="BJ240" s="183"/>
      <c r="BK240" s="183"/>
      <c r="BL240" s="183"/>
    </row>
    <row r="241" spans="1:64" s="138" customFormat="1" ht="25.5" customHeight="1">
      <c r="A241" s="172">
        <v>2210</v>
      </c>
      <c r="B241" s="172"/>
      <c r="C241" s="172"/>
      <c r="D241" s="172"/>
      <c r="E241" s="172"/>
      <c r="F241" s="172"/>
      <c r="G241" s="132" t="s">
        <v>300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83">
        <v>475436</v>
      </c>
      <c r="U241" s="183"/>
      <c r="V241" s="183"/>
      <c r="W241" s="183"/>
      <c r="X241" s="183"/>
      <c r="Y241" s="183"/>
      <c r="Z241" s="183">
        <v>462026</v>
      </c>
      <c r="AA241" s="183"/>
      <c r="AB241" s="183"/>
      <c r="AC241" s="183"/>
      <c r="AD241" s="183"/>
      <c r="AE241" s="183">
        <v>0</v>
      </c>
      <c r="AF241" s="183"/>
      <c r="AG241" s="183"/>
      <c r="AH241" s="183"/>
      <c r="AI241" s="183"/>
      <c r="AJ241" s="183"/>
      <c r="AK241" s="183">
        <v>0</v>
      </c>
      <c r="AL241" s="183"/>
      <c r="AM241" s="183"/>
      <c r="AN241" s="183"/>
      <c r="AO241" s="183"/>
      <c r="AP241" s="183"/>
      <c r="AQ241" s="183">
        <f>IF(ISNUMBER(AK241),AK241,0)-IF(ISNUMBER(AE241),AE241,0)</f>
        <v>0</v>
      </c>
      <c r="AR241" s="183"/>
      <c r="AS241" s="183"/>
      <c r="AT241" s="183"/>
      <c r="AU241" s="183"/>
      <c r="AV241" s="183"/>
      <c r="AW241" s="183">
        <v>0</v>
      </c>
      <c r="AX241" s="183"/>
      <c r="AY241" s="183"/>
      <c r="AZ241" s="183"/>
      <c r="BA241" s="183"/>
      <c r="BB241" s="183">
        <v>0</v>
      </c>
      <c r="BC241" s="183"/>
      <c r="BD241" s="183"/>
      <c r="BE241" s="183"/>
      <c r="BF241" s="183"/>
      <c r="BG241" s="183">
        <f>IF(ISNUMBER(Z241),Z241,0)+IF(ISNUMBER(AK241),AK241,0)</f>
        <v>462026</v>
      </c>
      <c r="BH241" s="183"/>
      <c r="BI241" s="183"/>
      <c r="BJ241" s="183"/>
      <c r="BK241" s="183"/>
      <c r="BL241" s="183"/>
    </row>
    <row r="242" spans="1:64" s="138" customFormat="1" ht="12.75" customHeight="1">
      <c r="A242" s="172">
        <v>2230</v>
      </c>
      <c r="B242" s="172"/>
      <c r="C242" s="172"/>
      <c r="D242" s="172"/>
      <c r="E242" s="172"/>
      <c r="F242" s="172"/>
      <c r="G242" s="132" t="s">
        <v>301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83">
        <v>1671300</v>
      </c>
      <c r="U242" s="183"/>
      <c r="V242" s="183"/>
      <c r="W242" s="183"/>
      <c r="X242" s="183"/>
      <c r="Y242" s="183"/>
      <c r="Z242" s="183">
        <v>1375914</v>
      </c>
      <c r="AA242" s="183"/>
      <c r="AB242" s="183"/>
      <c r="AC242" s="183"/>
      <c r="AD242" s="183"/>
      <c r="AE242" s="183">
        <v>0</v>
      </c>
      <c r="AF242" s="183"/>
      <c r="AG242" s="183"/>
      <c r="AH242" s="183"/>
      <c r="AI242" s="183"/>
      <c r="AJ242" s="183"/>
      <c r="AK242" s="183">
        <v>0</v>
      </c>
      <c r="AL242" s="183"/>
      <c r="AM242" s="183"/>
      <c r="AN242" s="183"/>
      <c r="AO242" s="183"/>
      <c r="AP242" s="183"/>
      <c r="AQ242" s="183">
        <f>IF(ISNUMBER(AK242),AK242,0)-IF(ISNUMBER(AE242),AE242,0)</f>
        <v>0</v>
      </c>
      <c r="AR242" s="183"/>
      <c r="AS242" s="183"/>
      <c r="AT242" s="183"/>
      <c r="AU242" s="183"/>
      <c r="AV242" s="183"/>
      <c r="AW242" s="183">
        <v>0</v>
      </c>
      <c r="AX242" s="183"/>
      <c r="AY242" s="183"/>
      <c r="AZ242" s="183"/>
      <c r="BA242" s="183"/>
      <c r="BB242" s="183">
        <v>0</v>
      </c>
      <c r="BC242" s="183"/>
      <c r="BD242" s="183"/>
      <c r="BE242" s="183"/>
      <c r="BF242" s="183"/>
      <c r="BG242" s="183">
        <f>IF(ISNUMBER(Z242),Z242,0)+IF(ISNUMBER(AK242),AK242,0)</f>
        <v>1375914</v>
      </c>
      <c r="BH242" s="183"/>
      <c r="BI242" s="183"/>
      <c r="BJ242" s="183"/>
      <c r="BK242" s="183"/>
      <c r="BL242" s="183"/>
    </row>
    <row r="243" spans="1:64" s="138" customFormat="1" ht="12.75" customHeight="1">
      <c r="A243" s="172">
        <v>2240</v>
      </c>
      <c r="B243" s="172"/>
      <c r="C243" s="172"/>
      <c r="D243" s="172"/>
      <c r="E243" s="172"/>
      <c r="F243" s="172"/>
      <c r="G243" s="132" t="s">
        <v>302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83">
        <v>598477</v>
      </c>
      <c r="U243" s="183"/>
      <c r="V243" s="183"/>
      <c r="W243" s="183"/>
      <c r="X243" s="183"/>
      <c r="Y243" s="183"/>
      <c r="Z243" s="183">
        <v>584056</v>
      </c>
      <c r="AA243" s="183"/>
      <c r="AB243" s="183"/>
      <c r="AC243" s="183"/>
      <c r="AD243" s="183"/>
      <c r="AE243" s="183">
        <v>0</v>
      </c>
      <c r="AF243" s="183"/>
      <c r="AG243" s="183"/>
      <c r="AH243" s="183"/>
      <c r="AI243" s="183"/>
      <c r="AJ243" s="183"/>
      <c r="AK243" s="183">
        <v>0</v>
      </c>
      <c r="AL243" s="183"/>
      <c r="AM243" s="183"/>
      <c r="AN243" s="183"/>
      <c r="AO243" s="183"/>
      <c r="AP243" s="183"/>
      <c r="AQ243" s="183">
        <f>IF(ISNUMBER(AK243),AK243,0)-IF(ISNUMBER(AE243),AE243,0)</f>
        <v>0</v>
      </c>
      <c r="AR243" s="183"/>
      <c r="AS243" s="183"/>
      <c r="AT243" s="183"/>
      <c r="AU243" s="183"/>
      <c r="AV243" s="183"/>
      <c r="AW243" s="183">
        <v>0</v>
      </c>
      <c r="AX243" s="183"/>
      <c r="AY243" s="183"/>
      <c r="AZ243" s="183"/>
      <c r="BA243" s="183"/>
      <c r="BB243" s="183">
        <v>0</v>
      </c>
      <c r="BC243" s="183"/>
      <c r="BD243" s="183"/>
      <c r="BE243" s="183"/>
      <c r="BF243" s="183"/>
      <c r="BG243" s="183">
        <f>IF(ISNUMBER(Z243),Z243,0)+IF(ISNUMBER(AK243),AK243,0)</f>
        <v>584056</v>
      </c>
      <c r="BH243" s="183"/>
      <c r="BI243" s="183"/>
      <c r="BJ243" s="183"/>
      <c r="BK243" s="183"/>
      <c r="BL243" s="183"/>
    </row>
    <row r="244" spans="1:64" s="138" customFormat="1" ht="12.75" customHeight="1">
      <c r="A244" s="172">
        <v>2250</v>
      </c>
      <c r="B244" s="172"/>
      <c r="C244" s="172"/>
      <c r="D244" s="172"/>
      <c r="E244" s="172"/>
      <c r="F244" s="172"/>
      <c r="G244" s="132" t="s">
        <v>303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83">
        <v>20000</v>
      </c>
      <c r="U244" s="183"/>
      <c r="V244" s="183"/>
      <c r="W244" s="183"/>
      <c r="X244" s="183"/>
      <c r="Y244" s="183"/>
      <c r="Z244" s="183">
        <v>620</v>
      </c>
      <c r="AA244" s="183"/>
      <c r="AB244" s="183"/>
      <c r="AC244" s="183"/>
      <c r="AD244" s="183"/>
      <c r="AE244" s="183">
        <v>0</v>
      </c>
      <c r="AF244" s="183"/>
      <c r="AG244" s="183"/>
      <c r="AH244" s="183"/>
      <c r="AI244" s="183"/>
      <c r="AJ244" s="183"/>
      <c r="AK244" s="183">
        <v>0</v>
      </c>
      <c r="AL244" s="183"/>
      <c r="AM244" s="183"/>
      <c r="AN244" s="183"/>
      <c r="AO244" s="183"/>
      <c r="AP244" s="183"/>
      <c r="AQ244" s="183">
        <f>IF(ISNUMBER(AK244),AK244,0)-IF(ISNUMBER(AE244),AE244,0)</f>
        <v>0</v>
      </c>
      <c r="AR244" s="183"/>
      <c r="AS244" s="183"/>
      <c r="AT244" s="183"/>
      <c r="AU244" s="183"/>
      <c r="AV244" s="183"/>
      <c r="AW244" s="183">
        <v>0</v>
      </c>
      <c r="AX244" s="183"/>
      <c r="AY244" s="183"/>
      <c r="AZ244" s="183"/>
      <c r="BA244" s="183"/>
      <c r="BB244" s="183">
        <v>0</v>
      </c>
      <c r="BC244" s="183"/>
      <c r="BD244" s="183"/>
      <c r="BE244" s="183"/>
      <c r="BF244" s="183"/>
      <c r="BG244" s="183">
        <f>IF(ISNUMBER(Z244),Z244,0)+IF(ISNUMBER(AK244),AK244,0)</f>
        <v>620</v>
      </c>
      <c r="BH244" s="183"/>
      <c r="BI244" s="183"/>
      <c r="BJ244" s="183"/>
      <c r="BK244" s="183"/>
      <c r="BL244" s="183"/>
    </row>
    <row r="245" spans="1:64" s="138" customFormat="1" ht="25.5" customHeight="1">
      <c r="A245" s="172">
        <v>2272</v>
      </c>
      <c r="B245" s="172"/>
      <c r="C245" s="172"/>
      <c r="D245" s="172"/>
      <c r="E245" s="172"/>
      <c r="F245" s="172"/>
      <c r="G245" s="132" t="s">
        <v>304</v>
      </c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4"/>
      <c r="T245" s="183">
        <v>82400</v>
      </c>
      <c r="U245" s="183"/>
      <c r="V245" s="183"/>
      <c r="W245" s="183"/>
      <c r="X245" s="183"/>
      <c r="Y245" s="183"/>
      <c r="Z245" s="183">
        <v>38208</v>
      </c>
      <c r="AA245" s="183"/>
      <c r="AB245" s="183"/>
      <c r="AC245" s="183"/>
      <c r="AD245" s="183"/>
      <c r="AE245" s="183">
        <v>0</v>
      </c>
      <c r="AF245" s="183"/>
      <c r="AG245" s="183"/>
      <c r="AH245" s="183"/>
      <c r="AI245" s="183"/>
      <c r="AJ245" s="183"/>
      <c r="AK245" s="183">
        <v>0</v>
      </c>
      <c r="AL245" s="183"/>
      <c r="AM245" s="183"/>
      <c r="AN245" s="183"/>
      <c r="AO245" s="183"/>
      <c r="AP245" s="183"/>
      <c r="AQ245" s="183">
        <f>IF(ISNUMBER(AK245),AK245,0)-IF(ISNUMBER(AE245),AE245,0)</f>
        <v>0</v>
      </c>
      <c r="AR245" s="183"/>
      <c r="AS245" s="183"/>
      <c r="AT245" s="183"/>
      <c r="AU245" s="183"/>
      <c r="AV245" s="183"/>
      <c r="AW245" s="183">
        <v>0</v>
      </c>
      <c r="AX245" s="183"/>
      <c r="AY245" s="183"/>
      <c r="AZ245" s="183"/>
      <c r="BA245" s="183"/>
      <c r="BB245" s="183">
        <v>0</v>
      </c>
      <c r="BC245" s="183"/>
      <c r="BD245" s="183"/>
      <c r="BE245" s="183"/>
      <c r="BF245" s="183"/>
      <c r="BG245" s="183">
        <f>IF(ISNUMBER(Z245),Z245,0)+IF(ISNUMBER(AK245),AK245,0)</f>
        <v>38208</v>
      </c>
      <c r="BH245" s="183"/>
      <c r="BI245" s="183"/>
      <c r="BJ245" s="183"/>
      <c r="BK245" s="183"/>
      <c r="BL245" s="183"/>
    </row>
    <row r="246" spans="1:64" s="138" customFormat="1" ht="12.75" customHeight="1">
      <c r="A246" s="172">
        <v>2273</v>
      </c>
      <c r="B246" s="172"/>
      <c r="C246" s="172"/>
      <c r="D246" s="172"/>
      <c r="E246" s="172"/>
      <c r="F246" s="172"/>
      <c r="G246" s="132" t="s">
        <v>305</v>
      </c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4"/>
      <c r="T246" s="183">
        <v>375100</v>
      </c>
      <c r="U246" s="183"/>
      <c r="V246" s="183"/>
      <c r="W246" s="183"/>
      <c r="X246" s="183"/>
      <c r="Y246" s="183"/>
      <c r="Z246" s="183">
        <v>314841</v>
      </c>
      <c r="AA246" s="183"/>
      <c r="AB246" s="183"/>
      <c r="AC246" s="183"/>
      <c r="AD246" s="183"/>
      <c r="AE246" s="183">
        <v>0</v>
      </c>
      <c r="AF246" s="183"/>
      <c r="AG246" s="183"/>
      <c r="AH246" s="183"/>
      <c r="AI246" s="183"/>
      <c r="AJ246" s="183"/>
      <c r="AK246" s="183">
        <v>0</v>
      </c>
      <c r="AL246" s="183"/>
      <c r="AM246" s="183"/>
      <c r="AN246" s="183"/>
      <c r="AO246" s="183"/>
      <c r="AP246" s="183"/>
      <c r="AQ246" s="183">
        <f>IF(ISNUMBER(AK246),AK246,0)-IF(ISNUMBER(AE246),AE246,0)</f>
        <v>0</v>
      </c>
      <c r="AR246" s="183"/>
      <c r="AS246" s="183"/>
      <c r="AT246" s="183"/>
      <c r="AU246" s="183"/>
      <c r="AV246" s="183"/>
      <c r="AW246" s="183">
        <v>0</v>
      </c>
      <c r="AX246" s="183"/>
      <c r="AY246" s="183"/>
      <c r="AZ246" s="183"/>
      <c r="BA246" s="183"/>
      <c r="BB246" s="183">
        <v>0</v>
      </c>
      <c r="BC246" s="183"/>
      <c r="BD246" s="183"/>
      <c r="BE246" s="183"/>
      <c r="BF246" s="183"/>
      <c r="BG246" s="183">
        <f>IF(ISNUMBER(Z246),Z246,0)+IF(ISNUMBER(AK246),AK246,0)</f>
        <v>314841</v>
      </c>
      <c r="BH246" s="183"/>
      <c r="BI246" s="183"/>
      <c r="BJ246" s="183"/>
      <c r="BK246" s="183"/>
      <c r="BL246" s="183"/>
    </row>
    <row r="247" spans="1:64" s="138" customFormat="1" ht="12.75" customHeight="1">
      <c r="A247" s="172">
        <v>2274</v>
      </c>
      <c r="B247" s="172"/>
      <c r="C247" s="172"/>
      <c r="D247" s="172"/>
      <c r="E247" s="172"/>
      <c r="F247" s="172"/>
      <c r="G247" s="132" t="s">
        <v>306</v>
      </c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4"/>
      <c r="T247" s="183">
        <v>1426172</v>
      </c>
      <c r="U247" s="183"/>
      <c r="V247" s="183"/>
      <c r="W247" s="183"/>
      <c r="X247" s="183"/>
      <c r="Y247" s="183"/>
      <c r="Z247" s="183">
        <v>1122570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/>
      <c r="AK247" s="183">
        <v>0</v>
      </c>
      <c r="AL247" s="183"/>
      <c r="AM247" s="183"/>
      <c r="AN247" s="183"/>
      <c r="AO247" s="183"/>
      <c r="AP247" s="183"/>
      <c r="AQ247" s="183">
        <f>IF(ISNUMBER(AK247),AK247,0)-IF(ISNUMBER(AE247),AE247,0)</f>
        <v>0</v>
      </c>
      <c r="AR247" s="183"/>
      <c r="AS247" s="183"/>
      <c r="AT247" s="183"/>
      <c r="AU247" s="183"/>
      <c r="AV247" s="183"/>
      <c r="AW247" s="183">
        <v>0</v>
      </c>
      <c r="AX247" s="183"/>
      <c r="AY247" s="183"/>
      <c r="AZ247" s="183"/>
      <c r="BA247" s="183"/>
      <c r="BB247" s="183">
        <v>0</v>
      </c>
      <c r="BC247" s="183"/>
      <c r="BD247" s="183"/>
      <c r="BE247" s="183"/>
      <c r="BF247" s="183"/>
      <c r="BG247" s="183">
        <f>IF(ISNUMBER(Z247),Z247,0)+IF(ISNUMBER(AK247),AK247,0)</f>
        <v>1122570</v>
      </c>
      <c r="BH247" s="183"/>
      <c r="BI247" s="183"/>
      <c r="BJ247" s="183"/>
      <c r="BK247" s="183"/>
      <c r="BL247" s="183"/>
    </row>
    <row r="248" spans="1:64" s="138" customFormat="1" ht="25.5" customHeight="1">
      <c r="A248" s="172">
        <v>2275</v>
      </c>
      <c r="B248" s="172"/>
      <c r="C248" s="172"/>
      <c r="D248" s="172"/>
      <c r="E248" s="172"/>
      <c r="F248" s="172"/>
      <c r="G248" s="132" t="s">
        <v>307</v>
      </c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4"/>
      <c r="T248" s="183">
        <v>228120</v>
      </c>
      <c r="U248" s="183"/>
      <c r="V248" s="183"/>
      <c r="W248" s="183"/>
      <c r="X248" s="183"/>
      <c r="Y248" s="183"/>
      <c r="Z248" s="183">
        <v>223193</v>
      </c>
      <c r="AA248" s="183"/>
      <c r="AB248" s="183"/>
      <c r="AC248" s="183"/>
      <c r="AD248" s="183"/>
      <c r="AE248" s="183">
        <v>0</v>
      </c>
      <c r="AF248" s="183"/>
      <c r="AG248" s="183"/>
      <c r="AH248" s="183"/>
      <c r="AI248" s="183"/>
      <c r="AJ248" s="183"/>
      <c r="AK248" s="183">
        <v>0</v>
      </c>
      <c r="AL248" s="183"/>
      <c r="AM248" s="183"/>
      <c r="AN248" s="183"/>
      <c r="AO248" s="183"/>
      <c r="AP248" s="183"/>
      <c r="AQ248" s="183">
        <f>IF(ISNUMBER(AK248),AK248,0)-IF(ISNUMBER(AE248),AE248,0)</f>
        <v>0</v>
      </c>
      <c r="AR248" s="183"/>
      <c r="AS248" s="183"/>
      <c r="AT248" s="183"/>
      <c r="AU248" s="183"/>
      <c r="AV248" s="183"/>
      <c r="AW248" s="183">
        <v>0</v>
      </c>
      <c r="AX248" s="183"/>
      <c r="AY248" s="183"/>
      <c r="AZ248" s="183"/>
      <c r="BA248" s="183"/>
      <c r="BB248" s="183">
        <v>0</v>
      </c>
      <c r="BC248" s="183"/>
      <c r="BD248" s="183"/>
      <c r="BE248" s="183"/>
      <c r="BF248" s="183"/>
      <c r="BG248" s="183">
        <f>IF(ISNUMBER(Z248),Z248,0)+IF(ISNUMBER(AK248),AK248,0)</f>
        <v>223193</v>
      </c>
      <c r="BH248" s="183"/>
      <c r="BI248" s="183"/>
      <c r="BJ248" s="183"/>
      <c r="BK248" s="183"/>
      <c r="BL248" s="183"/>
    </row>
    <row r="249" spans="1:64" s="138" customFormat="1" ht="38.25" customHeight="1">
      <c r="A249" s="172">
        <v>2282</v>
      </c>
      <c r="B249" s="172"/>
      <c r="C249" s="172"/>
      <c r="D249" s="172"/>
      <c r="E249" s="172"/>
      <c r="F249" s="172"/>
      <c r="G249" s="132" t="s">
        <v>308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83">
        <v>4000</v>
      </c>
      <c r="U249" s="183"/>
      <c r="V249" s="183"/>
      <c r="W249" s="183"/>
      <c r="X249" s="183"/>
      <c r="Y249" s="183"/>
      <c r="Z249" s="183">
        <v>3500</v>
      </c>
      <c r="AA249" s="183"/>
      <c r="AB249" s="183"/>
      <c r="AC249" s="183"/>
      <c r="AD249" s="183"/>
      <c r="AE249" s="183">
        <v>0</v>
      </c>
      <c r="AF249" s="183"/>
      <c r="AG249" s="183"/>
      <c r="AH249" s="183"/>
      <c r="AI249" s="183"/>
      <c r="AJ249" s="183"/>
      <c r="AK249" s="183">
        <v>0</v>
      </c>
      <c r="AL249" s="183"/>
      <c r="AM249" s="183"/>
      <c r="AN249" s="183"/>
      <c r="AO249" s="183"/>
      <c r="AP249" s="183"/>
      <c r="AQ249" s="183">
        <f>IF(ISNUMBER(AK249),AK249,0)-IF(ISNUMBER(AE249),AE249,0)</f>
        <v>0</v>
      </c>
      <c r="AR249" s="183"/>
      <c r="AS249" s="183"/>
      <c r="AT249" s="183"/>
      <c r="AU249" s="183"/>
      <c r="AV249" s="183"/>
      <c r="AW249" s="183">
        <v>0</v>
      </c>
      <c r="AX249" s="183"/>
      <c r="AY249" s="183"/>
      <c r="AZ249" s="183"/>
      <c r="BA249" s="183"/>
      <c r="BB249" s="183">
        <v>0</v>
      </c>
      <c r="BC249" s="183"/>
      <c r="BD249" s="183"/>
      <c r="BE249" s="183"/>
      <c r="BF249" s="183"/>
      <c r="BG249" s="183">
        <f>IF(ISNUMBER(Z249),Z249,0)+IF(ISNUMBER(AK249),AK249,0)</f>
        <v>3500</v>
      </c>
      <c r="BH249" s="183"/>
      <c r="BI249" s="183"/>
      <c r="BJ249" s="183"/>
      <c r="BK249" s="183"/>
      <c r="BL249" s="183"/>
    </row>
    <row r="250" spans="1:64" s="138" customFormat="1" ht="12.75" customHeight="1">
      <c r="A250" s="172">
        <v>2730</v>
      </c>
      <c r="B250" s="172"/>
      <c r="C250" s="172"/>
      <c r="D250" s="172"/>
      <c r="E250" s="172"/>
      <c r="F250" s="172"/>
      <c r="G250" s="132" t="s">
        <v>383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83">
        <v>8000</v>
      </c>
      <c r="U250" s="183"/>
      <c r="V250" s="183"/>
      <c r="W250" s="183"/>
      <c r="X250" s="183"/>
      <c r="Y250" s="183"/>
      <c r="Z250" s="183">
        <v>2200</v>
      </c>
      <c r="AA250" s="183"/>
      <c r="AB250" s="183"/>
      <c r="AC250" s="183"/>
      <c r="AD250" s="183"/>
      <c r="AE250" s="183">
        <v>0</v>
      </c>
      <c r="AF250" s="183"/>
      <c r="AG250" s="183"/>
      <c r="AH250" s="183"/>
      <c r="AI250" s="183"/>
      <c r="AJ250" s="183"/>
      <c r="AK250" s="183">
        <v>0</v>
      </c>
      <c r="AL250" s="183"/>
      <c r="AM250" s="183"/>
      <c r="AN250" s="183"/>
      <c r="AO250" s="183"/>
      <c r="AP250" s="183"/>
      <c r="AQ250" s="183">
        <f>IF(ISNUMBER(AK250),AK250,0)-IF(ISNUMBER(AE250),AE250,0)</f>
        <v>0</v>
      </c>
      <c r="AR250" s="183"/>
      <c r="AS250" s="183"/>
      <c r="AT250" s="183"/>
      <c r="AU250" s="183"/>
      <c r="AV250" s="183"/>
      <c r="AW250" s="183">
        <v>0</v>
      </c>
      <c r="AX250" s="183"/>
      <c r="AY250" s="183"/>
      <c r="AZ250" s="183"/>
      <c r="BA250" s="183"/>
      <c r="BB250" s="183">
        <v>0</v>
      </c>
      <c r="BC250" s="183"/>
      <c r="BD250" s="183"/>
      <c r="BE250" s="183"/>
      <c r="BF250" s="183"/>
      <c r="BG250" s="183">
        <f>IF(ISNUMBER(Z250),Z250,0)+IF(ISNUMBER(AK250),AK250,0)</f>
        <v>2200</v>
      </c>
      <c r="BH250" s="183"/>
      <c r="BI250" s="183"/>
      <c r="BJ250" s="183"/>
      <c r="BK250" s="183"/>
      <c r="BL250" s="183"/>
    </row>
    <row r="251" spans="1:64" s="138" customFormat="1" ht="12.75" customHeight="1">
      <c r="A251" s="172">
        <v>2800</v>
      </c>
      <c r="B251" s="172"/>
      <c r="C251" s="172"/>
      <c r="D251" s="172"/>
      <c r="E251" s="172"/>
      <c r="F251" s="172"/>
      <c r="G251" s="132" t="s">
        <v>309</v>
      </c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4"/>
      <c r="T251" s="183">
        <v>25480</v>
      </c>
      <c r="U251" s="183"/>
      <c r="V251" s="183"/>
      <c r="W251" s="183"/>
      <c r="X251" s="183"/>
      <c r="Y251" s="183"/>
      <c r="Z251" s="183">
        <v>24813</v>
      </c>
      <c r="AA251" s="183"/>
      <c r="AB251" s="183"/>
      <c r="AC251" s="183"/>
      <c r="AD251" s="183"/>
      <c r="AE251" s="183">
        <v>0</v>
      </c>
      <c r="AF251" s="183"/>
      <c r="AG251" s="183"/>
      <c r="AH251" s="183"/>
      <c r="AI251" s="183"/>
      <c r="AJ251" s="183"/>
      <c r="AK251" s="183">
        <v>0</v>
      </c>
      <c r="AL251" s="183"/>
      <c r="AM251" s="183"/>
      <c r="AN251" s="183"/>
      <c r="AO251" s="183"/>
      <c r="AP251" s="183"/>
      <c r="AQ251" s="183">
        <f>IF(ISNUMBER(AK251),AK251,0)-IF(ISNUMBER(AE251),AE251,0)</f>
        <v>0</v>
      </c>
      <c r="AR251" s="183"/>
      <c r="AS251" s="183"/>
      <c r="AT251" s="183"/>
      <c r="AU251" s="183"/>
      <c r="AV251" s="183"/>
      <c r="AW251" s="183">
        <v>0</v>
      </c>
      <c r="AX251" s="183"/>
      <c r="AY251" s="183"/>
      <c r="AZ251" s="183"/>
      <c r="BA251" s="183"/>
      <c r="BB251" s="183">
        <v>0</v>
      </c>
      <c r="BC251" s="183"/>
      <c r="BD251" s="183"/>
      <c r="BE251" s="183"/>
      <c r="BF251" s="183"/>
      <c r="BG251" s="183">
        <f>IF(ISNUMBER(Z251),Z251,0)+IF(ISNUMBER(AK251),AK251,0)</f>
        <v>24813</v>
      </c>
      <c r="BH251" s="183"/>
      <c r="BI251" s="183"/>
      <c r="BJ251" s="183"/>
      <c r="BK251" s="183"/>
      <c r="BL251" s="183"/>
    </row>
    <row r="252" spans="1:64" s="138" customFormat="1" ht="25.5" customHeight="1">
      <c r="A252" s="172">
        <v>3110</v>
      </c>
      <c r="B252" s="172"/>
      <c r="C252" s="172"/>
      <c r="D252" s="172"/>
      <c r="E252" s="172"/>
      <c r="F252" s="172"/>
      <c r="G252" s="132" t="s">
        <v>310</v>
      </c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4"/>
      <c r="T252" s="183">
        <v>618468</v>
      </c>
      <c r="U252" s="183"/>
      <c r="V252" s="183"/>
      <c r="W252" s="183"/>
      <c r="X252" s="183"/>
      <c r="Y252" s="183"/>
      <c r="Z252" s="183">
        <v>611942</v>
      </c>
      <c r="AA252" s="183"/>
      <c r="AB252" s="183"/>
      <c r="AC252" s="183"/>
      <c r="AD252" s="183"/>
      <c r="AE252" s="183">
        <v>0</v>
      </c>
      <c r="AF252" s="183"/>
      <c r="AG252" s="183"/>
      <c r="AH252" s="183"/>
      <c r="AI252" s="183"/>
      <c r="AJ252" s="183"/>
      <c r="AK252" s="183">
        <v>0</v>
      </c>
      <c r="AL252" s="183"/>
      <c r="AM252" s="183"/>
      <c r="AN252" s="183"/>
      <c r="AO252" s="183"/>
      <c r="AP252" s="183"/>
      <c r="AQ252" s="183">
        <f>IF(ISNUMBER(AK252),AK252,0)-IF(ISNUMBER(AE252),AE252,0)</f>
        <v>0</v>
      </c>
      <c r="AR252" s="183"/>
      <c r="AS252" s="183"/>
      <c r="AT252" s="183"/>
      <c r="AU252" s="183"/>
      <c r="AV252" s="183"/>
      <c r="AW252" s="183">
        <v>0</v>
      </c>
      <c r="AX252" s="183"/>
      <c r="AY252" s="183"/>
      <c r="AZ252" s="183"/>
      <c r="BA252" s="183"/>
      <c r="BB252" s="183">
        <v>0</v>
      </c>
      <c r="BC252" s="183"/>
      <c r="BD252" s="183"/>
      <c r="BE252" s="183"/>
      <c r="BF252" s="183"/>
      <c r="BG252" s="183">
        <f>IF(ISNUMBER(Z252),Z252,0)+IF(ISNUMBER(AK252),AK252,0)</f>
        <v>611942</v>
      </c>
      <c r="BH252" s="183"/>
      <c r="BI252" s="183"/>
      <c r="BJ252" s="183"/>
      <c r="BK252" s="183"/>
      <c r="BL252" s="183"/>
    </row>
    <row r="253" spans="1:64" s="138" customFormat="1" ht="12.75" customHeight="1">
      <c r="A253" s="172">
        <v>3132</v>
      </c>
      <c r="B253" s="172"/>
      <c r="C253" s="172"/>
      <c r="D253" s="172"/>
      <c r="E253" s="172"/>
      <c r="F253" s="172"/>
      <c r="G253" s="132" t="s">
        <v>397</v>
      </c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4"/>
      <c r="T253" s="183">
        <v>0</v>
      </c>
      <c r="U253" s="183"/>
      <c r="V253" s="183"/>
      <c r="W253" s="183"/>
      <c r="X253" s="183"/>
      <c r="Y253" s="183"/>
      <c r="Z253" s="183">
        <v>0</v>
      </c>
      <c r="AA253" s="183"/>
      <c r="AB253" s="183"/>
      <c r="AC253" s="183"/>
      <c r="AD253" s="183"/>
      <c r="AE253" s="183">
        <v>0</v>
      </c>
      <c r="AF253" s="183"/>
      <c r="AG253" s="183"/>
      <c r="AH253" s="183"/>
      <c r="AI253" s="183"/>
      <c r="AJ253" s="183"/>
      <c r="AK253" s="183">
        <v>0</v>
      </c>
      <c r="AL253" s="183"/>
      <c r="AM253" s="183"/>
      <c r="AN253" s="183"/>
      <c r="AO253" s="183"/>
      <c r="AP253" s="183"/>
      <c r="AQ253" s="183">
        <f>IF(ISNUMBER(AK253),AK253,0)-IF(ISNUMBER(AE253),AE253,0)</f>
        <v>0</v>
      </c>
      <c r="AR253" s="183"/>
      <c r="AS253" s="183"/>
      <c r="AT253" s="183"/>
      <c r="AU253" s="183"/>
      <c r="AV253" s="183"/>
      <c r="AW253" s="183">
        <v>0</v>
      </c>
      <c r="AX253" s="183"/>
      <c r="AY253" s="183"/>
      <c r="AZ253" s="183"/>
      <c r="BA253" s="183"/>
      <c r="BB253" s="183">
        <v>0</v>
      </c>
      <c r="BC253" s="183"/>
      <c r="BD253" s="183"/>
      <c r="BE253" s="183"/>
      <c r="BF253" s="183"/>
      <c r="BG253" s="183">
        <f>IF(ISNUMBER(Z253),Z253,0)+IF(ISNUMBER(AK253),AK253,0)</f>
        <v>0</v>
      </c>
      <c r="BH253" s="183"/>
      <c r="BI253" s="183"/>
      <c r="BJ253" s="183"/>
      <c r="BK253" s="183"/>
      <c r="BL253" s="183"/>
    </row>
    <row r="254" spans="1:64" s="9" customFormat="1" ht="12.75" customHeight="1">
      <c r="A254" s="121"/>
      <c r="B254" s="121"/>
      <c r="C254" s="121"/>
      <c r="D254" s="121"/>
      <c r="E254" s="121"/>
      <c r="F254" s="121"/>
      <c r="G254" s="139" t="s">
        <v>179</v>
      </c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1"/>
      <c r="T254" s="182">
        <v>13679553</v>
      </c>
      <c r="U254" s="182"/>
      <c r="V254" s="182"/>
      <c r="W254" s="182"/>
      <c r="X254" s="182"/>
      <c r="Y254" s="182"/>
      <c r="Z254" s="182">
        <v>11494619</v>
      </c>
      <c r="AA254" s="182"/>
      <c r="AB254" s="182"/>
      <c r="AC254" s="182"/>
      <c r="AD254" s="182"/>
      <c r="AE254" s="182">
        <v>0</v>
      </c>
      <c r="AF254" s="182"/>
      <c r="AG254" s="182"/>
      <c r="AH254" s="182"/>
      <c r="AI254" s="182"/>
      <c r="AJ254" s="182"/>
      <c r="AK254" s="182">
        <v>0</v>
      </c>
      <c r="AL254" s="182"/>
      <c r="AM254" s="182"/>
      <c r="AN254" s="182"/>
      <c r="AO254" s="182"/>
      <c r="AP254" s="182"/>
      <c r="AQ254" s="182">
        <f>IF(ISNUMBER(AK254),AK254,0)-IF(ISNUMBER(AE254),AE254,0)</f>
        <v>0</v>
      </c>
      <c r="AR254" s="182"/>
      <c r="AS254" s="182"/>
      <c r="AT254" s="182"/>
      <c r="AU254" s="182"/>
      <c r="AV254" s="182"/>
      <c r="AW254" s="182">
        <v>0</v>
      </c>
      <c r="AX254" s="182"/>
      <c r="AY254" s="182"/>
      <c r="AZ254" s="182"/>
      <c r="BA254" s="182"/>
      <c r="BB254" s="182">
        <v>0</v>
      </c>
      <c r="BC254" s="182"/>
      <c r="BD254" s="182"/>
      <c r="BE254" s="182"/>
      <c r="BF254" s="182"/>
      <c r="BG254" s="182">
        <f>IF(ISNUMBER(Z254),Z254,0)+IF(ISNUMBER(AK254),AK254,0)</f>
        <v>11494619</v>
      </c>
      <c r="BH254" s="182"/>
      <c r="BI254" s="182"/>
      <c r="BJ254" s="182"/>
      <c r="BK254" s="182"/>
      <c r="BL254" s="182"/>
    </row>
    <row r="256" spans="1:64" ht="14.25" customHeight="1">
      <c r="A256" s="67" t="s">
        <v>363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</row>
    <row r="257" spans="1:79" ht="15" customHeight="1">
      <c r="A257" s="62" t="s">
        <v>282</v>
      </c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</row>
    <row r="258" spans="1:79" ht="18" customHeight="1">
      <c r="A258" s="57" t="s">
        <v>166</v>
      </c>
      <c r="B258" s="57"/>
      <c r="C258" s="57"/>
      <c r="D258" s="57"/>
      <c r="E258" s="57"/>
      <c r="F258" s="57"/>
      <c r="G258" s="57" t="s">
        <v>20</v>
      </c>
      <c r="H258" s="57"/>
      <c r="I258" s="57"/>
      <c r="J258" s="57"/>
      <c r="K258" s="57"/>
      <c r="L258" s="57"/>
      <c r="M258" s="57"/>
      <c r="N258" s="57"/>
      <c r="O258" s="57"/>
      <c r="P258" s="57"/>
      <c r="Q258" s="57" t="s">
        <v>350</v>
      </c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 t="s">
        <v>360</v>
      </c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</row>
    <row r="259" spans="1:79" ht="42.95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 t="s">
        <v>171</v>
      </c>
      <c r="R259" s="57"/>
      <c r="S259" s="57"/>
      <c r="T259" s="57"/>
      <c r="U259" s="57"/>
      <c r="V259" s="74" t="s">
        <v>172</v>
      </c>
      <c r="W259" s="74"/>
      <c r="X259" s="74"/>
      <c r="Y259" s="74"/>
      <c r="Z259" s="57" t="s">
        <v>173</v>
      </c>
      <c r="AA259" s="57"/>
      <c r="AB259" s="57"/>
      <c r="AC259" s="57"/>
      <c r="AD259" s="57"/>
      <c r="AE259" s="57"/>
      <c r="AF259" s="57"/>
      <c r="AG259" s="57"/>
      <c r="AH259" s="57"/>
      <c r="AI259" s="57"/>
      <c r="AJ259" s="57" t="s">
        <v>174</v>
      </c>
      <c r="AK259" s="57"/>
      <c r="AL259" s="57"/>
      <c r="AM259" s="57"/>
      <c r="AN259" s="57"/>
      <c r="AO259" s="57" t="s">
        <v>21</v>
      </c>
      <c r="AP259" s="57"/>
      <c r="AQ259" s="57"/>
      <c r="AR259" s="57"/>
      <c r="AS259" s="57"/>
      <c r="AT259" s="74" t="s">
        <v>175</v>
      </c>
      <c r="AU259" s="74"/>
      <c r="AV259" s="74"/>
      <c r="AW259" s="74"/>
      <c r="AX259" s="57" t="s">
        <v>173</v>
      </c>
      <c r="AY259" s="57"/>
      <c r="AZ259" s="57"/>
      <c r="BA259" s="57"/>
      <c r="BB259" s="57"/>
      <c r="BC259" s="57"/>
      <c r="BD259" s="57"/>
      <c r="BE259" s="57"/>
      <c r="BF259" s="57"/>
      <c r="BG259" s="57"/>
      <c r="BH259" s="57" t="s">
        <v>176</v>
      </c>
      <c r="BI259" s="57"/>
      <c r="BJ259" s="57"/>
      <c r="BK259" s="57"/>
      <c r="BL259" s="57"/>
    </row>
    <row r="260" spans="1:79" ht="63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74"/>
      <c r="W260" s="74"/>
      <c r="X260" s="74"/>
      <c r="Y260" s="74"/>
      <c r="Z260" s="57" t="s">
        <v>18</v>
      </c>
      <c r="AA260" s="57"/>
      <c r="AB260" s="57"/>
      <c r="AC260" s="57"/>
      <c r="AD260" s="57"/>
      <c r="AE260" s="57" t="s">
        <v>17</v>
      </c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74"/>
      <c r="AU260" s="74"/>
      <c r="AV260" s="74"/>
      <c r="AW260" s="74"/>
      <c r="AX260" s="57" t="s">
        <v>18</v>
      </c>
      <c r="AY260" s="57"/>
      <c r="AZ260" s="57"/>
      <c r="BA260" s="57"/>
      <c r="BB260" s="57"/>
      <c r="BC260" s="57" t="s">
        <v>17</v>
      </c>
      <c r="BD260" s="57"/>
      <c r="BE260" s="57"/>
      <c r="BF260" s="57"/>
      <c r="BG260" s="57"/>
      <c r="BH260" s="57"/>
      <c r="BI260" s="57"/>
      <c r="BJ260" s="57"/>
      <c r="BK260" s="57"/>
      <c r="BL260" s="57"/>
    </row>
    <row r="261" spans="1:79" ht="15" customHeight="1">
      <c r="A261" s="57">
        <v>1</v>
      </c>
      <c r="B261" s="57"/>
      <c r="C261" s="57"/>
      <c r="D261" s="57"/>
      <c r="E261" s="57"/>
      <c r="F261" s="57"/>
      <c r="G261" s="57">
        <v>2</v>
      </c>
      <c r="H261" s="57"/>
      <c r="I261" s="57"/>
      <c r="J261" s="57"/>
      <c r="K261" s="57"/>
      <c r="L261" s="57"/>
      <c r="M261" s="57"/>
      <c r="N261" s="57"/>
      <c r="O261" s="57"/>
      <c r="P261" s="57"/>
      <c r="Q261" s="57">
        <v>3</v>
      </c>
      <c r="R261" s="57"/>
      <c r="S261" s="57"/>
      <c r="T261" s="57"/>
      <c r="U261" s="57"/>
      <c r="V261" s="57">
        <v>4</v>
      </c>
      <c r="W261" s="57"/>
      <c r="X261" s="57"/>
      <c r="Y261" s="57"/>
      <c r="Z261" s="57">
        <v>5</v>
      </c>
      <c r="AA261" s="57"/>
      <c r="AB261" s="57"/>
      <c r="AC261" s="57"/>
      <c r="AD261" s="57"/>
      <c r="AE261" s="57">
        <v>6</v>
      </c>
      <c r="AF261" s="57"/>
      <c r="AG261" s="57"/>
      <c r="AH261" s="57"/>
      <c r="AI261" s="57"/>
      <c r="AJ261" s="57">
        <v>7</v>
      </c>
      <c r="AK261" s="57"/>
      <c r="AL261" s="57"/>
      <c r="AM261" s="57"/>
      <c r="AN261" s="57"/>
      <c r="AO261" s="57">
        <v>8</v>
      </c>
      <c r="AP261" s="57"/>
      <c r="AQ261" s="57"/>
      <c r="AR261" s="57"/>
      <c r="AS261" s="57"/>
      <c r="AT261" s="57">
        <v>9</v>
      </c>
      <c r="AU261" s="57"/>
      <c r="AV261" s="57"/>
      <c r="AW261" s="57"/>
      <c r="AX261" s="57">
        <v>10</v>
      </c>
      <c r="AY261" s="57"/>
      <c r="AZ261" s="57"/>
      <c r="BA261" s="57"/>
      <c r="BB261" s="57"/>
      <c r="BC261" s="57">
        <v>11</v>
      </c>
      <c r="BD261" s="57"/>
      <c r="BE261" s="57"/>
      <c r="BF261" s="57"/>
      <c r="BG261" s="57"/>
      <c r="BH261" s="57">
        <v>12</v>
      </c>
      <c r="BI261" s="57"/>
      <c r="BJ261" s="57"/>
      <c r="BK261" s="57"/>
      <c r="BL261" s="57"/>
    </row>
    <row r="262" spans="1:79" s="2" customFormat="1" ht="12" hidden="1" customHeight="1">
      <c r="A262" s="60" t="s">
        <v>85</v>
      </c>
      <c r="B262" s="60"/>
      <c r="C262" s="60"/>
      <c r="D262" s="60"/>
      <c r="E262" s="60"/>
      <c r="F262" s="60"/>
      <c r="G262" s="100" t="s">
        <v>78</v>
      </c>
      <c r="H262" s="100"/>
      <c r="I262" s="100"/>
      <c r="J262" s="100"/>
      <c r="K262" s="100"/>
      <c r="L262" s="100"/>
      <c r="M262" s="100"/>
      <c r="N262" s="100"/>
      <c r="O262" s="100"/>
      <c r="P262" s="100"/>
      <c r="Q262" s="59" t="s">
        <v>101</v>
      </c>
      <c r="R262" s="59"/>
      <c r="S262" s="59"/>
      <c r="T262" s="59"/>
      <c r="U262" s="59"/>
      <c r="V262" s="59" t="s">
        <v>102</v>
      </c>
      <c r="W262" s="59"/>
      <c r="X262" s="59"/>
      <c r="Y262" s="59"/>
      <c r="Z262" s="59" t="s">
        <v>103</v>
      </c>
      <c r="AA262" s="59"/>
      <c r="AB262" s="59"/>
      <c r="AC262" s="59"/>
      <c r="AD262" s="59"/>
      <c r="AE262" s="59" t="s">
        <v>104</v>
      </c>
      <c r="AF262" s="59"/>
      <c r="AG262" s="59"/>
      <c r="AH262" s="59"/>
      <c r="AI262" s="59"/>
      <c r="AJ262" s="101" t="s">
        <v>124</v>
      </c>
      <c r="AK262" s="59"/>
      <c r="AL262" s="59"/>
      <c r="AM262" s="59"/>
      <c r="AN262" s="59"/>
      <c r="AO262" s="59" t="s">
        <v>105</v>
      </c>
      <c r="AP262" s="59"/>
      <c r="AQ262" s="59"/>
      <c r="AR262" s="59"/>
      <c r="AS262" s="59"/>
      <c r="AT262" s="101" t="s">
        <v>125</v>
      </c>
      <c r="AU262" s="59"/>
      <c r="AV262" s="59"/>
      <c r="AW262" s="59"/>
      <c r="AX262" s="59" t="s">
        <v>106</v>
      </c>
      <c r="AY262" s="59"/>
      <c r="AZ262" s="59"/>
      <c r="BA262" s="59"/>
      <c r="BB262" s="59"/>
      <c r="BC262" s="59" t="s">
        <v>107</v>
      </c>
      <c r="BD262" s="59"/>
      <c r="BE262" s="59"/>
      <c r="BF262" s="59"/>
      <c r="BG262" s="59"/>
      <c r="BH262" s="101" t="s">
        <v>124</v>
      </c>
      <c r="BI262" s="59"/>
      <c r="BJ262" s="59"/>
      <c r="BK262" s="59"/>
      <c r="BL262" s="59"/>
      <c r="CA262" s="2" t="s">
        <v>60</v>
      </c>
    </row>
    <row r="263" spans="1:79" s="138" customFormat="1" ht="12.75" customHeight="1">
      <c r="A263" s="172">
        <v>2111</v>
      </c>
      <c r="B263" s="172"/>
      <c r="C263" s="172"/>
      <c r="D263" s="172"/>
      <c r="E263" s="172"/>
      <c r="F263" s="172"/>
      <c r="G263" s="132" t="s">
        <v>298</v>
      </c>
      <c r="H263" s="133"/>
      <c r="I263" s="133"/>
      <c r="J263" s="133"/>
      <c r="K263" s="133"/>
      <c r="L263" s="133"/>
      <c r="M263" s="133"/>
      <c r="N263" s="133"/>
      <c r="O263" s="133"/>
      <c r="P263" s="134"/>
      <c r="Q263" s="183">
        <v>6402400</v>
      </c>
      <c r="R263" s="183"/>
      <c r="S263" s="183"/>
      <c r="T263" s="183"/>
      <c r="U263" s="183"/>
      <c r="V263" s="183">
        <v>0</v>
      </c>
      <c r="W263" s="183"/>
      <c r="X263" s="183"/>
      <c r="Y263" s="183"/>
      <c r="Z263" s="183">
        <v>0</v>
      </c>
      <c r="AA263" s="183"/>
      <c r="AB263" s="183"/>
      <c r="AC263" s="183"/>
      <c r="AD263" s="183"/>
      <c r="AE263" s="183">
        <v>0</v>
      </c>
      <c r="AF263" s="183"/>
      <c r="AG263" s="183"/>
      <c r="AH263" s="183"/>
      <c r="AI263" s="183"/>
      <c r="AJ263" s="183">
        <f>IF(ISNUMBER(Q263),Q263,0)-IF(ISNUMBER(Z263),Z263,0)</f>
        <v>6402400</v>
      </c>
      <c r="AK263" s="183"/>
      <c r="AL263" s="183"/>
      <c r="AM263" s="183"/>
      <c r="AN263" s="183"/>
      <c r="AO263" s="183">
        <v>6324600</v>
      </c>
      <c r="AP263" s="183"/>
      <c r="AQ263" s="183"/>
      <c r="AR263" s="183"/>
      <c r="AS263" s="183"/>
      <c r="AT263" s="183">
        <f>IF(ISNUMBER(V263),V263,0)-IF(ISNUMBER(Z263),Z263,0)-IF(ISNUMBER(AE263),AE263,0)</f>
        <v>0</v>
      </c>
      <c r="AU263" s="183"/>
      <c r="AV263" s="183"/>
      <c r="AW263" s="183"/>
      <c r="AX263" s="183">
        <v>0</v>
      </c>
      <c r="AY263" s="183"/>
      <c r="AZ263" s="183"/>
      <c r="BA263" s="183"/>
      <c r="BB263" s="183"/>
      <c r="BC263" s="183">
        <v>0</v>
      </c>
      <c r="BD263" s="183"/>
      <c r="BE263" s="183"/>
      <c r="BF263" s="183"/>
      <c r="BG263" s="183"/>
      <c r="BH263" s="183">
        <f>IF(ISNUMBER(AO263),AO263,0)-IF(ISNUMBER(AX263),AX263,0)</f>
        <v>6324600</v>
      </c>
      <c r="BI263" s="183"/>
      <c r="BJ263" s="183"/>
      <c r="BK263" s="183"/>
      <c r="BL263" s="183"/>
      <c r="CA263" s="138" t="s">
        <v>61</v>
      </c>
    </row>
    <row r="264" spans="1:79" s="138" customFormat="1" ht="12.75" customHeight="1">
      <c r="A264" s="172">
        <v>2120</v>
      </c>
      <c r="B264" s="172"/>
      <c r="C264" s="172"/>
      <c r="D264" s="172"/>
      <c r="E264" s="172"/>
      <c r="F264" s="172"/>
      <c r="G264" s="132" t="s">
        <v>299</v>
      </c>
      <c r="H264" s="133"/>
      <c r="I264" s="133"/>
      <c r="J264" s="133"/>
      <c r="K264" s="133"/>
      <c r="L264" s="133"/>
      <c r="M264" s="133"/>
      <c r="N264" s="133"/>
      <c r="O264" s="133"/>
      <c r="P264" s="134"/>
      <c r="Q264" s="183">
        <v>1408600</v>
      </c>
      <c r="R264" s="183"/>
      <c r="S264" s="183"/>
      <c r="T264" s="183"/>
      <c r="U264" s="183"/>
      <c r="V264" s="183">
        <v>0</v>
      </c>
      <c r="W264" s="183"/>
      <c r="X264" s="183"/>
      <c r="Y264" s="183"/>
      <c r="Z264" s="183">
        <v>0</v>
      </c>
      <c r="AA264" s="183"/>
      <c r="AB264" s="183"/>
      <c r="AC264" s="183"/>
      <c r="AD264" s="183"/>
      <c r="AE264" s="183">
        <v>0</v>
      </c>
      <c r="AF264" s="183"/>
      <c r="AG264" s="183"/>
      <c r="AH264" s="183"/>
      <c r="AI264" s="183"/>
      <c r="AJ264" s="183">
        <f>IF(ISNUMBER(Q264),Q264,0)-IF(ISNUMBER(Z264),Z264,0)</f>
        <v>1408600</v>
      </c>
      <c r="AK264" s="183"/>
      <c r="AL264" s="183"/>
      <c r="AM264" s="183"/>
      <c r="AN264" s="183"/>
      <c r="AO264" s="183">
        <v>1380400</v>
      </c>
      <c r="AP264" s="183"/>
      <c r="AQ264" s="183"/>
      <c r="AR264" s="183"/>
      <c r="AS264" s="183"/>
      <c r="AT264" s="183">
        <f>IF(ISNUMBER(V264),V264,0)-IF(ISNUMBER(Z264),Z264,0)-IF(ISNUMBER(AE264),AE264,0)</f>
        <v>0</v>
      </c>
      <c r="AU264" s="183"/>
      <c r="AV264" s="183"/>
      <c r="AW264" s="183"/>
      <c r="AX264" s="183">
        <v>0</v>
      </c>
      <c r="AY264" s="183"/>
      <c r="AZ264" s="183"/>
      <c r="BA264" s="183"/>
      <c r="BB264" s="183"/>
      <c r="BC264" s="183">
        <v>0</v>
      </c>
      <c r="BD264" s="183"/>
      <c r="BE264" s="183"/>
      <c r="BF264" s="183"/>
      <c r="BG264" s="183"/>
      <c r="BH264" s="183">
        <f>IF(ISNUMBER(AO264),AO264,0)-IF(ISNUMBER(AX264),AX264,0)</f>
        <v>1380400</v>
      </c>
      <c r="BI264" s="183"/>
      <c r="BJ264" s="183"/>
      <c r="BK264" s="183"/>
      <c r="BL264" s="183"/>
    </row>
    <row r="265" spans="1:79" s="138" customFormat="1" ht="25.5" customHeight="1">
      <c r="A265" s="172">
        <v>2210</v>
      </c>
      <c r="B265" s="172"/>
      <c r="C265" s="172"/>
      <c r="D265" s="172"/>
      <c r="E265" s="172"/>
      <c r="F265" s="172"/>
      <c r="G265" s="132" t="s">
        <v>300</v>
      </c>
      <c r="H265" s="133"/>
      <c r="I265" s="133"/>
      <c r="J265" s="133"/>
      <c r="K265" s="133"/>
      <c r="L265" s="133"/>
      <c r="M265" s="133"/>
      <c r="N265" s="133"/>
      <c r="O265" s="133"/>
      <c r="P265" s="134"/>
      <c r="Q265" s="183">
        <v>664753</v>
      </c>
      <c r="R265" s="183"/>
      <c r="S265" s="183"/>
      <c r="T265" s="183"/>
      <c r="U265" s="183"/>
      <c r="V265" s="183">
        <v>0</v>
      </c>
      <c r="W265" s="183"/>
      <c r="X265" s="183"/>
      <c r="Y265" s="183"/>
      <c r="Z265" s="183">
        <v>0</v>
      </c>
      <c r="AA265" s="183"/>
      <c r="AB265" s="183"/>
      <c r="AC265" s="183"/>
      <c r="AD265" s="183"/>
      <c r="AE265" s="183">
        <v>0</v>
      </c>
      <c r="AF265" s="183"/>
      <c r="AG265" s="183"/>
      <c r="AH265" s="183"/>
      <c r="AI265" s="183"/>
      <c r="AJ265" s="183">
        <f>IF(ISNUMBER(Q265),Q265,0)-IF(ISNUMBER(Z265),Z265,0)</f>
        <v>664753</v>
      </c>
      <c r="AK265" s="183"/>
      <c r="AL265" s="183"/>
      <c r="AM265" s="183"/>
      <c r="AN265" s="183"/>
      <c r="AO265" s="183">
        <v>324000</v>
      </c>
      <c r="AP265" s="183"/>
      <c r="AQ265" s="183"/>
      <c r="AR265" s="183"/>
      <c r="AS265" s="183"/>
      <c r="AT265" s="183">
        <f>IF(ISNUMBER(V265),V265,0)-IF(ISNUMBER(Z265),Z265,0)-IF(ISNUMBER(AE265),AE265,0)</f>
        <v>0</v>
      </c>
      <c r="AU265" s="183"/>
      <c r="AV265" s="183"/>
      <c r="AW265" s="183"/>
      <c r="AX265" s="183">
        <v>0</v>
      </c>
      <c r="AY265" s="183"/>
      <c r="AZ265" s="183"/>
      <c r="BA265" s="183"/>
      <c r="BB265" s="183"/>
      <c r="BC265" s="183">
        <v>0</v>
      </c>
      <c r="BD265" s="183"/>
      <c r="BE265" s="183"/>
      <c r="BF265" s="183"/>
      <c r="BG265" s="183"/>
      <c r="BH265" s="183">
        <f>IF(ISNUMBER(AO265),AO265,0)-IF(ISNUMBER(AX265),AX265,0)</f>
        <v>324000</v>
      </c>
      <c r="BI265" s="183"/>
      <c r="BJ265" s="183"/>
      <c r="BK265" s="183"/>
      <c r="BL265" s="183"/>
    </row>
    <row r="266" spans="1:79" s="138" customFormat="1" ht="12.75" customHeight="1">
      <c r="A266" s="172">
        <v>2230</v>
      </c>
      <c r="B266" s="172"/>
      <c r="C266" s="172"/>
      <c r="D266" s="172"/>
      <c r="E266" s="172"/>
      <c r="F266" s="172"/>
      <c r="G266" s="132" t="s">
        <v>301</v>
      </c>
      <c r="H266" s="133"/>
      <c r="I266" s="133"/>
      <c r="J266" s="133"/>
      <c r="K266" s="133"/>
      <c r="L266" s="133"/>
      <c r="M266" s="133"/>
      <c r="N266" s="133"/>
      <c r="O266" s="133"/>
      <c r="P266" s="134"/>
      <c r="Q266" s="183">
        <v>2061700</v>
      </c>
      <c r="R266" s="183"/>
      <c r="S266" s="183"/>
      <c r="T266" s="183"/>
      <c r="U266" s="183"/>
      <c r="V266" s="183">
        <v>0</v>
      </c>
      <c r="W266" s="183"/>
      <c r="X266" s="183"/>
      <c r="Y266" s="183"/>
      <c r="Z266" s="183">
        <v>0</v>
      </c>
      <c r="AA266" s="183"/>
      <c r="AB266" s="183"/>
      <c r="AC266" s="183"/>
      <c r="AD266" s="183"/>
      <c r="AE266" s="183">
        <v>0</v>
      </c>
      <c r="AF266" s="183"/>
      <c r="AG266" s="183"/>
      <c r="AH266" s="183"/>
      <c r="AI266" s="183"/>
      <c r="AJ266" s="183">
        <f>IF(ISNUMBER(Q266),Q266,0)-IF(ISNUMBER(Z266),Z266,0)</f>
        <v>2061700</v>
      </c>
      <c r="AK266" s="183"/>
      <c r="AL266" s="183"/>
      <c r="AM266" s="183"/>
      <c r="AN266" s="183"/>
      <c r="AO266" s="183">
        <v>3225600</v>
      </c>
      <c r="AP266" s="183"/>
      <c r="AQ266" s="183"/>
      <c r="AR266" s="183"/>
      <c r="AS266" s="183"/>
      <c r="AT266" s="183">
        <f>IF(ISNUMBER(V266),V266,0)-IF(ISNUMBER(Z266),Z266,0)-IF(ISNUMBER(AE266),AE266,0)</f>
        <v>0</v>
      </c>
      <c r="AU266" s="183"/>
      <c r="AV266" s="183"/>
      <c r="AW266" s="183"/>
      <c r="AX266" s="183">
        <v>0</v>
      </c>
      <c r="AY266" s="183"/>
      <c r="AZ266" s="183"/>
      <c r="BA266" s="183"/>
      <c r="BB266" s="183"/>
      <c r="BC266" s="183">
        <v>0</v>
      </c>
      <c r="BD266" s="183"/>
      <c r="BE266" s="183"/>
      <c r="BF266" s="183"/>
      <c r="BG266" s="183"/>
      <c r="BH266" s="183">
        <f>IF(ISNUMBER(AO266),AO266,0)-IF(ISNUMBER(AX266),AX266,0)</f>
        <v>3225600</v>
      </c>
      <c r="BI266" s="183"/>
      <c r="BJ266" s="183"/>
      <c r="BK266" s="183"/>
      <c r="BL266" s="183"/>
    </row>
    <row r="267" spans="1:79" s="138" customFormat="1" ht="25.5" customHeight="1">
      <c r="A267" s="172">
        <v>2240</v>
      </c>
      <c r="B267" s="172"/>
      <c r="C267" s="172"/>
      <c r="D267" s="172"/>
      <c r="E267" s="172"/>
      <c r="F267" s="172"/>
      <c r="G267" s="132" t="s">
        <v>302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83">
        <v>1091268</v>
      </c>
      <c r="R267" s="183"/>
      <c r="S267" s="183"/>
      <c r="T267" s="183"/>
      <c r="U267" s="183"/>
      <c r="V267" s="183">
        <v>0</v>
      </c>
      <c r="W267" s="183"/>
      <c r="X267" s="183"/>
      <c r="Y267" s="183"/>
      <c r="Z267" s="183">
        <v>0</v>
      </c>
      <c r="AA267" s="183"/>
      <c r="AB267" s="183"/>
      <c r="AC267" s="183"/>
      <c r="AD267" s="183"/>
      <c r="AE267" s="183">
        <v>0</v>
      </c>
      <c r="AF267" s="183"/>
      <c r="AG267" s="183"/>
      <c r="AH267" s="183"/>
      <c r="AI267" s="183"/>
      <c r="AJ267" s="183">
        <f>IF(ISNUMBER(Q267),Q267,0)-IF(ISNUMBER(Z267),Z267,0)</f>
        <v>1091268</v>
      </c>
      <c r="AK267" s="183"/>
      <c r="AL267" s="183"/>
      <c r="AM267" s="183"/>
      <c r="AN267" s="183"/>
      <c r="AO267" s="183">
        <v>420800</v>
      </c>
      <c r="AP267" s="183"/>
      <c r="AQ267" s="183"/>
      <c r="AR267" s="183"/>
      <c r="AS267" s="183"/>
      <c r="AT267" s="183">
        <f>IF(ISNUMBER(V267),V267,0)-IF(ISNUMBER(Z267),Z267,0)-IF(ISNUMBER(AE267),AE267,0)</f>
        <v>0</v>
      </c>
      <c r="AU267" s="183"/>
      <c r="AV267" s="183"/>
      <c r="AW267" s="183"/>
      <c r="AX267" s="183">
        <v>0</v>
      </c>
      <c r="AY267" s="183"/>
      <c r="AZ267" s="183"/>
      <c r="BA267" s="183"/>
      <c r="BB267" s="183"/>
      <c r="BC267" s="183">
        <v>0</v>
      </c>
      <c r="BD267" s="183"/>
      <c r="BE267" s="183"/>
      <c r="BF267" s="183"/>
      <c r="BG267" s="183"/>
      <c r="BH267" s="183">
        <f>IF(ISNUMBER(AO267),AO267,0)-IF(ISNUMBER(AX267),AX267,0)</f>
        <v>420800</v>
      </c>
      <c r="BI267" s="183"/>
      <c r="BJ267" s="183"/>
      <c r="BK267" s="183"/>
      <c r="BL267" s="183"/>
    </row>
    <row r="268" spans="1:79" s="138" customFormat="1" ht="12.75" customHeight="1">
      <c r="A268" s="172">
        <v>2250</v>
      </c>
      <c r="B268" s="172"/>
      <c r="C268" s="172"/>
      <c r="D268" s="172"/>
      <c r="E268" s="172"/>
      <c r="F268" s="172"/>
      <c r="G268" s="132" t="s">
        <v>303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83">
        <v>17440</v>
      </c>
      <c r="R268" s="183"/>
      <c r="S268" s="183"/>
      <c r="T268" s="183"/>
      <c r="U268" s="183"/>
      <c r="V268" s="183">
        <v>0</v>
      </c>
      <c r="W268" s="183"/>
      <c r="X268" s="183"/>
      <c r="Y268" s="183"/>
      <c r="Z268" s="183">
        <v>0</v>
      </c>
      <c r="AA268" s="183"/>
      <c r="AB268" s="183"/>
      <c r="AC268" s="183"/>
      <c r="AD268" s="183"/>
      <c r="AE268" s="183">
        <v>0</v>
      </c>
      <c r="AF268" s="183"/>
      <c r="AG268" s="183"/>
      <c r="AH268" s="183"/>
      <c r="AI268" s="183"/>
      <c r="AJ268" s="183">
        <f>IF(ISNUMBER(Q268),Q268,0)-IF(ISNUMBER(Z268),Z268,0)</f>
        <v>17440</v>
      </c>
      <c r="AK268" s="183"/>
      <c r="AL268" s="183"/>
      <c r="AM268" s="183"/>
      <c r="AN268" s="183"/>
      <c r="AO268" s="183">
        <v>19000</v>
      </c>
      <c r="AP268" s="183"/>
      <c r="AQ268" s="183"/>
      <c r="AR268" s="183"/>
      <c r="AS268" s="183"/>
      <c r="AT268" s="183">
        <f>IF(ISNUMBER(V268),V268,0)-IF(ISNUMBER(Z268),Z268,0)-IF(ISNUMBER(AE268),AE268,0)</f>
        <v>0</v>
      </c>
      <c r="AU268" s="183"/>
      <c r="AV268" s="183"/>
      <c r="AW268" s="183"/>
      <c r="AX268" s="183">
        <v>0</v>
      </c>
      <c r="AY268" s="183"/>
      <c r="AZ268" s="183"/>
      <c r="BA268" s="183"/>
      <c r="BB268" s="183"/>
      <c r="BC268" s="183">
        <v>0</v>
      </c>
      <c r="BD268" s="183"/>
      <c r="BE268" s="183"/>
      <c r="BF268" s="183"/>
      <c r="BG268" s="183"/>
      <c r="BH268" s="183">
        <f>IF(ISNUMBER(AO268),AO268,0)-IF(ISNUMBER(AX268),AX268,0)</f>
        <v>19000</v>
      </c>
      <c r="BI268" s="183"/>
      <c r="BJ268" s="183"/>
      <c r="BK268" s="183"/>
      <c r="BL268" s="183"/>
    </row>
    <row r="269" spans="1:79" s="138" customFormat="1" ht="25.5" customHeight="1">
      <c r="A269" s="172">
        <v>2272</v>
      </c>
      <c r="B269" s="172"/>
      <c r="C269" s="172"/>
      <c r="D269" s="172"/>
      <c r="E269" s="172"/>
      <c r="F269" s="172"/>
      <c r="G269" s="132" t="s">
        <v>304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83">
        <v>79000</v>
      </c>
      <c r="R269" s="183"/>
      <c r="S269" s="183"/>
      <c r="T269" s="183"/>
      <c r="U269" s="183"/>
      <c r="V269" s="183">
        <v>0</v>
      </c>
      <c r="W269" s="183"/>
      <c r="X269" s="183"/>
      <c r="Y269" s="183"/>
      <c r="Z269" s="183">
        <v>0</v>
      </c>
      <c r="AA269" s="183"/>
      <c r="AB269" s="183"/>
      <c r="AC269" s="183"/>
      <c r="AD269" s="183"/>
      <c r="AE269" s="183">
        <v>0</v>
      </c>
      <c r="AF269" s="183"/>
      <c r="AG269" s="183"/>
      <c r="AH269" s="183"/>
      <c r="AI269" s="183"/>
      <c r="AJ269" s="183">
        <f>IF(ISNUMBER(Q269),Q269,0)-IF(ISNUMBER(Z269),Z269,0)</f>
        <v>79000</v>
      </c>
      <c r="AK269" s="183"/>
      <c r="AL269" s="183"/>
      <c r="AM269" s="183"/>
      <c r="AN269" s="183"/>
      <c r="AO269" s="183">
        <v>107700</v>
      </c>
      <c r="AP269" s="183"/>
      <c r="AQ269" s="183"/>
      <c r="AR269" s="183"/>
      <c r="AS269" s="183"/>
      <c r="AT269" s="183">
        <f>IF(ISNUMBER(V269),V269,0)-IF(ISNUMBER(Z269),Z269,0)-IF(ISNUMBER(AE269),AE269,0)</f>
        <v>0</v>
      </c>
      <c r="AU269" s="183"/>
      <c r="AV269" s="183"/>
      <c r="AW269" s="183"/>
      <c r="AX269" s="183">
        <v>0</v>
      </c>
      <c r="AY269" s="183"/>
      <c r="AZ269" s="183"/>
      <c r="BA269" s="183"/>
      <c r="BB269" s="183"/>
      <c r="BC269" s="183">
        <v>0</v>
      </c>
      <c r="BD269" s="183"/>
      <c r="BE269" s="183"/>
      <c r="BF269" s="183"/>
      <c r="BG269" s="183"/>
      <c r="BH269" s="183">
        <f>IF(ISNUMBER(AO269),AO269,0)-IF(ISNUMBER(AX269),AX269,0)</f>
        <v>107700</v>
      </c>
      <c r="BI269" s="183"/>
      <c r="BJ269" s="183"/>
      <c r="BK269" s="183"/>
      <c r="BL269" s="183"/>
    </row>
    <row r="270" spans="1:79" s="138" customFormat="1" ht="12.75" customHeight="1">
      <c r="A270" s="172">
        <v>2273</v>
      </c>
      <c r="B270" s="172"/>
      <c r="C270" s="172"/>
      <c r="D270" s="172"/>
      <c r="E270" s="172"/>
      <c r="F270" s="172"/>
      <c r="G270" s="132" t="s">
        <v>305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83">
        <v>709466</v>
      </c>
      <c r="R270" s="183"/>
      <c r="S270" s="183"/>
      <c r="T270" s="183"/>
      <c r="U270" s="183"/>
      <c r="V270" s="183">
        <v>0</v>
      </c>
      <c r="W270" s="183"/>
      <c r="X270" s="183"/>
      <c r="Y270" s="183"/>
      <c r="Z270" s="183">
        <v>0</v>
      </c>
      <c r="AA270" s="183"/>
      <c r="AB270" s="183"/>
      <c r="AC270" s="183"/>
      <c r="AD270" s="183"/>
      <c r="AE270" s="183">
        <v>0</v>
      </c>
      <c r="AF270" s="183"/>
      <c r="AG270" s="183"/>
      <c r="AH270" s="183"/>
      <c r="AI270" s="183"/>
      <c r="AJ270" s="183">
        <f>IF(ISNUMBER(Q270),Q270,0)-IF(ISNUMBER(Z270),Z270,0)</f>
        <v>709466</v>
      </c>
      <c r="AK270" s="183"/>
      <c r="AL270" s="183"/>
      <c r="AM270" s="183"/>
      <c r="AN270" s="183"/>
      <c r="AO270" s="183">
        <v>710700</v>
      </c>
      <c r="AP270" s="183"/>
      <c r="AQ270" s="183"/>
      <c r="AR270" s="183"/>
      <c r="AS270" s="183"/>
      <c r="AT270" s="183">
        <f>IF(ISNUMBER(V270),V270,0)-IF(ISNUMBER(Z270),Z270,0)-IF(ISNUMBER(AE270),AE270,0)</f>
        <v>0</v>
      </c>
      <c r="AU270" s="183"/>
      <c r="AV270" s="183"/>
      <c r="AW270" s="183"/>
      <c r="AX270" s="183">
        <v>0</v>
      </c>
      <c r="AY270" s="183"/>
      <c r="AZ270" s="183"/>
      <c r="BA270" s="183"/>
      <c r="BB270" s="183"/>
      <c r="BC270" s="183">
        <v>0</v>
      </c>
      <c r="BD270" s="183"/>
      <c r="BE270" s="183"/>
      <c r="BF270" s="183"/>
      <c r="BG270" s="183"/>
      <c r="BH270" s="183">
        <f>IF(ISNUMBER(AO270),AO270,0)-IF(ISNUMBER(AX270),AX270,0)</f>
        <v>710700</v>
      </c>
      <c r="BI270" s="183"/>
      <c r="BJ270" s="183"/>
      <c r="BK270" s="183"/>
      <c r="BL270" s="183"/>
    </row>
    <row r="271" spans="1:79" s="138" customFormat="1" ht="12.75" customHeight="1">
      <c r="A271" s="172">
        <v>2274</v>
      </c>
      <c r="B271" s="172"/>
      <c r="C271" s="172"/>
      <c r="D271" s="172"/>
      <c r="E271" s="172"/>
      <c r="F271" s="172"/>
      <c r="G271" s="132" t="s">
        <v>306</v>
      </c>
      <c r="H271" s="133"/>
      <c r="I271" s="133"/>
      <c r="J271" s="133"/>
      <c r="K271" s="133"/>
      <c r="L271" s="133"/>
      <c r="M271" s="133"/>
      <c r="N271" s="133"/>
      <c r="O271" s="133"/>
      <c r="P271" s="134"/>
      <c r="Q271" s="183">
        <v>2809700</v>
      </c>
      <c r="R271" s="183"/>
      <c r="S271" s="183"/>
      <c r="T271" s="183"/>
      <c r="U271" s="183"/>
      <c r="V271" s="183">
        <v>0</v>
      </c>
      <c r="W271" s="183"/>
      <c r="X271" s="183"/>
      <c r="Y271" s="183"/>
      <c r="Z271" s="183">
        <v>0</v>
      </c>
      <c r="AA271" s="183"/>
      <c r="AB271" s="183"/>
      <c r="AC271" s="183"/>
      <c r="AD271" s="183"/>
      <c r="AE271" s="183">
        <v>0</v>
      </c>
      <c r="AF271" s="183"/>
      <c r="AG271" s="183"/>
      <c r="AH271" s="183"/>
      <c r="AI271" s="183"/>
      <c r="AJ271" s="183">
        <f>IF(ISNUMBER(Q271),Q271,0)-IF(ISNUMBER(Z271),Z271,0)</f>
        <v>2809700</v>
      </c>
      <c r="AK271" s="183"/>
      <c r="AL271" s="183"/>
      <c r="AM271" s="183"/>
      <c r="AN271" s="183"/>
      <c r="AO271" s="183">
        <v>2229900</v>
      </c>
      <c r="AP271" s="183"/>
      <c r="AQ271" s="183"/>
      <c r="AR271" s="183"/>
      <c r="AS271" s="183"/>
      <c r="AT271" s="183">
        <f>IF(ISNUMBER(V271),V271,0)-IF(ISNUMBER(Z271),Z271,0)-IF(ISNUMBER(AE271),AE271,0)</f>
        <v>0</v>
      </c>
      <c r="AU271" s="183"/>
      <c r="AV271" s="183"/>
      <c r="AW271" s="183"/>
      <c r="AX271" s="183">
        <v>0</v>
      </c>
      <c r="AY271" s="183"/>
      <c r="AZ271" s="183"/>
      <c r="BA271" s="183"/>
      <c r="BB271" s="183"/>
      <c r="BC271" s="183">
        <v>0</v>
      </c>
      <c r="BD271" s="183"/>
      <c r="BE271" s="183"/>
      <c r="BF271" s="183"/>
      <c r="BG271" s="183"/>
      <c r="BH271" s="183">
        <f>IF(ISNUMBER(AO271),AO271,0)-IF(ISNUMBER(AX271),AX271,0)</f>
        <v>2229900</v>
      </c>
      <c r="BI271" s="183"/>
      <c r="BJ271" s="183"/>
      <c r="BK271" s="183"/>
      <c r="BL271" s="183"/>
    </row>
    <row r="272" spans="1:79" s="138" customFormat="1" ht="25.5" customHeight="1">
      <c r="A272" s="172">
        <v>2275</v>
      </c>
      <c r="B272" s="172"/>
      <c r="C272" s="172"/>
      <c r="D272" s="172"/>
      <c r="E272" s="172"/>
      <c r="F272" s="172"/>
      <c r="G272" s="132" t="s">
        <v>307</v>
      </c>
      <c r="H272" s="133"/>
      <c r="I272" s="133"/>
      <c r="J272" s="133"/>
      <c r="K272" s="133"/>
      <c r="L272" s="133"/>
      <c r="M272" s="133"/>
      <c r="N272" s="133"/>
      <c r="O272" s="133"/>
      <c r="P272" s="134"/>
      <c r="Q272" s="183">
        <v>406500</v>
      </c>
      <c r="R272" s="183"/>
      <c r="S272" s="183"/>
      <c r="T272" s="183"/>
      <c r="U272" s="183"/>
      <c r="V272" s="183">
        <v>0</v>
      </c>
      <c r="W272" s="183"/>
      <c r="X272" s="183"/>
      <c r="Y272" s="183"/>
      <c r="Z272" s="183">
        <v>0</v>
      </c>
      <c r="AA272" s="183"/>
      <c r="AB272" s="183"/>
      <c r="AC272" s="183"/>
      <c r="AD272" s="183"/>
      <c r="AE272" s="183">
        <v>0</v>
      </c>
      <c r="AF272" s="183"/>
      <c r="AG272" s="183"/>
      <c r="AH272" s="183"/>
      <c r="AI272" s="183"/>
      <c r="AJ272" s="183">
        <f>IF(ISNUMBER(Q272),Q272,0)-IF(ISNUMBER(Z272),Z272,0)</f>
        <v>406500</v>
      </c>
      <c r="AK272" s="183"/>
      <c r="AL272" s="183"/>
      <c r="AM272" s="183"/>
      <c r="AN272" s="183"/>
      <c r="AO272" s="183">
        <v>546000</v>
      </c>
      <c r="AP272" s="183"/>
      <c r="AQ272" s="183"/>
      <c r="AR272" s="183"/>
      <c r="AS272" s="183"/>
      <c r="AT272" s="183">
        <f>IF(ISNUMBER(V272),V272,0)-IF(ISNUMBER(Z272),Z272,0)-IF(ISNUMBER(AE272),AE272,0)</f>
        <v>0</v>
      </c>
      <c r="AU272" s="183"/>
      <c r="AV272" s="183"/>
      <c r="AW272" s="183"/>
      <c r="AX272" s="183">
        <v>0</v>
      </c>
      <c r="AY272" s="183"/>
      <c r="AZ272" s="183"/>
      <c r="BA272" s="183"/>
      <c r="BB272" s="183"/>
      <c r="BC272" s="183">
        <v>0</v>
      </c>
      <c r="BD272" s="183"/>
      <c r="BE272" s="183"/>
      <c r="BF272" s="183"/>
      <c r="BG272" s="183"/>
      <c r="BH272" s="183">
        <f>IF(ISNUMBER(AO272),AO272,0)-IF(ISNUMBER(AX272),AX272,0)</f>
        <v>546000</v>
      </c>
      <c r="BI272" s="183"/>
      <c r="BJ272" s="183"/>
      <c r="BK272" s="183"/>
      <c r="BL272" s="183"/>
    </row>
    <row r="273" spans="1:79" s="138" customFormat="1" ht="51" customHeight="1">
      <c r="A273" s="172">
        <v>2282</v>
      </c>
      <c r="B273" s="172"/>
      <c r="C273" s="172"/>
      <c r="D273" s="172"/>
      <c r="E273" s="172"/>
      <c r="F273" s="172"/>
      <c r="G273" s="132" t="s">
        <v>308</v>
      </c>
      <c r="H273" s="133"/>
      <c r="I273" s="133"/>
      <c r="J273" s="133"/>
      <c r="K273" s="133"/>
      <c r="L273" s="133"/>
      <c r="M273" s="133"/>
      <c r="N273" s="133"/>
      <c r="O273" s="133"/>
      <c r="P273" s="134"/>
      <c r="Q273" s="183">
        <v>4000</v>
      </c>
      <c r="R273" s="183"/>
      <c r="S273" s="183"/>
      <c r="T273" s="183"/>
      <c r="U273" s="183"/>
      <c r="V273" s="183">
        <v>0</v>
      </c>
      <c r="W273" s="183"/>
      <c r="X273" s="183"/>
      <c r="Y273" s="183"/>
      <c r="Z273" s="183">
        <v>0</v>
      </c>
      <c r="AA273" s="183"/>
      <c r="AB273" s="183"/>
      <c r="AC273" s="183"/>
      <c r="AD273" s="183"/>
      <c r="AE273" s="183">
        <v>0</v>
      </c>
      <c r="AF273" s="183"/>
      <c r="AG273" s="183"/>
      <c r="AH273" s="183"/>
      <c r="AI273" s="183"/>
      <c r="AJ273" s="183">
        <f>IF(ISNUMBER(Q273),Q273,0)-IF(ISNUMBER(Z273),Z273,0)</f>
        <v>4000</v>
      </c>
      <c r="AK273" s="183"/>
      <c r="AL273" s="183"/>
      <c r="AM273" s="183"/>
      <c r="AN273" s="183"/>
      <c r="AO273" s="183">
        <v>5400</v>
      </c>
      <c r="AP273" s="183"/>
      <c r="AQ273" s="183"/>
      <c r="AR273" s="183"/>
      <c r="AS273" s="183"/>
      <c r="AT273" s="183">
        <f>IF(ISNUMBER(V273),V273,0)-IF(ISNUMBER(Z273),Z273,0)-IF(ISNUMBER(AE273),AE273,0)</f>
        <v>0</v>
      </c>
      <c r="AU273" s="183"/>
      <c r="AV273" s="183"/>
      <c r="AW273" s="183"/>
      <c r="AX273" s="183">
        <v>0</v>
      </c>
      <c r="AY273" s="183"/>
      <c r="AZ273" s="183"/>
      <c r="BA273" s="183"/>
      <c r="BB273" s="183"/>
      <c r="BC273" s="183">
        <v>0</v>
      </c>
      <c r="BD273" s="183"/>
      <c r="BE273" s="183"/>
      <c r="BF273" s="183"/>
      <c r="BG273" s="183"/>
      <c r="BH273" s="183">
        <f>IF(ISNUMBER(AO273),AO273,0)-IF(ISNUMBER(AX273),AX273,0)</f>
        <v>5400</v>
      </c>
      <c r="BI273" s="183"/>
      <c r="BJ273" s="183"/>
      <c r="BK273" s="183"/>
      <c r="BL273" s="183"/>
    </row>
    <row r="274" spans="1:79" s="138" customFormat="1" ht="12.75" customHeight="1">
      <c r="A274" s="172">
        <v>2730</v>
      </c>
      <c r="B274" s="172"/>
      <c r="C274" s="172"/>
      <c r="D274" s="172"/>
      <c r="E274" s="172"/>
      <c r="F274" s="172"/>
      <c r="G274" s="132" t="s">
        <v>383</v>
      </c>
      <c r="H274" s="133"/>
      <c r="I274" s="133"/>
      <c r="J274" s="133"/>
      <c r="K274" s="133"/>
      <c r="L274" s="133"/>
      <c r="M274" s="133"/>
      <c r="N274" s="133"/>
      <c r="O274" s="133"/>
      <c r="P274" s="134"/>
      <c r="Q274" s="183">
        <v>8000</v>
      </c>
      <c r="R274" s="183"/>
      <c r="S274" s="183"/>
      <c r="T274" s="183"/>
      <c r="U274" s="183"/>
      <c r="V274" s="183">
        <v>0</v>
      </c>
      <c r="W274" s="183"/>
      <c r="X274" s="183"/>
      <c r="Y274" s="183"/>
      <c r="Z274" s="183">
        <v>0</v>
      </c>
      <c r="AA274" s="183"/>
      <c r="AB274" s="183"/>
      <c r="AC274" s="183"/>
      <c r="AD274" s="183"/>
      <c r="AE274" s="183">
        <v>0</v>
      </c>
      <c r="AF274" s="183"/>
      <c r="AG274" s="183"/>
      <c r="AH274" s="183"/>
      <c r="AI274" s="183"/>
      <c r="AJ274" s="183">
        <f>IF(ISNUMBER(Q274),Q274,0)-IF(ISNUMBER(Z274),Z274,0)</f>
        <v>8000</v>
      </c>
      <c r="AK274" s="183"/>
      <c r="AL274" s="183"/>
      <c r="AM274" s="183"/>
      <c r="AN274" s="183"/>
      <c r="AO274" s="183">
        <v>8000</v>
      </c>
      <c r="AP274" s="183"/>
      <c r="AQ274" s="183"/>
      <c r="AR274" s="183"/>
      <c r="AS274" s="183"/>
      <c r="AT274" s="183">
        <f>IF(ISNUMBER(V274),V274,0)-IF(ISNUMBER(Z274),Z274,0)-IF(ISNUMBER(AE274),AE274,0)</f>
        <v>0</v>
      </c>
      <c r="AU274" s="183"/>
      <c r="AV274" s="183"/>
      <c r="AW274" s="183"/>
      <c r="AX274" s="183">
        <v>0</v>
      </c>
      <c r="AY274" s="183"/>
      <c r="AZ274" s="183"/>
      <c r="BA274" s="183"/>
      <c r="BB274" s="183"/>
      <c r="BC274" s="183">
        <v>0</v>
      </c>
      <c r="BD274" s="183"/>
      <c r="BE274" s="183"/>
      <c r="BF274" s="183"/>
      <c r="BG274" s="183"/>
      <c r="BH274" s="183">
        <f>IF(ISNUMBER(AO274),AO274,0)-IF(ISNUMBER(AX274),AX274,0)</f>
        <v>8000</v>
      </c>
      <c r="BI274" s="183"/>
      <c r="BJ274" s="183"/>
      <c r="BK274" s="183"/>
      <c r="BL274" s="183"/>
    </row>
    <row r="275" spans="1:79" s="138" customFormat="1" ht="12.75" customHeight="1">
      <c r="A275" s="172">
        <v>2800</v>
      </c>
      <c r="B275" s="172"/>
      <c r="C275" s="172"/>
      <c r="D275" s="172"/>
      <c r="E275" s="172"/>
      <c r="F275" s="172"/>
      <c r="G275" s="132" t="s">
        <v>309</v>
      </c>
      <c r="H275" s="133"/>
      <c r="I275" s="133"/>
      <c r="J275" s="133"/>
      <c r="K275" s="133"/>
      <c r="L275" s="133"/>
      <c r="M275" s="133"/>
      <c r="N275" s="133"/>
      <c r="O275" s="133"/>
      <c r="P275" s="134"/>
      <c r="Q275" s="183">
        <v>2000</v>
      </c>
      <c r="R275" s="183"/>
      <c r="S275" s="183"/>
      <c r="T275" s="183"/>
      <c r="U275" s="183"/>
      <c r="V275" s="183">
        <v>0</v>
      </c>
      <c r="W275" s="183"/>
      <c r="X275" s="183"/>
      <c r="Y275" s="183"/>
      <c r="Z275" s="183">
        <v>0</v>
      </c>
      <c r="AA275" s="183"/>
      <c r="AB275" s="183"/>
      <c r="AC275" s="183"/>
      <c r="AD275" s="183"/>
      <c r="AE275" s="183">
        <v>0</v>
      </c>
      <c r="AF275" s="183"/>
      <c r="AG275" s="183"/>
      <c r="AH275" s="183"/>
      <c r="AI275" s="183"/>
      <c r="AJ275" s="183">
        <f>IF(ISNUMBER(Q275),Q275,0)-IF(ISNUMBER(Z275),Z275,0)</f>
        <v>2000</v>
      </c>
      <c r="AK275" s="183"/>
      <c r="AL275" s="183"/>
      <c r="AM275" s="183"/>
      <c r="AN275" s="183"/>
      <c r="AO275" s="183">
        <v>2800</v>
      </c>
      <c r="AP275" s="183"/>
      <c r="AQ275" s="183"/>
      <c r="AR275" s="183"/>
      <c r="AS275" s="183"/>
      <c r="AT275" s="183">
        <f>IF(ISNUMBER(V275),V275,0)-IF(ISNUMBER(Z275),Z275,0)-IF(ISNUMBER(AE275),AE275,0)</f>
        <v>0</v>
      </c>
      <c r="AU275" s="183"/>
      <c r="AV275" s="183"/>
      <c r="AW275" s="183"/>
      <c r="AX275" s="183">
        <v>0</v>
      </c>
      <c r="AY275" s="183"/>
      <c r="AZ275" s="183"/>
      <c r="BA275" s="183"/>
      <c r="BB275" s="183"/>
      <c r="BC275" s="183">
        <v>0</v>
      </c>
      <c r="BD275" s="183"/>
      <c r="BE275" s="183"/>
      <c r="BF275" s="183"/>
      <c r="BG275" s="183"/>
      <c r="BH275" s="183">
        <f>IF(ISNUMBER(AO275),AO275,0)-IF(ISNUMBER(AX275),AX275,0)</f>
        <v>2800</v>
      </c>
      <c r="BI275" s="183"/>
      <c r="BJ275" s="183"/>
      <c r="BK275" s="183"/>
      <c r="BL275" s="183"/>
    </row>
    <row r="276" spans="1:79" s="138" customFormat="1" ht="38.25" customHeight="1">
      <c r="A276" s="172">
        <v>3110</v>
      </c>
      <c r="B276" s="172"/>
      <c r="C276" s="172"/>
      <c r="D276" s="172"/>
      <c r="E276" s="172"/>
      <c r="F276" s="172"/>
      <c r="G276" s="132" t="s">
        <v>310</v>
      </c>
      <c r="H276" s="133"/>
      <c r="I276" s="133"/>
      <c r="J276" s="133"/>
      <c r="K276" s="133"/>
      <c r="L276" s="133"/>
      <c r="M276" s="133"/>
      <c r="N276" s="133"/>
      <c r="O276" s="133"/>
      <c r="P276" s="134"/>
      <c r="Q276" s="183">
        <v>25436</v>
      </c>
      <c r="R276" s="183"/>
      <c r="S276" s="183"/>
      <c r="T276" s="183"/>
      <c r="U276" s="183"/>
      <c r="V276" s="183">
        <v>0</v>
      </c>
      <c r="W276" s="183"/>
      <c r="X276" s="183"/>
      <c r="Y276" s="183"/>
      <c r="Z276" s="183">
        <v>0</v>
      </c>
      <c r="AA276" s="183"/>
      <c r="AB276" s="183"/>
      <c r="AC276" s="183"/>
      <c r="AD276" s="183"/>
      <c r="AE276" s="183">
        <v>0</v>
      </c>
      <c r="AF276" s="183"/>
      <c r="AG276" s="183"/>
      <c r="AH276" s="183"/>
      <c r="AI276" s="183"/>
      <c r="AJ276" s="183">
        <f>IF(ISNUMBER(Q276),Q276,0)-IF(ISNUMBER(Z276),Z276,0)</f>
        <v>25436</v>
      </c>
      <c r="AK276" s="183"/>
      <c r="AL276" s="183"/>
      <c r="AM276" s="183"/>
      <c r="AN276" s="183"/>
      <c r="AO276" s="183">
        <v>0</v>
      </c>
      <c r="AP276" s="183"/>
      <c r="AQ276" s="183"/>
      <c r="AR276" s="183"/>
      <c r="AS276" s="183"/>
      <c r="AT276" s="183">
        <f>IF(ISNUMBER(V276),V276,0)-IF(ISNUMBER(Z276),Z276,0)-IF(ISNUMBER(AE276),AE276,0)</f>
        <v>0</v>
      </c>
      <c r="AU276" s="183"/>
      <c r="AV276" s="183"/>
      <c r="AW276" s="183"/>
      <c r="AX276" s="183">
        <v>0</v>
      </c>
      <c r="AY276" s="183"/>
      <c r="AZ276" s="183"/>
      <c r="BA276" s="183"/>
      <c r="BB276" s="183"/>
      <c r="BC276" s="183">
        <v>0</v>
      </c>
      <c r="BD276" s="183"/>
      <c r="BE276" s="183"/>
      <c r="BF276" s="183"/>
      <c r="BG276" s="183"/>
      <c r="BH276" s="183">
        <f>IF(ISNUMBER(AO276),AO276,0)-IF(ISNUMBER(AX276),AX276,0)</f>
        <v>0</v>
      </c>
      <c r="BI276" s="183"/>
      <c r="BJ276" s="183"/>
      <c r="BK276" s="183"/>
      <c r="BL276" s="183"/>
    </row>
    <row r="277" spans="1:79" s="9" customFormat="1" ht="12.75" customHeight="1">
      <c r="A277" s="121"/>
      <c r="B277" s="121"/>
      <c r="C277" s="121"/>
      <c r="D277" s="121"/>
      <c r="E277" s="121"/>
      <c r="F277" s="121"/>
      <c r="G277" s="139" t="s">
        <v>179</v>
      </c>
      <c r="H277" s="140"/>
      <c r="I277" s="140"/>
      <c r="J277" s="140"/>
      <c r="K277" s="140"/>
      <c r="L277" s="140"/>
      <c r="M277" s="140"/>
      <c r="N277" s="140"/>
      <c r="O277" s="140"/>
      <c r="P277" s="141"/>
      <c r="Q277" s="182">
        <v>15690263</v>
      </c>
      <c r="R277" s="182"/>
      <c r="S277" s="182"/>
      <c r="T277" s="182"/>
      <c r="U277" s="182"/>
      <c r="V277" s="182">
        <v>0</v>
      </c>
      <c r="W277" s="182"/>
      <c r="X277" s="182"/>
      <c r="Y277" s="182"/>
      <c r="Z277" s="182">
        <v>0</v>
      </c>
      <c r="AA277" s="182"/>
      <c r="AB277" s="182"/>
      <c r="AC277" s="182"/>
      <c r="AD277" s="182"/>
      <c r="AE277" s="182">
        <v>0</v>
      </c>
      <c r="AF277" s="182"/>
      <c r="AG277" s="182"/>
      <c r="AH277" s="182"/>
      <c r="AI277" s="182"/>
      <c r="AJ277" s="182">
        <f>IF(ISNUMBER(Q277),Q277,0)-IF(ISNUMBER(Z277),Z277,0)</f>
        <v>15690263</v>
      </c>
      <c r="AK277" s="182"/>
      <c r="AL277" s="182"/>
      <c r="AM277" s="182"/>
      <c r="AN277" s="182"/>
      <c r="AO277" s="182">
        <v>15304900</v>
      </c>
      <c r="AP277" s="182"/>
      <c r="AQ277" s="182"/>
      <c r="AR277" s="182"/>
      <c r="AS277" s="182"/>
      <c r="AT277" s="182">
        <f>IF(ISNUMBER(V277),V277,0)-IF(ISNUMBER(Z277),Z277,0)-IF(ISNUMBER(AE277),AE277,0)</f>
        <v>0</v>
      </c>
      <c r="AU277" s="182"/>
      <c r="AV277" s="182"/>
      <c r="AW277" s="182"/>
      <c r="AX277" s="182">
        <v>0</v>
      </c>
      <c r="AY277" s="182"/>
      <c r="AZ277" s="182"/>
      <c r="BA277" s="182"/>
      <c r="BB277" s="182"/>
      <c r="BC277" s="182">
        <v>0</v>
      </c>
      <c r="BD277" s="182"/>
      <c r="BE277" s="182"/>
      <c r="BF277" s="182"/>
      <c r="BG277" s="182"/>
      <c r="BH277" s="182">
        <f>IF(ISNUMBER(AO277),AO277,0)-IF(ISNUMBER(AX277),AX277,0)</f>
        <v>15304900</v>
      </c>
      <c r="BI277" s="182"/>
      <c r="BJ277" s="182"/>
      <c r="BK277" s="182"/>
      <c r="BL277" s="182"/>
    </row>
    <row r="279" spans="1:79" ht="14.25" customHeight="1">
      <c r="A279" s="67" t="s">
        <v>351</v>
      </c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</row>
    <row r="280" spans="1:79" ht="15" customHeight="1">
      <c r="A280" s="62" t="s">
        <v>282</v>
      </c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</row>
    <row r="281" spans="1:79" ht="42.95" customHeight="1">
      <c r="A281" s="74" t="s">
        <v>166</v>
      </c>
      <c r="B281" s="74"/>
      <c r="C281" s="74"/>
      <c r="D281" s="74"/>
      <c r="E281" s="74"/>
      <c r="F281" s="74"/>
      <c r="G281" s="57" t="s">
        <v>20</v>
      </c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 t="s">
        <v>16</v>
      </c>
      <c r="U281" s="57"/>
      <c r="V281" s="57"/>
      <c r="W281" s="57"/>
      <c r="X281" s="57"/>
      <c r="Y281" s="57"/>
      <c r="Z281" s="57" t="s">
        <v>15</v>
      </c>
      <c r="AA281" s="57"/>
      <c r="AB281" s="57"/>
      <c r="AC281" s="57"/>
      <c r="AD281" s="57"/>
      <c r="AE281" s="57" t="s">
        <v>348</v>
      </c>
      <c r="AF281" s="57"/>
      <c r="AG281" s="57"/>
      <c r="AH281" s="57"/>
      <c r="AI281" s="57"/>
      <c r="AJ281" s="57"/>
      <c r="AK281" s="57" t="s">
        <v>352</v>
      </c>
      <c r="AL281" s="57"/>
      <c r="AM281" s="57"/>
      <c r="AN281" s="57"/>
      <c r="AO281" s="57"/>
      <c r="AP281" s="57"/>
      <c r="AQ281" s="57" t="s">
        <v>364</v>
      </c>
      <c r="AR281" s="57"/>
      <c r="AS281" s="57"/>
      <c r="AT281" s="57"/>
      <c r="AU281" s="57"/>
      <c r="AV281" s="57"/>
      <c r="AW281" s="57" t="s">
        <v>19</v>
      </c>
      <c r="AX281" s="57"/>
      <c r="AY281" s="57"/>
      <c r="AZ281" s="57"/>
      <c r="BA281" s="57"/>
      <c r="BB281" s="57"/>
      <c r="BC281" s="57"/>
      <c r="BD281" s="57"/>
      <c r="BE281" s="57" t="s">
        <v>190</v>
      </c>
      <c r="BF281" s="57"/>
      <c r="BG281" s="57"/>
      <c r="BH281" s="57"/>
      <c r="BI281" s="57"/>
      <c r="BJ281" s="57"/>
      <c r="BK281" s="57"/>
      <c r="BL281" s="57"/>
    </row>
    <row r="282" spans="1:79" ht="21.75" customHeight="1">
      <c r="A282" s="74"/>
      <c r="B282" s="74"/>
      <c r="C282" s="74"/>
      <c r="D282" s="74"/>
      <c r="E282" s="74"/>
      <c r="F282" s="74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</row>
    <row r="283" spans="1:79" ht="15" customHeight="1">
      <c r="A283" s="57">
        <v>1</v>
      </c>
      <c r="B283" s="57"/>
      <c r="C283" s="57"/>
      <c r="D283" s="57"/>
      <c r="E283" s="57"/>
      <c r="F283" s="57"/>
      <c r="G283" s="57">
        <v>2</v>
      </c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>
        <v>3</v>
      </c>
      <c r="U283" s="57"/>
      <c r="V283" s="57"/>
      <c r="W283" s="57"/>
      <c r="X283" s="57"/>
      <c r="Y283" s="57"/>
      <c r="Z283" s="57">
        <v>4</v>
      </c>
      <c r="AA283" s="57"/>
      <c r="AB283" s="57"/>
      <c r="AC283" s="57"/>
      <c r="AD283" s="57"/>
      <c r="AE283" s="57">
        <v>5</v>
      </c>
      <c r="AF283" s="57"/>
      <c r="AG283" s="57"/>
      <c r="AH283" s="57"/>
      <c r="AI283" s="57"/>
      <c r="AJ283" s="57"/>
      <c r="AK283" s="57">
        <v>6</v>
      </c>
      <c r="AL283" s="57"/>
      <c r="AM283" s="57"/>
      <c r="AN283" s="57"/>
      <c r="AO283" s="57"/>
      <c r="AP283" s="57"/>
      <c r="AQ283" s="57">
        <v>7</v>
      </c>
      <c r="AR283" s="57"/>
      <c r="AS283" s="57"/>
      <c r="AT283" s="57"/>
      <c r="AU283" s="57"/>
      <c r="AV283" s="57"/>
      <c r="AW283" s="60">
        <v>8</v>
      </c>
      <c r="AX283" s="60"/>
      <c r="AY283" s="60"/>
      <c r="AZ283" s="60"/>
      <c r="BA283" s="60"/>
      <c r="BB283" s="60"/>
      <c r="BC283" s="60"/>
      <c r="BD283" s="60"/>
      <c r="BE283" s="60">
        <v>9</v>
      </c>
      <c r="BF283" s="60"/>
      <c r="BG283" s="60"/>
      <c r="BH283" s="60"/>
      <c r="BI283" s="60"/>
      <c r="BJ283" s="60"/>
      <c r="BK283" s="60"/>
      <c r="BL283" s="60"/>
    </row>
    <row r="284" spans="1:79" s="2" customFormat="1" ht="18.75" hidden="1" customHeight="1">
      <c r="A284" s="60" t="s">
        <v>85</v>
      </c>
      <c r="B284" s="60"/>
      <c r="C284" s="60"/>
      <c r="D284" s="60"/>
      <c r="E284" s="60"/>
      <c r="F284" s="60"/>
      <c r="G284" s="100" t="s">
        <v>78</v>
      </c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59" t="s">
        <v>101</v>
      </c>
      <c r="U284" s="59"/>
      <c r="V284" s="59"/>
      <c r="W284" s="59"/>
      <c r="X284" s="59"/>
      <c r="Y284" s="59"/>
      <c r="Z284" s="59" t="s">
        <v>102</v>
      </c>
      <c r="AA284" s="59"/>
      <c r="AB284" s="59"/>
      <c r="AC284" s="59"/>
      <c r="AD284" s="59"/>
      <c r="AE284" s="59" t="s">
        <v>103</v>
      </c>
      <c r="AF284" s="59"/>
      <c r="AG284" s="59"/>
      <c r="AH284" s="59"/>
      <c r="AI284" s="59"/>
      <c r="AJ284" s="59"/>
      <c r="AK284" s="59" t="s">
        <v>104</v>
      </c>
      <c r="AL284" s="59"/>
      <c r="AM284" s="59"/>
      <c r="AN284" s="59"/>
      <c r="AO284" s="59"/>
      <c r="AP284" s="59"/>
      <c r="AQ284" s="59" t="s">
        <v>105</v>
      </c>
      <c r="AR284" s="59"/>
      <c r="AS284" s="59"/>
      <c r="AT284" s="59"/>
      <c r="AU284" s="59"/>
      <c r="AV284" s="59"/>
      <c r="AW284" s="100" t="s">
        <v>108</v>
      </c>
      <c r="AX284" s="100"/>
      <c r="AY284" s="100"/>
      <c r="AZ284" s="100"/>
      <c r="BA284" s="100"/>
      <c r="BB284" s="100"/>
      <c r="BC284" s="100"/>
      <c r="BD284" s="100"/>
      <c r="BE284" s="100" t="s">
        <v>109</v>
      </c>
      <c r="BF284" s="100"/>
      <c r="BG284" s="100"/>
      <c r="BH284" s="100"/>
      <c r="BI284" s="100"/>
      <c r="BJ284" s="100"/>
      <c r="BK284" s="100"/>
      <c r="BL284" s="100"/>
      <c r="CA284" s="2" t="s">
        <v>62</v>
      </c>
    </row>
    <row r="285" spans="1:79" s="138" customFormat="1" ht="12.75" customHeight="1">
      <c r="A285" s="172">
        <v>2111</v>
      </c>
      <c r="B285" s="172"/>
      <c r="C285" s="172"/>
      <c r="D285" s="172"/>
      <c r="E285" s="172"/>
      <c r="F285" s="172"/>
      <c r="G285" s="132" t="s">
        <v>298</v>
      </c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/>
      <c r="T285" s="183">
        <v>6673900</v>
      </c>
      <c r="U285" s="183"/>
      <c r="V285" s="183"/>
      <c r="W285" s="183"/>
      <c r="X285" s="183"/>
      <c r="Y285" s="183"/>
      <c r="Z285" s="183">
        <v>5548185</v>
      </c>
      <c r="AA285" s="183"/>
      <c r="AB285" s="183"/>
      <c r="AC285" s="183"/>
      <c r="AD285" s="183"/>
      <c r="AE285" s="183">
        <v>0</v>
      </c>
      <c r="AF285" s="183"/>
      <c r="AG285" s="183"/>
      <c r="AH285" s="183"/>
      <c r="AI285" s="183"/>
      <c r="AJ285" s="183"/>
      <c r="AK285" s="183">
        <v>0</v>
      </c>
      <c r="AL285" s="183"/>
      <c r="AM285" s="183"/>
      <c r="AN285" s="183"/>
      <c r="AO285" s="183"/>
      <c r="AP285" s="183"/>
      <c r="AQ285" s="183">
        <v>0</v>
      </c>
      <c r="AR285" s="183"/>
      <c r="AS285" s="183"/>
      <c r="AT285" s="183"/>
      <c r="AU285" s="183"/>
      <c r="AV285" s="183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4"/>
      <c r="BL285" s="194"/>
      <c r="CA285" s="138" t="s">
        <v>63</v>
      </c>
    </row>
    <row r="286" spans="1:79" s="138" customFormat="1" ht="12.75" customHeight="1">
      <c r="A286" s="172">
        <v>2120</v>
      </c>
      <c r="B286" s="172"/>
      <c r="C286" s="172"/>
      <c r="D286" s="172"/>
      <c r="E286" s="172"/>
      <c r="F286" s="172"/>
      <c r="G286" s="132" t="s">
        <v>299</v>
      </c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4"/>
      <c r="T286" s="183">
        <v>1472700</v>
      </c>
      <c r="U286" s="183"/>
      <c r="V286" s="183"/>
      <c r="W286" s="183"/>
      <c r="X286" s="183"/>
      <c r="Y286" s="183"/>
      <c r="Z286" s="183">
        <v>1182551</v>
      </c>
      <c r="AA286" s="183"/>
      <c r="AB286" s="183"/>
      <c r="AC286" s="183"/>
      <c r="AD286" s="183"/>
      <c r="AE286" s="183">
        <v>0</v>
      </c>
      <c r="AF286" s="183"/>
      <c r="AG286" s="183"/>
      <c r="AH286" s="183"/>
      <c r="AI286" s="183"/>
      <c r="AJ286" s="183"/>
      <c r="AK286" s="183">
        <v>0</v>
      </c>
      <c r="AL286" s="183"/>
      <c r="AM286" s="183"/>
      <c r="AN286" s="183"/>
      <c r="AO286" s="183"/>
      <c r="AP286" s="183"/>
      <c r="AQ286" s="183">
        <v>0</v>
      </c>
      <c r="AR286" s="183"/>
      <c r="AS286" s="183"/>
      <c r="AT286" s="183"/>
      <c r="AU286" s="183"/>
      <c r="AV286" s="183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  <c r="BK286" s="194"/>
      <c r="BL286" s="194"/>
    </row>
    <row r="287" spans="1:79" s="138" customFormat="1" ht="25.5" customHeight="1">
      <c r="A287" s="172">
        <v>2210</v>
      </c>
      <c r="B287" s="172"/>
      <c r="C287" s="172"/>
      <c r="D287" s="172"/>
      <c r="E287" s="172"/>
      <c r="F287" s="172"/>
      <c r="G287" s="132" t="s">
        <v>300</v>
      </c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4"/>
      <c r="T287" s="183">
        <v>475436</v>
      </c>
      <c r="U287" s="183"/>
      <c r="V287" s="183"/>
      <c r="W287" s="183"/>
      <c r="X287" s="183"/>
      <c r="Y287" s="183"/>
      <c r="Z287" s="183">
        <v>462026</v>
      </c>
      <c r="AA287" s="183"/>
      <c r="AB287" s="183"/>
      <c r="AC287" s="183"/>
      <c r="AD287" s="183"/>
      <c r="AE287" s="183">
        <v>0</v>
      </c>
      <c r="AF287" s="183"/>
      <c r="AG287" s="183"/>
      <c r="AH287" s="183"/>
      <c r="AI287" s="183"/>
      <c r="AJ287" s="183"/>
      <c r="AK287" s="183">
        <v>0</v>
      </c>
      <c r="AL287" s="183"/>
      <c r="AM287" s="183"/>
      <c r="AN287" s="183"/>
      <c r="AO287" s="183"/>
      <c r="AP287" s="183"/>
      <c r="AQ287" s="183">
        <v>0</v>
      </c>
      <c r="AR287" s="183"/>
      <c r="AS287" s="183"/>
      <c r="AT287" s="183"/>
      <c r="AU287" s="183"/>
      <c r="AV287" s="183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4"/>
      <c r="BL287" s="194"/>
    </row>
    <row r="288" spans="1:79" s="138" customFormat="1" ht="12.75" customHeight="1">
      <c r="A288" s="172">
        <v>2230</v>
      </c>
      <c r="B288" s="172"/>
      <c r="C288" s="172"/>
      <c r="D288" s="172"/>
      <c r="E288" s="172"/>
      <c r="F288" s="172"/>
      <c r="G288" s="132" t="s">
        <v>301</v>
      </c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4"/>
      <c r="T288" s="183">
        <v>1671300</v>
      </c>
      <c r="U288" s="183"/>
      <c r="V288" s="183"/>
      <c r="W288" s="183"/>
      <c r="X288" s="183"/>
      <c r="Y288" s="183"/>
      <c r="Z288" s="183">
        <v>1375914</v>
      </c>
      <c r="AA288" s="183"/>
      <c r="AB288" s="183"/>
      <c r="AC288" s="183"/>
      <c r="AD288" s="183"/>
      <c r="AE288" s="183">
        <v>0</v>
      </c>
      <c r="AF288" s="183"/>
      <c r="AG288" s="183"/>
      <c r="AH288" s="183"/>
      <c r="AI288" s="183"/>
      <c r="AJ288" s="183"/>
      <c r="AK288" s="183">
        <v>0</v>
      </c>
      <c r="AL288" s="183"/>
      <c r="AM288" s="183"/>
      <c r="AN288" s="183"/>
      <c r="AO288" s="183"/>
      <c r="AP288" s="183"/>
      <c r="AQ288" s="183">
        <v>0</v>
      </c>
      <c r="AR288" s="183"/>
      <c r="AS288" s="183"/>
      <c r="AT288" s="183"/>
      <c r="AU288" s="183"/>
      <c r="AV288" s="183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4"/>
      <c r="BL288" s="194"/>
    </row>
    <row r="289" spans="1:64" s="138" customFormat="1" ht="12.75" customHeight="1">
      <c r="A289" s="172">
        <v>2240</v>
      </c>
      <c r="B289" s="172"/>
      <c r="C289" s="172"/>
      <c r="D289" s="172"/>
      <c r="E289" s="172"/>
      <c r="F289" s="172"/>
      <c r="G289" s="132" t="s">
        <v>302</v>
      </c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4"/>
      <c r="T289" s="183">
        <v>598477</v>
      </c>
      <c r="U289" s="183"/>
      <c r="V289" s="183"/>
      <c r="W289" s="183"/>
      <c r="X289" s="183"/>
      <c r="Y289" s="183"/>
      <c r="Z289" s="183">
        <v>584056</v>
      </c>
      <c r="AA289" s="183"/>
      <c r="AB289" s="183"/>
      <c r="AC289" s="183"/>
      <c r="AD289" s="183"/>
      <c r="AE289" s="183">
        <v>0</v>
      </c>
      <c r="AF289" s="183"/>
      <c r="AG289" s="183"/>
      <c r="AH289" s="183"/>
      <c r="AI289" s="183"/>
      <c r="AJ289" s="183"/>
      <c r="AK289" s="183">
        <v>0</v>
      </c>
      <c r="AL289" s="183"/>
      <c r="AM289" s="183"/>
      <c r="AN289" s="183"/>
      <c r="AO289" s="183"/>
      <c r="AP289" s="183"/>
      <c r="AQ289" s="183">
        <v>0</v>
      </c>
      <c r="AR289" s="183"/>
      <c r="AS289" s="183"/>
      <c r="AT289" s="183"/>
      <c r="AU289" s="183"/>
      <c r="AV289" s="183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4"/>
      <c r="BL289" s="194"/>
    </row>
    <row r="290" spans="1:64" s="138" customFormat="1" ht="12.75" customHeight="1">
      <c r="A290" s="172">
        <v>2250</v>
      </c>
      <c r="B290" s="172"/>
      <c r="C290" s="172"/>
      <c r="D290" s="172"/>
      <c r="E290" s="172"/>
      <c r="F290" s="172"/>
      <c r="G290" s="132" t="s">
        <v>303</v>
      </c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4"/>
      <c r="T290" s="183">
        <v>20000</v>
      </c>
      <c r="U290" s="183"/>
      <c r="V290" s="183"/>
      <c r="W290" s="183"/>
      <c r="X290" s="183"/>
      <c r="Y290" s="183"/>
      <c r="Z290" s="183">
        <v>620</v>
      </c>
      <c r="AA290" s="183"/>
      <c r="AB290" s="183"/>
      <c r="AC290" s="183"/>
      <c r="AD290" s="183"/>
      <c r="AE290" s="183">
        <v>0</v>
      </c>
      <c r="AF290" s="183"/>
      <c r="AG290" s="183"/>
      <c r="AH290" s="183"/>
      <c r="AI290" s="183"/>
      <c r="AJ290" s="183"/>
      <c r="AK290" s="183">
        <v>0</v>
      </c>
      <c r="AL290" s="183"/>
      <c r="AM290" s="183"/>
      <c r="AN290" s="183"/>
      <c r="AO290" s="183"/>
      <c r="AP290" s="183"/>
      <c r="AQ290" s="183">
        <v>0</v>
      </c>
      <c r="AR290" s="183"/>
      <c r="AS290" s="183"/>
      <c r="AT290" s="183"/>
      <c r="AU290" s="183"/>
      <c r="AV290" s="183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4"/>
    </row>
    <row r="291" spans="1:64" s="138" customFormat="1" ht="25.5" customHeight="1">
      <c r="A291" s="172">
        <v>2272</v>
      </c>
      <c r="B291" s="172"/>
      <c r="C291" s="172"/>
      <c r="D291" s="172"/>
      <c r="E291" s="172"/>
      <c r="F291" s="172"/>
      <c r="G291" s="132" t="s">
        <v>304</v>
      </c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4"/>
      <c r="T291" s="183">
        <v>82400</v>
      </c>
      <c r="U291" s="183"/>
      <c r="V291" s="183"/>
      <c r="W291" s="183"/>
      <c r="X291" s="183"/>
      <c r="Y291" s="183"/>
      <c r="Z291" s="183">
        <v>38208</v>
      </c>
      <c r="AA291" s="183"/>
      <c r="AB291" s="183"/>
      <c r="AC291" s="183"/>
      <c r="AD291" s="183"/>
      <c r="AE291" s="183">
        <v>0</v>
      </c>
      <c r="AF291" s="183"/>
      <c r="AG291" s="183"/>
      <c r="AH291" s="183"/>
      <c r="AI291" s="183"/>
      <c r="AJ291" s="183"/>
      <c r="AK291" s="183">
        <v>0</v>
      </c>
      <c r="AL291" s="183"/>
      <c r="AM291" s="183"/>
      <c r="AN291" s="183"/>
      <c r="AO291" s="183"/>
      <c r="AP291" s="183"/>
      <c r="AQ291" s="183">
        <v>0</v>
      </c>
      <c r="AR291" s="183"/>
      <c r="AS291" s="183"/>
      <c r="AT291" s="183"/>
      <c r="AU291" s="183"/>
      <c r="AV291" s="183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  <c r="BK291" s="194"/>
      <c r="BL291" s="194"/>
    </row>
    <row r="292" spans="1:64" s="138" customFormat="1" ht="12.75" customHeight="1">
      <c r="A292" s="172">
        <v>2273</v>
      </c>
      <c r="B292" s="172"/>
      <c r="C292" s="172"/>
      <c r="D292" s="172"/>
      <c r="E292" s="172"/>
      <c r="F292" s="172"/>
      <c r="G292" s="132" t="s">
        <v>305</v>
      </c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4"/>
      <c r="T292" s="183">
        <v>375100</v>
      </c>
      <c r="U292" s="183"/>
      <c r="V292" s="183"/>
      <c r="W292" s="183"/>
      <c r="X292" s="183"/>
      <c r="Y292" s="183"/>
      <c r="Z292" s="183">
        <v>314841</v>
      </c>
      <c r="AA292" s="183"/>
      <c r="AB292" s="183"/>
      <c r="AC292" s="183"/>
      <c r="AD292" s="183"/>
      <c r="AE292" s="183">
        <v>0</v>
      </c>
      <c r="AF292" s="183"/>
      <c r="AG292" s="183"/>
      <c r="AH292" s="183"/>
      <c r="AI292" s="183"/>
      <c r="AJ292" s="183"/>
      <c r="AK292" s="183">
        <v>0</v>
      </c>
      <c r="AL292" s="183"/>
      <c r="AM292" s="183"/>
      <c r="AN292" s="183"/>
      <c r="AO292" s="183"/>
      <c r="AP292" s="183"/>
      <c r="AQ292" s="183">
        <v>0</v>
      </c>
      <c r="AR292" s="183"/>
      <c r="AS292" s="183"/>
      <c r="AT292" s="183"/>
      <c r="AU292" s="183"/>
      <c r="AV292" s="183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  <c r="BK292" s="194"/>
      <c r="BL292" s="194"/>
    </row>
    <row r="293" spans="1:64" s="138" customFormat="1" ht="12.75" customHeight="1">
      <c r="A293" s="172">
        <v>2274</v>
      </c>
      <c r="B293" s="172"/>
      <c r="C293" s="172"/>
      <c r="D293" s="172"/>
      <c r="E293" s="172"/>
      <c r="F293" s="172"/>
      <c r="G293" s="132" t="s">
        <v>306</v>
      </c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4"/>
      <c r="T293" s="183">
        <v>1426172</v>
      </c>
      <c r="U293" s="183"/>
      <c r="V293" s="183"/>
      <c r="W293" s="183"/>
      <c r="X293" s="183"/>
      <c r="Y293" s="183"/>
      <c r="Z293" s="183">
        <v>1122570</v>
      </c>
      <c r="AA293" s="183"/>
      <c r="AB293" s="183"/>
      <c r="AC293" s="183"/>
      <c r="AD293" s="183"/>
      <c r="AE293" s="183">
        <v>0</v>
      </c>
      <c r="AF293" s="183"/>
      <c r="AG293" s="183"/>
      <c r="AH293" s="183"/>
      <c r="AI293" s="183"/>
      <c r="AJ293" s="183"/>
      <c r="AK293" s="183">
        <v>0</v>
      </c>
      <c r="AL293" s="183"/>
      <c r="AM293" s="183"/>
      <c r="AN293" s="183"/>
      <c r="AO293" s="183"/>
      <c r="AP293" s="183"/>
      <c r="AQ293" s="183">
        <v>0</v>
      </c>
      <c r="AR293" s="183"/>
      <c r="AS293" s="183"/>
      <c r="AT293" s="183"/>
      <c r="AU293" s="183"/>
      <c r="AV293" s="183"/>
      <c r="AW293" s="194"/>
      <c r="AX293" s="194"/>
      <c r="AY293" s="194"/>
      <c r="AZ293" s="194"/>
      <c r="BA293" s="194"/>
      <c r="BB293" s="194"/>
      <c r="BC293" s="194"/>
      <c r="BD293" s="194"/>
      <c r="BE293" s="194"/>
      <c r="BF293" s="194"/>
      <c r="BG293" s="194"/>
      <c r="BH293" s="194"/>
      <c r="BI293" s="194"/>
      <c r="BJ293" s="194"/>
      <c r="BK293" s="194"/>
      <c r="BL293" s="194"/>
    </row>
    <row r="294" spans="1:64" s="138" customFormat="1" ht="25.5" customHeight="1">
      <c r="A294" s="172">
        <v>2275</v>
      </c>
      <c r="B294" s="172"/>
      <c r="C294" s="172"/>
      <c r="D294" s="172"/>
      <c r="E294" s="172"/>
      <c r="F294" s="172"/>
      <c r="G294" s="132" t="s">
        <v>307</v>
      </c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4"/>
      <c r="T294" s="183">
        <v>228120</v>
      </c>
      <c r="U294" s="183"/>
      <c r="V294" s="183"/>
      <c r="W294" s="183"/>
      <c r="X294" s="183"/>
      <c r="Y294" s="183"/>
      <c r="Z294" s="183">
        <v>223193</v>
      </c>
      <c r="AA294" s="183"/>
      <c r="AB294" s="183"/>
      <c r="AC294" s="183"/>
      <c r="AD294" s="183"/>
      <c r="AE294" s="183">
        <v>0</v>
      </c>
      <c r="AF294" s="183"/>
      <c r="AG294" s="183"/>
      <c r="AH294" s="183"/>
      <c r="AI294" s="183"/>
      <c r="AJ294" s="183"/>
      <c r="AK294" s="183">
        <v>0</v>
      </c>
      <c r="AL294" s="183"/>
      <c r="AM294" s="183"/>
      <c r="AN294" s="183"/>
      <c r="AO294" s="183"/>
      <c r="AP294" s="183"/>
      <c r="AQ294" s="183">
        <v>0</v>
      </c>
      <c r="AR294" s="183"/>
      <c r="AS294" s="183"/>
      <c r="AT294" s="183"/>
      <c r="AU294" s="183"/>
      <c r="AV294" s="183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4"/>
      <c r="BL294" s="194"/>
    </row>
    <row r="295" spans="1:64" s="138" customFormat="1" ht="38.25" customHeight="1">
      <c r="A295" s="172">
        <v>2282</v>
      </c>
      <c r="B295" s="172"/>
      <c r="C295" s="172"/>
      <c r="D295" s="172"/>
      <c r="E295" s="172"/>
      <c r="F295" s="172"/>
      <c r="G295" s="132" t="s">
        <v>308</v>
      </c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4"/>
      <c r="T295" s="183">
        <v>4000</v>
      </c>
      <c r="U295" s="183"/>
      <c r="V295" s="183"/>
      <c r="W295" s="183"/>
      <c r="X295" s="183"/>
      <c r="Y295" s="183"/>
      <c r="Z295" s="183">
        <v>3500</v>
      </c>
      <c r="AA295" s="183"/>
      <c r="AB295" s="183"/>
      <c r="AC295" s="183"/>
      <c r="AD295" s="183"/>
      <c r="AE295" s="183">
        <v>0</v>
      </c>
      <c r="AF295" s="183"/>
      <c r="AG295" s="183"/>
      <c r="AH295" s="183"/>
      <c r="AI295" s="183"/>
      <c r="AJ295" s="183"/>
      <c r="AK295" s="183">
        <v>0</v>
      </c>
      <c r="AL295" s="183"/>
      <c r="AM295" s="183"/>
      <c r="AN295" s="183"/>
      <c r="AO295" s="183"/>
      <c r="AP295" s="183"/>
      <c r="AQ295" s="183">
        <v>0</v>
      </c>
      <c r="AR295" s="183"/>
      <c r="AS295" s="183"/>
      <c r="AT295" s="183"/>
      <c r="AU295" s="183"/>
      <c r="AV295" s="183"/>
      <c r="AW295" s="194"/>
      <c r="AX295" s="194"/>
      <c r="AY295" s="194"/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  <c r="BK295" s="194"/>
      <c r="BL295" s="194"/>
    </row>
    <row r="296" spans="1:64" s="138" customFormat="1" ht="12.75" customHeight="1">
      <c r="A296" s="172">
        <v>2730</v>
      </c>
      <c r="B296" s="172"/>
      <c r="C296" s="172"/>
      <c r="D296" s="172"/>
      <c r="E296" s="172"/>
      <c r="F296" s="172"/>
      <c r="G296" s="132" t="s">
        <v>383</v>
      </c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4"/>
      <c r="T296" s="183">
        <v>8000</v>
      </c>
      <c r="U296" s="183"/>
      <c r="V296" s="183"/>
      <c r="W296" s="183"/>
      <c r="X296" s="183"/>
      <c r="Y296" s="183"/>
      <c r="Z296" s="183">
        <v>2200</v>
      </c>
      <c r="AA296" s="183"/>
      <c r="AB296" s="183"/>
      <c r="AC296" s="183"/>
      <c r="AD296" s="183"/>
      <c r="AE296" s="183">
        <v>0</v>
      </c>
      <c r="AF296" s="183"/>
      <c r="AG296" s="183"/>
      <c r="AH296" s="183"/>
      <c r="AI296" s="183"/>
      <c r="AJ296" s="183"/>
      <c r="AK296" s="183">
        <v>0</v>
      </c>
      <c r="AL296" s="183"/>
      <c r="AM296" s="183"/>
      <c r="AN296" s="183"/>
      <c r="AO296" s="183"/>
      <c r="AP296" s="183"/>
      <c r="AQ296" s="183">
        <v>0</v>
      </c>
      <c r="AR296" s="183"/>
      <c r="AS296" s="183"/>
      <c r="AT296" s="183"/>
      <c r="AU296" s="183"/>
      <c r="AV296" s="183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4"/>
      <c r="BJ296" s="194"/>
      <c r="BK296" s="194"/>
      <c r="BL296" s="194"/>
    </row>
    <row r="297" spans="1:64" s="138" customFormat="1" ht="12.75" customHeight="1">
      <c r="A297" s="172">
        <v>2800</v>
      </c>
      <c r="B297" s="172"/>
      <c r="C297" s="172"/>
      <c r="D297" s="172"/>
      <c r="E297" s="172"/>
      <c r="F297" s="172"/>
      <c r="G297" s="132" t="s">
        <v>309</v>
      </c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4"/>
      <c r="T297" s="183">
        <v>25480</v>
      </c>
      <c r="U297" s="183"/>
      <c r="V297" s="183"/>
      <c r="W297" s="183"/>
      <c r="X297" s="183"/>
      <c r="Y297" s="183"/>
      <c r="Z297" s="183">
        <v>24813</v>
      </c>
      <c r="AA297" s="183"/>
      <c r="AB297" s="183"/>
      <c r="AC297" s="183"/>
      <c r="AD297" s="183"/>
      <c r="AE297" s="183">
        <v>0</v>
      </c>
      <c r="AF297" s="183"/>
      <c r="AG297" s="183"/>
      <c r="AH297" s="183"/>
      <c r="AI297" s="183"/>
      <c r="AJ297" s="183"/>
      <c r="AK297" s="183">
        <v>0</v>
      </c>
      <c r="AL297" s="183"/>
      <c r="AM297" s="183"/>
      <c r="AN297" s="183"/>
      <c r="AO297" s="183"/>
      <c r="AP297" s="183"/>
      <c r="AQ297" s="183">
        <v>0</v>
      </c>
      <c r="AR297" s="183"/>
      <c r="AS297" s="183"/>
      <c r="AT297" s="183"/>
      <c r="AU297" s="183"/>
      <c r="AV297" s="183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4"/>
    </row>
    <row r="298" spans="1:64" s="138" customFormat="1" ht="25.5" customHeight="1">
      <c r="A298" s="172">
        <v>3110</v>
      </c>
      <c r="B298" s="172"/>
      <c r="C298" s="172"/>
      <c r="D298" s="172"/>
      <c r="E298" s="172"/>
      <c r="F298" s="172"/>
      <c r="G298" s="132" t="s">
        <v>310</v>
      </c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4"/>
      <c r="T298" s="183">
        <v>618468</v>
      </c>
      <c r="U298" s="183"/>
      <c r="V298" s="183"/>
      <c r="W298" s="183"/>
      <c r="X298" s="183"/>
      <c r="Y298" s="183"/>
      <c r="Z298" s="183">
        <v>611942</v>
      </c>
      <c r="AA298" s="183"/>
      <c r="AB298" s="183"/>
      <c r="AC298" s="183"/>
      <c r="AD298" s="183"/>
      <c r="AE298" s="183">
        <v>0</v>
      </c>
      <c r="AF298" s="183"/>
      <c r="AG298" s="183"/>
      <c r="AH298" s="183"/>
      <c r="AI298" s="183"/>
      <c r="AJ298" s="183"/>
      <c r="AK298" s="183">
        <v>0</v>
      </c>
      <c r="AL298" s="183"/>
      <c r="AM298" s="183"/>
      <c r="AN298" s="183"/>
      <c r="AO298" s="183"/>
      <c r="AP298" s="183"/>
      <c r="AQ298" s="183">
        <v>0</v>
      </c>
      <c r="AR298" s="183"/>
      <c r="AS298" s="183"/>
      <c r="AT298" s="183"/>
      <c r="AU298" s="183"/>
      <c r="AV298" s="183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194"/>
      <c r="BL298" s="194"/>
    </row>
    <row r="299" spans="1:64" s="138" customFormat="1" ht="12.75" customHeight="1">
      <c r="A299" s="172">
        <v>3132</v>
      </c>
      <c r="B299" s="172"/>
      <c r="C299" s="172"/>
      <c r="D299" s="172"/>
      <c r="E299" s="172"/>
      <c r="F299" s="172"/>
      <c r="G299" s="132" t="s">
        <v>397</v>
      </c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4"/>
      <c r="T299" s="183">
        <v>0</v>
      </c>
      <c r="U299" s="183"/>
      <c r="V299" s="183"/>
      <c r="W299" s="183"/>
      <c r="X299" s="183"/>
      <c r="Y299" s="183"/>
      <c r="Z299" s="183">
        <v>0</v>
      </c>
      <c r="AA299" s="183"/>
      <c r="AB299" s="183"/>
      <c r="AC299" s="183"/>
      <c r="AD299" s="183"/>
      <c r="AE299" s="183">
        <v>0</v>
      </c>
      <c r="AF299" s="183"/>
      <c r="AG299" s="183"/>
      <c r="AH299" s="183"/>
      <c r="AI299" s="183"/>
      <c r="AJ299" s="183"/>
      <c r="AK299" s="183">
        <v>0</v>
      </c>
      <c r="AL299" s="183"/>
      <c r="AM299" s="183"/>
      <c r="AN299" s="183"/>
      <c r="AO299" s="183"/>
      <c r="AP299" s="183"/>
      <c r="AQ299" s="183">
        <v>0</v>
      </c>
      <c r="AR299" s="183"/>
      <c r="AS299" s="183"/>
      <c r="AT299" s="183"/>
      <c r="AU299" s="183"/>
      <c r="AV299" s="183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194"/>
      <c r="BL299" s="194"/>
    </row>
    <row r="300" spans="1:64" s="9" customFormat="1" ht="12.75" customHeight="1">
      <c r="A300" s="121"/>
      <c r="B300" s="121"/>
      <c r="C300" s="121"/>
      <c r="D300" s="121"/>
      <c r="E300" s="121"/>
      <c r="F300" s="121"/>
      <c r="G300" s="139" t="s">
        <v>179</v>
      </c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1"/>
      <c r="T300" s="182">
        <v>13679553</v>
      </c>
      <c r="U300" s="182"/>
      <c r="V300" s="182"/>
      <c r="W300" s="182"/>
      <c r="X300" s="182"/>
      <c r="Y300" s="182"/>
      <c r="Z300" s="182">
        <v>11494619</v>
      </c>
      <c r="AA300" s="182"/>
      <c r="AB300" s="182"/>
      <c r="AC300" s="182"/>
      <c r="AD300" s="182"/>
      <c r="AE300" s="182">
        <v>0</v>
      </c>
      <c r="AF300" s="182"/>
      <c r="AG300" s="182"/>
      <c r="AH300" s="182"/>
      <c r="AI300" s="182"/>
      <c r="AJ300" s="182"/>
      <c r="AK300" s="182">
        <v>0</v>
      </c>
      <c r="AL300" s="182"/>
      <c r="AM300" s="182"/>
      <c r="AN300" s="182"/>
      <c r="AO300" s="182"/>
      <c r="AP300" s="182"/>
      <c r="AQ300" s="182">
        <v>0</v>
      </c>
      <c r="AR300" s="182"/>
      <c r="AS300" s="182"/>
      <c r="AT300" s="182"/>
      <c r="AU300" s="182"/>
      <c r="AV300" s="182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</row>
    <row r="302" spans="1:64" ht="14.25" customHeight="1">
      <c r="A302" s="67" t="s">
        <v>353</v>
      </c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</row>
    <row r="303" spans="1:64" ht="1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</row>
    <row r="304" spans="1:64" ht="1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6" spans="1:64" ht="14.25">
      <c r="A306" s="67" t="s">
        <v>377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</row>
    <row r="307" spans="1:64" ht="14.25">
      <c r="A307" s="67" t="s">
        <v>354</v>
      </c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</row>
    <row r="308" spans="1:64" ht="1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</row>
    <row r="309" spans="1:64" ht="1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2" spans="1:64" ht="18.95" customHeight="1">
      <c r="A312" s="154" t="s">
        <v>276</v>
      </c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40"/>
      <c r="AC312" s="40"/>
      <c r="AD312" s="40"/>
      <c r="AE312" s="40"/>
      <c r="AF312" s="40"/>
      <c r="AG312" s="40"/>
      <c r="AH312" s="43"/>
      <c r="AI312" s="43"/>
      <c r="AJ312" s="43"/>
      <c r="AK312" s="43"/>
      <c r="AL312" s="43"/>
      <c r="AM312" s="43"/>
      <c r="AN312" s="43"/>
      <c r="AO312" s="43"/>
      <c r="AP312" s="43"/>
      <c r="AQ312" s="40"/>
      <c r="AR312" s="40"/>
      <c r="AS312" s="40"/>
      <c r="AT312" s="40"/>
      <c r="AU312" s="155" t="s">
        <v>345</v>
      </c>
      <c r="AV312" s="153"/>
      <c r="AW312" s="153"/>
      <c r="AX312" s="153"/>
      <c r="AY312" s="153"/>
      <c r="AZ312" s="153"/>
      <c r="BA312" s="153"/>
      <c r="BB312" s="153"/>
      <c r="BC312" s="153"/>
      <c r="BD312" s="153"/>
      <c r="BE312" s="153"/>
      <c r="BF312" s="153"/>
    </row>
    <row r="313" spans="1:64" ht="12.75" customHeight="1">
      <c r="AB313" s="41"/>
      <c r="AC313" s="41"/>
      <c r="AD313" s="41"/>
      <c r="AE313" s="41"/>
      <c r="AF313" s="41"/>
      <c r="AG313" s="41"/>
      <c r="AH313" s="45" t="s">
        <v>2</v>
      </c>
      <c r="AI313" s="45"/>
      <c r="AJ313" s="45"/>
      <c r="AK313" s="45"/>
      <c r="AL313" s="45"/>
      <c r="AM313" s="45"/>
      <c r="AN313" s="45"/>
      <c r="AO313" s="45"/>
      <c r="AP313" s="45"/>
      <c r="AQ313" s="41"/>
      <c r="AR313" s="41"/>
      <c r="AS313" s="41"/>
      <c r="AT313" s="41"/>
      <c r="AU313" s="45" t="s">
        <v>219</v>
      </c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</row>
    <row r="314" spans="1:64" ht="15">
      <c r="AB314" s="41"/>
      <c r="AC314" s="41"/>
      <c r="AD314" s="41"/>
      <c r="AE314" s="41"/>
      <c r="AF314" s="41"/>
      <c r="AG314" s="41"/>
      <c r="AH314" s="42"/>
      <c r="AI314" s="42"/>
      <c r="AJ314" s="42"/>
      <c r="AK314" s="42"/>
      <c r="AL314" s="42"/>
      <c r="AM314" s="42"/>
      <c r="AN314" s="42"/>
      <c r="AO314" s="42"/>
      <c r="AP314" s="42"/>
      <c r="AQ314" s="41"/>
      <c r="AR314" s="41"/>
      <c r="AS314" s="41"/>
      <c r="AT314" s="41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</row>
    <row r="315" spans="1:64" ht="18" customHeight="1">
      <c r="A315" s="154" t="s">
        <v>277</v>
      </c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41"/>
      <c r="AC315" s="41"/>
      <c r="AD315" s="41"/>
      <c r="AE315" s="41"/>
      <c r="AF315" s="41"/>
      <c r="AG315" s="41"/>
      <c r="AH315" s="44"/>
      <c r="AI315" s="44"/>
      <c r="AJ315" s="44"/>
      <c r="AK315" s="44"/>
      <c r="AL315" s="44"/>
      <c r="AM315" s="44"/>
      <c r="AN315" s="44"/>
      <c r="AO315" s="44"/>
      <c r="AP315" s="44"/>
      <c r="AQ315" s="41"/>
      <c r="AR315" s="41"/>
      <c r="AS315" s="41"/>
      <c r="AT315" s="41"/>
      <c r="AU315" s="156" t="s">
        <v>346</v>
      </c>
      <c r="AV315" s="153"/>
      <c r="AW315" s="153"/>
      <c r="AX315" s="153"/>
      <c r="AY315" s="153"/>
      <c r="AZ315" s="153"/>
      <c r="BA315" s="153"/>
      <c r="BB315" s="153"/>
      <c r="BC315" s="153"/>
      <c r="BD315" s="153"/>
      <c r="BE315" s="153"/>
      <c r="BF315" s="153"/>
    </row>
    <row r="316" spans="1:64" ht="12" customHeight="1">
      <c r="AB316" s="41"/>
      <c r="AC316" s="41"/>
      <c r="AD316" s="41"/>
      <c r="AE316" s="41"/>
      <c r="AF316" s="41"/>
      <c r="AG316" s="41"/>
      <c r="AH316" s="45" t="s">
        <v>2</v>
      </c>
      <c r="AI316" s="45"/>
      <c r="AJ316" s="45"/>
      <c r="AK316" s="45"/>
      <c r="AL316" s="45"/>
      <c r="AM316" s="45"/>
      <c r="AN316" s="45"/>
      <c r="AO316" s="45"/>
      <c r="AP316" s="45"/>
      <c r="AQ316" s="41"/>
      <c r="AR316" s="41"/>
      <c r="AS316" s="41"/>
      <c r="AT316" s="41"/>
      <c r="AU316" s="45" t="s">
        <v>219</v>
      </c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</row>
  </sheetData>
  <mergeCells count="2337">
    <mergeCell ref="AQ300:AV300"/>
    <mergeCell ref="AW300:BD300"/>
    <mergeCell ref="BE300:BL300"/>
    <mergeCell ref="A300:F300"/>
    <mergeCell ref="G300:S300"/>
    <mergeCell ref="T300:Y300"/>
    <mergeCell ref="Z300:AD300"/>
    <mergeCell ref="AE300:AJ300"/>
    <mergeCell ref="AK300:AP300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W297:BD297"/>
    <mergeCell ref="BE297:BL297"/>
    <mergeCell ref="A298:F298"/>
    <mergeCell ref="G298:S298"/>
    <mergeCell ref="T298:Y298"/>
    <mergeCell ref="Z298:AD298"/>
    <mergeCell ref="AE298:AJ298"/>
    <mergeCell ref="AK298:AP298"/>
    <mergeCell ref="AQ298:AV298"/>
    <mergeCell ref="AW298:BD298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296:F296"/>
    <mergeCell ref="G296:S296"/>
    <mergeCell ref="T296:Y296"/>
    <mergeCell ref="Z296:AD296"/>
    <mergeCell ref="AE296:AJ296"/>
    <mergeCell ref="AK296:AP296"/>
    <mergeCell ref="BE294:BL294"/>
    <mergeCell ref="A295:F295"/>
    <mergeCell ref="G295:S295"/>
    <mergeCell ref="T295:Y295"/>
    <mergeCell ref="Z295:AD295"/>
    <mergeCell ref="AE295:AJ295"/>
    <mergeCell ref="AK295:AP295"/>
    <mergeCell ref="AQ295:AV295"/>
    <mergeCell ref="AW295:BD295"/>
    <mergeCell ref="BE295:BL295"/>
    <mergeCell ref="AW293:BD293"/>
    <mergeCell ref="BE293:BL293"/>
    <mergeCell ref="A294:F294"/>
    <mergeCell ref="G294:S294"/>
    <mergeCell ref="T294:Y294"/>
    <mergeCell ref="Z294:AD294"/>
    <mergeCell ref="AE294:AJ294"/>
    <mergeCell ref="AK294:AP294"/>
    <mergeCell ref="AQ294:AV294"/>
    <mergeCell ref="AW294:BD294"/>
    <mergeCell ref="AQ292:AV292"/>
    <mergeCell ref="AW292:BD292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292:F292"/>
    <mergeCell ref="G292:S292"/>
    <mergeCell ref="T292:Y292"/>
    <mergeCell ref="Z292:AD292"/>
    <mergeCell ref="AE292:AJ292"/>
    <mergeCell ref="AK292:AP292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W291:BD291"/>
    <mergeCell ref="BE291:BL291"/>
    <mergeCell ref="AW289:BD289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W290:BD290"/>
    <mergeCell ref="AQ288:AV288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K287:AP287"/>
    <mergeCell ref="AQ287:AV287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E286:AJ286"/>
    <mergeCell ref="AK286:AP286"/>
    <mergeCell ref="AQ286:AV286"/>
    <mergeCell ref="AW286:BD286"/>
    <mergeCell ref="BE286:BL286"/>
    <mergeCell ref="A287:F287"/>
    <mergeCell ref="G287:S287"/>
    <mergeCell ref="T287:Y287"/>
    <mergeCell ref="Z287:AD287"/>
    <mergeCell ref="AE287:AJ287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J275:AN275"/>
    <mergeCell ref="AO275:AS275"/>
    <mergeCell ref="AT275:AW275"/>
    <mergeCell ref="AX275:BB275"/>
    <mergeCell ref="BC275:BG275"/>
    <mergeCell ref="BH275:BL275"/>
    <mergeCell ref="A275:F275"/>
    <mergeCell ref="G275:P275"/>
    <mergeCell ref="Q275:U275"/>
    <mergeCell ref="V275:Y275"/>
    <mergeCell ref="Z275:AD275"/>
    <mergeCell ref="AE275:AI275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J272:AN272"/>
    <mergeCell ref="AO272:AS272"/>
    <mergeCell ref="AT272:AW272"/>
    <mergeCell ref="AX272:BB272"/>
    <mergeCell ref="BC272:BG272"/>
    <mergeCell ref="BH272:BL272"/>
    <mergeCell ref="A272:F272"/>
    <mergeCell ref="G272:P272"/>
    <mergeCell ref="Q272:U272"/>
    <mergeCell ref="V272:Y272"/>
    <mergeCell ref="Z272:AD272"/>
    <mergeCell ref="AE272:AI272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266:F266"/>
    <mergeCell ref="G266:P266"/>
    <mergeCell ref="Q266:U266"/>
    <mergeCell ref="V266:Y266"/>
    <mergeCell ref="Z266:AD266"/>
    <mergeCell ref="AE266:AI266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Q254:AV254"/>
    <mergeCell ref="AW254:BA254"/>
    <mergeCell ref="BB254:BF254"/>
    <mergeCell ref="BG254:BL254"/>
    <mergeCell ref="AQ253:AV253"/>
    <mergeCell ref="AW253:BA253"/>
    <mergeCell ref="BB253:BF253"/>
    <mergeCell ref="BG253:BL253"/>
    <mergeCell ref="A254:F254"/>
    <mergeCell ref="G254:S254"/>
    <mergeCell ref="T254:Y254"/>
    <mergeCell ref="Z254:AD254"/>
    <mergeCell ref="AE254:AJ254"/>
    <mergeCell ref="AK254:AP254"/>
    <mergeCell ref="AQ252:AV252"/>
    <mergeCell ref="AW252:BA252"/>
    <mergeCell ref="BB252:BF252"/>
    <mergeCell ref="BG252:BL252"/>
    <mergeCell ref="A253:F253"/>
    <mergeCell ref="G253:S253"/>
    <mergeCell ref="T253:Y253"/>
    <mergeCell ref="Z253:AD253"/>
    <mergeCell ref="AE253:AJ253"/>
    <mergeCell ref="AK253:AP253"/>
    <mergeCell ref="AQ251:AV251"/>
    <mergeCell ref="AW251:BA251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Q250:AV250"/>
    <mergeCell ref="AW250:BA250"/>
    <mergeCell ref="BB250:BF250"/>
    <mergeCell ref="BG250:BL250"/>
    <mergeCell ref="A251:F251"/>
    <mergeCell ref="G251:S251"/>
    <mergeCell ref="T251:Y251"/>
    <mergeCell ref="Z251:AD251"/>
    <mergeCell ref="AE251:AJ251"/>
    <mergeCell ref="AK251:AP251"/>
    <mergeCell ref="AQ249:AV249"/>
    <mergeCell ref="AW249:BA249"/>
    <mergeCell ref="BB249:BF249"/>
    <mergeCell ref="BG249:BL249"/>
    <mergeCell ref="A250:F250"/>
    <mergeCell ref="G250:S250"/>
    <mergeCell ref="T250:Y250"/>
    <mergeCell ref="Z250:AD250"/>
    <mergeCell ref="AE250:AJ250"/>
    <mergeCell ref="AK250:AP250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9:AP249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6:AV246"/>
    <mergeCell ref="AW246:BA246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5:AV245"/>
    <mergeCell ref="AW245:BA245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4:AV244"/>
    <mergeCell ref="AW244:BA244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241:F241"/>
    <mergeCell ref="G241:S241"/>
    <mergeCell ref="T241:Y241"/>
    <mergeCell ref="Z241:AD241"/>
    <mergeCell ref="AE241:AJ241"/>
    <mergeCell ref="AK241:AP241"/>
    <mergeCell ref="A240:F240"/>
    <mergeCell ref="G240:S240"/>
    <mergeCell ref="T240:Y240"/>
    <mergeCell ref="Z240:AD240"/>
    <mergeCell ref="AE240:AJ240"/>
    <mergeCell ref="AK240:AP240"/>
    <mergeCell ref="BP225:BS225"/>
    <mergeCell ref="AO225:AR225"/>
    <mergeCell ref="AS225:AW225"/>
    <mergeCell ref="AX225:BA225"/>
    <mergeCell ref="BB225:BF225"/>
    <mergeCell ref="BG225:BJ225"/>
    <mergeCell ref="BK225:BO225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X224:BA224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BJ193:BL193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A191:C191"/>
    <mergeCell ref="D191:V191"/>
    <mergeCell ref="W191:Y191"/>
    <mergeCell ref="Z191:AB191"/>
    <mergeCell ref="AC191:AE191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Y173:BC173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Z172:AD172"/>
    <mergeCell ref="AE172:AI172"/>
    <mergeCell ref="AJ172:AN172"/>
    <mergeCell ref="AO172:AS172"/>
    <mergeCell ref="AT172:AX172"/>
    <mergeCell ref="AY172:BC172"/>
    <mergeCell ref="A171:T171"/>
    <mergeCell ref="U171:Y171"/>
    <mergeCell ref="Z171:AD171"/>
    <mergeCell ref="AE171:AI171"/>
    <mergeCell ref="AJ171:AN171"/>
    <mergeCell ref="AO171:AS171"/>
    <mergeCell ref="AT171:AX171"/>
    <mergeCell ref="AY171:BC171"/>
    <mergeCell ref="BD171:BH171"/>
    <mergeCell ref="BE162:BI162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V157:AE157"/>
    <mergeCell ref="AF157:AJ157"/>
    <mergeCell ref="AK157:AO157"/>
    <mergeCell ref="AP157:AT157"/>
    <mergeCell ref="AU157:AY157"/>
    <mergeCell ref="AZ157:BD157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48:BI148"/>
    <mergeCell ref="BJ148:BN148"/>
    <mergeCell ref="BO148:BS148"/>
    <mergeCell ref="BT148:BX148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AU142:AY142"/>
    <mergeCell ref="AZ142:BD142"/>
    <mergeCell ref="BE142:BI142"/>
    <mergeCell ref="BJ142:BN142"/>
    <mergeCell ref="BO142:BS142"/>
    <mergeCell ref="BT142:BX142"/>
    <mergeCell ref="A142:C142"/>
    <mergeCell ref="D142:P142"/>
    <mergeCell ref="Q142:U142"/>
    <mergeCell ref="V142:AE142"/>
    <mergeCell ref="AF142:AJ142"/>
    <mergeCell ref="AK142:AO142"/>
    <mergeCell ref="AP142:AT142"/>
    <mergeCell ref="A132:C132"/>
    <mergeCell ref="D132:T132"/>
    <mergeCell ref="U132:Y132"/>
    <mergeCell ref="Z132:AD132"/>
    <mergeCell ref="AE132:AI132"/>
    <mergeCell ref="AJ132:AN132"/>
    <mergeCell ref="AO132:AS132"/>
    <mergeCell ref="BB123:BF123"/>
    <mergeCell ref="BG123:BK123"/>
    <mergeCell ref="BL123:BP123"/>
    <mergeCell ref="BQ123:BT123"/>
    <mergeCell ref="BU123:BY123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G104:BK104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A91:D91"/>
    <mergeCell ref="E91:W91"/>
    <mergeCell ref="X91:AB91"/>
    <mergeCell ref="AC91:AG91"/>
    <mergeCell ref="AH91:AL91"/>
    <mergeCell ref="BL74:BP74"/>
    <mergeCell ref="BQ74:BT74"/>
    <mergeCell ref="BU74:BY74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5:AA315"/>
    <mergeCell ref="AH315:AP315"/>
    <mergeCell ref="AU315:BF315"/>
    <mergeCell ref="AH316:AP316"/>
    <mergeCell ref="AU316:BF316"/>
    <mergeCell ref="A31:D31"/>
    <mergeCell ref="E31:T31"/>
    <mergeCell ref="U31:Y31"/>
    <mergeCell ref="Z31:AD31"/>
    <mergeCell ref="AE31:AH31"/>
    <mergeCell ref="A308:BL308"/>
    <mergeCell ref="A312:AA312"/>
    <mergeCell ref="AH312:AP312"/>
    <mergeCell ref="AU312:BF312"/>
    <mergeCell ref="AH313:AP313"/>
    <mergeCell ref="AU313:BF313"/>
    <mergeCell ref="AW285:BD285"/>
    <mergeCell ref="BE285:BL285"/>
    <mergeCell ref="A302:BL302"/>
    <mergeCell ref="A303:BL303"/>
    <mergeCell ref="A306:BL306"/>
    <mergeCell ref="A307:BL307"/>
    <mergeCell ref="A286:F286"/>
    <mergeCell ref="G286:S286"/>
    <mergeCell ref="T286:Y286"/>
    <mergeCell ref="Z286:AD286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284:F284"/>
    <mergeCell ref="G284:S284"/>
    <mergeCell ref="T284:Y284"/>
    <mergeCell ref="Z284:AD284"/>
    <mergeCell ref="AE284:AJ284"/>
    <mergeCell ref="AK284:AP284"/>
    <mergeCell ref="BE281:BL282"/>
    <mergeCell ref="A283:F283"/>
    <mergeCell ref="G283:S283"/>
    <mergeCell ref="T283:Y283"/>
    <mergeCell ref="Z283:AD283"/>
    <mergeCell ref="AE283:AJ283"/>
    <mergeCell ref="AK283:AP283"/>
    <mergeCell ref="AQ283:AV283"/>
    <mergeCell ref="AW283:BD283"/>
    <mergeCell ref="BE283:BL283"/>
    <mergeCell ref="A279:BL279"/>
    <mergeCell ref="A280:BL280"/>
    <mergeCell ref="A281:F282"/>
    <mergeCell ref="G281:S282"/>
    <mergeCell ref="T281:Y282"/>
    <mergeCell ref="Z281:AD282"/>
    <mergeCell ref="AE281:AJ282"/>
    <mergeCell ref="AK281:AP282"/>
    <mergeCell ref="AQ281:AV282"/>
    <mergeCell ref="AW281:BD282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J262:AN262"/>
    <mergeCell ref="AO262:AS262"/>
    <mergeCell ref="AT262:AW262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T259:AW260"/>
    <mergeCell ref="AX259:BG259"/>
    <mergeCell ref="BH259:BL260"/>
    <mergeCell ref="Z260:AD260"/>
    <mergeCell ref="AE260:AI260"/>
    <mergeCell ref="AX260:BB260"/>
    <mergeCell ref="BC260:BG260"/>
    <mergeCell ref="A257:BL257"/>
    <mergeCell ref="A258:F260"/>
    <mergeCell ref="G258:P260"/>
    <mergeCell ref="Q258:AN258"/>
    <mergeCell ref="AO258:BL258"/>
    <mergeCell ref="Q259:U260"/>
    <mergeCell ref="V259:Y260"/>
    <mergeCell ref="Z259:AI259"/>
    <mergeCell ref="AJ259:AN260"/>
    <mergeCell ref="AO259:AS260"/>
    <mergeCell ref="AK239:AP239"/>
    <mergeCell ref="AQ239:AV239"/>
    <mergeCell ref="AW239:BA239"/>
    <mergeCell ref="BB239:BF239"/>
    <mergeCell ref="BG239:BL239"/>
    <mergeCell ref="A256:BL256"/>
    <mergeCell ref="AQ240:AV240"/>
    <mergeCell ref="AW240:BA240"/>
    <mergeCell ref="BB240:BF240"/>
    <mergeCell ref="BG240:BL240"/>
    <mergeCell ref="AK238:AP238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Q235:AV236"/>
    <mergeCell ref="AW235:BF235"/>
    <mergeCell ref="BG235:BL236"/>
    <mergeCell ref="AW236:BA236"/>
    <mergeCell ref="BB236:BF236"/>
    <mergeCell ref="A237:F237"/>
    <mergeCell ref="G237:S237"/>
    <mergeCell ref="T237:Y237"/>
    <mergeCell ref="Z237:AD237"/>
    <mergeCell ref="AE237:AJ237"/>
    <mergeCell ref="A235:F236"/>
    <mergeCell ref="G235:S236"/>
    <mergeCell ref="T235:Y236"/>
    <mergeCell ref="Z235:AD236"/>
    <mergeCell ref="AE235:AJ236"/>
    <mergeCell ref="AK235:AP236"/>
    <mergeCell ref="BP220:BS220"/>
    <mergeCell ref="A228:BL228"/>
    <mergeCell ref="A229:BL229"/>
    <mergeCell ref="A232:BL232"/>
    <mergeCell ref="A233:BL233"/>
    <mergeCell ref="A234:BL234"/>
    <mergeCell ref="AX221:BA221"/>
    <mergeCell ref="BB221:BF221"/>
    <mergeCell ref="BG221:BJ221"/>
    <mergeCell ref="BK221:BO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BP218:BS218"/>
    <mergeCell ref="A219:M219"/>
    <mergeCell ref="N219:U219"/>
    <mergeCell ref="V219:Z219"/>
    <mergeCell ref="AA219:AE219"/>
    <mergeCell ref="AF219:AI219"/>
    <mergeCell ref="AJ219:AN219"/>
    <mergeCell ref="AO219:AR219"/>
    <mergeCell ref="AS219:AW219"/>
    <mergeCell ref="AX219:BA219"/>
    <mergeCell ref="AO218:AR218"/>
    <mergeCell ref="AS218:AW218"/>
    <mergeCell ref="AX218:BA218"/>
    <mergeCell ref="BB218:BF218"/>
    <mergeCell ref="BG218:BJ218"/>
    <mergeCell ref="BK218:BO218"/>
    <mergeCell ref="BB217:BF217"/>
    <mergeCell ref="BG217:BJ217"/>
    <mergeCell ref="BK217:BO217"/>
    <mergeCell ref="BP217:BS217"/>
    <mergeCell ref="A218:M218"/>
    <mergeCell ref="N218:U218"/>
    <mergeCell ref="V218:Z218"/>
    <mergeCell ref="AA218:AE218"/>
    <mergeCell ref="AF218:AI218"/>
    <mergeCell ref="AJ218:AN218"/>
    <mergeCell ref="AA217:AE217"/>
    <mergeCell ref="AF217:AI217"/>
    <mergeCell ref="AJ217:AN217"/>
    <mergeCell ref="AO217:AR217"/>
    <mergeCell ref="AS217:AW217"/>
    <mergeCell ref="AX217:BA217"/>
    <mergeCell ref="A214:BL214"/>
    <mergeCell ref="A215:BM215"/>
    <mergeCell ref="A216:M217"/>
    <mergeCell ref="N216:U217"/>
    <mergeCell ref="V216:Z217"/>
    <mergeCell ref="AA216:AI216"/>
    <mergeCell ref="AJ216:AR216"/>
    <mergeCell ref="AS216:BA216"/>
    <mergeCell ref="BB216:BJ216"/>
    <mergeCell ref="BK216:BS216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AP208:AT208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205:BL205"/>
    <mergeCell ref="A206:BD206"/>
    <mergeCell ref="A207:F208"/>
    <mergeCell ref="G207:S208"/>
    <mergeCell ref="T207:Z208"/>
    <mergeCell ref="AA207:AO207"/>
    <mergeCell ref="AP207:BD207"/>
    <mergeCell ref="AA208:AE208"/>
    <mergeCell ref="AF208:AJ208"/>
    <mergeCell ref="AK208:AO208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90:BC190"/>
    <mergeCell ref="BD190:BF190"/>
    <mergeCell ref="BG190:BI190"/>
    <mergeCell ref="BJ190:BL190"/>
    <mergeCell ref="A196:BL196"/>
    <mergeCell ref="A197:BS197"/>
    <mergeCell ref="AF191:AH191"/>
    <mergeCell ref="AI191:AK191"/>
    <mergeCell ref="AL191:AN191"/>
    <mergeCell ref="AO191:AQ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A188:C188"/>
    <mergeCell ref="D188:V188"/>
    <mergeCell ref="W188:Y188"/>
    <mergeCell ref="Z188:AB188"/>
    <mergeCell ref="AC188:AE188"/>
    <mergeCell ref="AF188:AH188"/>
    <mergeCell ref="BJ186:BL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BG185:BL185"/>
    <mergeCell ref="W186:AB186"/>
    <mergeCell ref="AC186:AH186"/>
    <mergeCell ref="AI186:AN186"/>
    <mergeCell ref="AO186:AT186"/>
    <mergeCell ref="AU186:AW187"/>
    <mergeCell ref="AX186:AZ187"/>
    <mergeCell ref="BA186:BC187"/>
    <mergeCell ref="BD186:BF187"/>
    <mergeCell ref="BG186:BI187"/>
    <mergeCell ref="A185:C187"/>
    <mergeCell ref="D185:V187"/>
    <mergeCell ref="W185:AH185"/>
    <mergeCell ref="AI185:AT185"/>
    <mergeCell ref="AU185:AZ185"/>
    <mergeCell ref="BA185:BF185"/>
    <mergeCell ref="AT170:AX170"/>
    <mergeCell ref="AY170:BC170"/>
    <mergeCell ref="BD170:BH170"/>
    <mergeCell ref="BI170:BM170"/>
    <mergeCell ref="BN170:BR170"/>
    <mergeCell ref="A184:BL184"/>
    <mergeCell ref="BI171:BM171"/>
    <mergeCell ref="BN171:BR171"/>
    <mergeCell ref="A172:T172"/>
    <mergeCell ref="U172:Y172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P155:AT155"/>
    <mergeCell ref="AU155:AY155"/>
    <mergeCell ref="AZ155:BD155"/>
    <mergeCell ref="BE155:BI155"/>
    <mergeCell ref="A164:BL164"/>
    <mergeCell ref="A165:BR165"/>
    <mergeCell ref="BE156:BI156"/>
    <mergeCell ref="A157:C157"/>
    <mergeCell ref="D157:P157"/>
    <mergeCell ref="Q157:U157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T141:BX141"/>
    <mergeCell ref="A150:BL150"/>
    <mergeCell ref="A151:C152"/>
    <mergeCell ref="D151:P152"/>
    <mergeCell ref="Q151:U152"/>
    <mergeCell ref="V151:AE152"/>
    <mergeCell ref="AF151:AT151"/>
    <mergeCell ref="AU151:BI151"/>
    <mergeCell ref="AF152:AJ152"/>
    <mergeCell ref="AK152:AO15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BJ137:BX137"/>
    <mergeCell ref="AF138:AJ138"/>
    <mergeCell ref="AK138:AO138"/>
    <mergeCell ref="AP138:AT138"/>
    <mergeCell ref="AU138:AY138"/>
    <mergeCell ref="AZ138:BD138"/>
    <mergeCell ref="BE138:BI138"/>
    <mergeCell ref="BJ138:BN138"/>
    <mergeCell ref="BO138:BS138"/>
    <mergeCell ref="BT138:BX138"/>
    <mergeCell ref="A137:C138"/>
    <mergeCell ref="D137:P138"/>
    <mergeCell ref="Q137:U138"/>
    <mergeCell ref="V137:AE138"/>
    <mergeCell ref="AF137:AT137"/>
    <mergeCell ref="AU137:BI137"/>
    <mergeCell ref="AO131:AS131"/>
    <mergeCell ref="AT131:AX131"/>
    <mergeCell ref="AY131:BC131"/>
    <mergeCell ref="BD131:BH131"/>
    <mergeCell ref="A135:BL135"/>
    <mergeCell ref="A136:BL136"/>
    <mergeCell ref="AT132:AX132"/>
    <mergeCell ref="AY132:BC132"/>
    <mergeCell ref="BD132:BH132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O129:AS129"/>
    <mergeCell ref="AT129:AX129"/>
    <mergeCell ref="AY129:BC129"/>
    <mergeCell ref="BD129:BH129"/>
    <mergeCell ref="A130:C130"/>
    <mergeCell ref="D130:T130"/>
    <mergeCell ref="U130:Y130"/>
    <mergeCell ref="Z130:AD130"/>
    <mergeCell ref="AE130:AI130"/>
    <mergeCell ref="AJ130:AN130"/>
    <mergeCell ref="A129:C129"/>
    <mergeCell ref="D129:T129"/>
    <mergeCell ref="U129:Y129"/>
    <mergeCell ref="Z129:AD129"/>
    <mergeCell ref="AE129:AI129"/>
    <mergeCell ref="AJ129:AN129"/>
    <mergeCell ref="AE128:AI128"/>
    <mergeCell ref="AJ128:AN128"/>
    <mergeCell ref="AO128:AS128"/>
    <mergeCell ref="AT128:AX128"/>
    <mergeCell ref="AY128:BC128"/>
    <mergeCell ref="BD128:BH128"/>
    <mergeCell ref="BQ122:BT122"/>
    <mergeCell ref="BU122:BY122"/>
    <mergeCell ref="A125:BL125"/>
    <mergeCell ref="A126:BH126"/>
    <mergeCell ref="A127:C128"/>
    <mergeCell ref="D127:T128"/>
    <mergeCell ref="U127:AN127"/>
    <mergeCell ref="AO127:BH127"/>
    <mergeCell ref="U128:Y128"/>
    <mergeCell ref="Z128:AD128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X121:BA121"/>
    <mergeCell ref="BB121:BF121"/>
    <mergeCell ref="BG121:BK121"/>
    <mergeCell ref="BL121:BP121"/>
    <mergeCell ref="BQ121:BT121"/>
    <mergeCell ref="BU121:BY121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X119:BA119"/>
    <mergeCell ref="BB119:BF119"/>
    <mergeCell ref="BG119:BK119"/>
    <mergeCell ref="BL119:BP119"/>
    <mergeCell ref="BQ119:BT119"/>
    <mergeCell ref="BU119:BY119"/>
    <mergeCell ref="U119:Y119"/>
    <mergeCell ref="Z119:AD119"/>
    <mergeCell ref="AE119:AH119"/>
    <mergeCell ref="AI119:AM119"/>
    <mergeCell ref="AN119:AR119"/>
    <mergeCell ref="AS119:AW119"/>
    <mergeCell ref="BB112:BF112"/>
    <mergeCell ref="BG112:BK112"/>
    <mergeCell ref="A115:BL115"/>
    <mergeCell ref="A116:BL116"/>
    <mergeCell ref="A117:BY117"/>
    <mergeCell ref="A118:C119"/>
    <mergeCell ref="D118:T119"/>
    <mergeCell ref="U118:AM118"/>
    <mergeCell ref="AN118:BF118"/>
    <mergeCell ref="BG118:BY118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108:E109"/>
    <mergeCell ref="F108:W109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AR90:AV90"/>
    <mergeCell ref="AW90:BA90"/>
    <mergeCell ref="BB90:BF90"/>
    <mergeCell ref="BG90:BK90"/>
    <mergeCell ref="A106:BL106"/>
    <mergeCell ref="A107:BK107"/>
    <mergeCell ref="AM91:AQ91"/>
    <mergeCell ref="AR91:AV91"/>
    <mergeCell ref="AW91:BA91"/>
    <mergeCell ref="BB91:BF91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88:D88"/>
    <mergeCell ref="E88:W88"/>
    <mergeCell ref="X88:AB88"/>
    <mergeCell ref="AC88:AG88"/>
    <mergeCell ref="AH88:AL88"/>
    <mergeCell ref="AM88:AQ88"/>
    <mergeCell ref="AH87:AL87"/>
    <mergeCell ref="AM87:AQ87"/>
    <mergeCell ref="AR87:AV87"/>
    <mergeCell ref="AW87:BA87"/>
    <mergeCell ref="BB87:BF87"/>
    <mergeCell ref="BG87:BK87"/>
    <mergeCell ref="BQ82:BT82"/>
    <mergeCell ref="BU82:BY82"/>
    <mergeCell ref="A84:BL84"/>
    <mergeCell ref="A85:BK85"/>
    <mergeCell ref="A86:D87"/>
    <mergeCell ref="E86:W87"/>
    <mergeCell ref="X86:AQ86"/>
    <mergeCell ref="AR86:BK86"/>
    <mergeCell ref="X87:AB87"/>
    <mergeCell ref="AC87:AG87"/>
    <mergeCell ref="AN82:AR82"/>
    <mergeCell ref="AS82:AW82"/>
    <mergeCell ref="AX82:BA82"/>
    <mergeCell ref="BB82:BF82"/>
    <mergeCell ref="BG82:BK82"/>
    <mergeCell ref="BL82:BP82"/>
    <mergeCell ref="A82:E82"/>
    <mergeCell ref="F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BG79:BK79"/>
    <mergeCell ref="BL79:BP79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E79:AH79"/>
    <mergeCell ref="AI79:AM79"/>
    <mergeCell ref="AN79:AR79"/>
    <mergeCell ref="AS79:AW79"/>
    <mergeCell ref="AX79:BA79"/>
    <mergeCell ref="BB79:BF79"/>
    <mergeCell ref="BU60:BY60"/>
    <mergeCell ref="A76:BL76"/>
    <mergeCell ref="A77:BY77"/>
    <mergeCell ref="A78:E79"/>
    <mergeCell ref="F78:T79"/>
    <mergeCell ref="U78:AM78"/>
    <mergeCell ref="AN78:BF78"/>
    <mergeCell ref="BG78:BY78"/>
    <mergeCell ref="U79:Y79"/>
    <mergeCell ref="Z79:AD79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2:A123 A131:A132 A190:A193">
    <cfRule type="cellIs" dxfId="62" priority="3" stopIfTrue="1" operator="equal">
      <formula>A121</formula>
    </cfRule>
  </conditionalFormatting>
  <conditionalFormatting sqref="A141:C148 A155:C162">
    <cfRule type="cellIs" dxfId="61" priority="1" stopIfTrue="1" operator="equal">
      <formula>A140</formula>
    </cfRule>
    <cfRule type="cellIs" dxfId="60" priority="2" stopIfTrue="1" operator="equal">
      <formula>0</formula>
    </cfRule>
  </conditionalFormatting>
  <conditionalFormatting sqref="A133">
    <cfRule type="cellIs" dxfId="59" priority="5" stopIfTrue="1" operator="equal">
      <formula>A131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7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407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408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404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399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400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406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31720111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31720111</v>
      </c>
      <c r="AJ30" s="163"/>
      <c r="AK30" s="163"/>
      <c r="AL30" s="163"/>
      <c r="AM30" s="164"/>
      <c r="AN30" s="162">
        <v>34070600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34070600</v>
      </c>
      <c r="BC30" s="163"/>
      <c r="BD30" s="163"/>
      <c r="BE30" s="163"/>
      <c r="BF30" s="164"/>
      <c r="BG30" s="162">
        <v>30663500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30663500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31720111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31720111</v>
      </c>
      <c r="AJ31" s="167"/>
      <c r="AK31" s="167"/>
      <c r="AL31" s="167"/>
      <c r="AM31" s="168"/>
      <c r="AN31" s="166">
        <v>34070600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34070600</v>
      </c>
      <c r="BC31" s="167"/>
      <c r="BD31" s="167"/>
      <c r="BE31" s="167"/>
      <c r="BF31" s="168"/>
      <c r="BG31" s="166">
        <v>30663500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30663500</v>
      </c>
      <c r="BV31" s="167"/>
      <c r="BW31" s="167"/>
      <c r="BX31" s="167"/>
      <c r="BY31" s="168"/>
    </row>
    <row r="33" spans="1:79" ht="14.25" customHeight="1">
      <c r="A33" s="83" t="s">
        <v>368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282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286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288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>
      <c r="A39" s="158"/>
      <c r="B39" s="159"/>
      <c r="C39" s="159"/>
      <c r="D39" s="160"/>
      <c r="E39" s="132" t="s">
        <v>291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292</v>
      </c>
      <c r="AD39" s="163"/>
      <c r="AE39" s="163"/>
      <c r="AF39" s="163"/>
      <c r="AG39" s="164"/>
      <c r="AH39" s="162" t="s">
        <v>292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292</v>
      </c>
      <c r="AX39" s="163"/>
      <c r="AY39" s="163"/>
      <c r="AZ39" s="163"/>
      <c r="BA39" s="164"/>
      <c r="BB39" s="162" t="s">
        <v>292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356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282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283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284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285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>
      <c r="A50" s="158">
        <v>2111</v>
      </c>
      <c r="B50" s="159"/>
      <c r="C50" s="159"/>
      <c r="D50" s="160"/>
      <c r="E50" s="132" t="s">
        <v>298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26062596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26062596</v>
      </c>
      <c r="AJ50" s="163"/>
      <c r="AK50" s="163"/>
      <c r="AL50" s="163"/>
      <c r="AM50" s="164"/>
      <c r="AN50" s="162">
        <v>27927000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27927000</v>
      </c>
      <c r="BC50" s="163"/>
      <c r="BD50" s="163"/>
      <c r="BE50" s="163"/>
      <c r="BF50" s="164"/>
      <c r="BG50" s="162">
        <v>25135500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25135500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>
      <c r="A51" s="158">
        <v>2120</v>
      </c>
      <c r="B51" s="159"/>
      <c r="C51" s="159"/>
      <c r="D51" s="160"/>
      <c r="E51" s="132" t="s">
        <v>299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5657515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5657515</v>
      </c>
      <c r="AJ51" s="163"/>
      <c r="AK51" s="163"/>
      <c r="AL51" s="163"/>
      <c r="AM51" s="164"/>
      <c r="AN51" s="162">
        <v>6143600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6143600</v>
      </c>
      <c r="BC51" s="163"/>
      <c r="BD51" s="163"/>
      <c r="BE51" s="163"/>
      <c r="BF51" s="164"/>
      <c r="BG51" s="162">
        <v>5528000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5528000</v>
      </c>
      <c r="BV51" s="163"/>
      <c r="BW51" s="163"/>
      <c r="BX51" s="163"/>
      <c r="BY51" s="164"/>
    </row>
    <row r="52" spans="1:79" s="9" customFormat="1" ht="12.75" customHeight="1">
      <c r="A52" s="120"/>
      <c r="B52" s="118"/>
      <c r="C52" s="118"/>
      <c r="D52" s="119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31720111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31720111</v>
      </c>
      <c r="AJ52" s="167"/>
      <c r="AK52" s="167"/>
      <c r="AL52" s="167"/>
      <c r="AM52" s="168"/>
      <c r="AN52" s="166">
        <v>34070600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34070600</v>
      </c>
      <c r="BC52" s="167"/>
      <c r="BD52" s="167"/>
      <c r="BE52" s="167"/>
      <c r="BF52" s="168"/>
      <c r="BG52" s="166">
        <v>30663500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30663500</v>
      </c>
      <c r="BV52" s="167"/>
      <c r="BW52" s="167"/>
      <c r="BX52" s="167"/>
      <c r="BY52" s="168"/>
    </row>
    <row r="54" spans="1:79" ht="14.25" customHeight="1">
      <c r="A54" s="67" t="s">
        <v>357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>
      <c r="A55" s="78" t="s">
        <v>282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" customHeight="1">
      <c r="A56" s="94" t="s">
        <v>150</v>
      </c>
      <c r="B56" s="95"/>
      <c r="C56" s="95"/>
      <c r="D56" s="95"/>
      <c r="E56" s="96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283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284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285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>
      <c r="A57" s="97"/>
      <c r="B57" s="98"/>
      <c r="C57" s="98"/>
      <c r="D57" s="98"/>
      <c r="E57" s="99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215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215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215</v>
      </c>
      <c r="BV59" s="69"/>
      <c r="BW59" s="69"/>
      <c r="BX59" s="69"/>
      <c r="BY59" s="69"/>
      <c r="CA59" t="s">
        <v>35</v>
      </c>
    </row>
    <row r="60" spans="1:79" s="9" customFormat="1" ht="12.75" customHeight="1">
      <c r="A60" s="120"/>
      <c r="B60" s="118"/>
      <c r="C60" s="118"/>
      <c r="D60" s="118"/>
      <c r="E60" s="119"/>
      <c r="F60" s="120" t="s">
        <v>179</v>
      </c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9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>
      <c r="A62" s="67" t="s">
        <v>369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78" t="s">
        <v>282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" customHeight="1">
      <c r="A64" s="94" t="s">
        <v>149</v>
      </c>
      <c r="B64" s="95"/>
      <c r="C64" s="95"/>
      <c r="D64" s="96"/>
      <c r="E64" s="87" t="s">
        <v>20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51" t="s">
        <v>286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288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>
      <c r="A65" s="97"/>
      <c r="B65" s="98"/>
      <c r="C65" s="98"/>
      <c r="D65" s="99"/>
      <c r="E65" s="9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2"/>
      <c r="X65" s="87" t="s">
        <v>5</v>
      </c>
      <c r="Y65" s="88"/>
      <c r="Z65" s="88"/>
      <c r="AA65" s="88"/>
      <c r="AB65" s="89"/>
      <c r="AC65" s="87" t="s">
        <v>4</v>
      </c>
      <c r="AD65" s="88"/>
      <c r="AE65" s="88"/>
      <c r="AF65" s="88"/>
      <c r="AG65" s="89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7" t="s">
        <v>81</v>
      </c>
      <c r="Y67" s="108"/>
      <c r="Z67" s="108"/>
      <c r="AA67" s="108"/>
      <c r="AB67" s="109"/>
      <c r="AC67" s="107" t="s">
        <v>82</v>
      </c>
      <c r="AD67" s="108"/>
      <c r="AE67" s="108"/>
      <c r="AF67" s="108"/>
      <c r="AG67" s="109"/>
      <c r="AH67" s="54" t="s">
        <v>116</v>
      </c>
      <c r="AI67" s="55"/>
      <c r="AJ67" s="55"/>
      <c r="AK67" s="55"/>
      <c r="AL67" s="56"/>
      <c r="AM67" s="75" t="s">
        <v>216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216</v>
      </c>
      <c r="BH67" s="76"/>
      <c r="BI67" s="76"/>
      <c r="BJ67" s="76"/>
      <c r="BK67" s="77"/>
      <c r="CA67" t="s">
        <v>37</v>
      </c>
    </row>
    <row r="68" spans="1:79" s="138" customFormat="1" ht="12.75" customHeight="1">
      <c r="A68" s="158">
        <v>2111</v>
      </c>
      <c r="B68" s="159"/>
      <c r="C68" s="159"/>
      <c r="D68" s="160"/>
      <c r="E68" s="132" t="s">
        <v>298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>
      <c r="A69" s="158">
        <v>2120</v>
      </c>
      <c r="B69" s="159"/>
      <c r="C69" s="159"/>
      <c r="D69" s="160"/>
      <c r="E69" s="132" t="s">
        <v>299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>
      <c r="A70" s="120"/>
      <c r="B70" s="118"/>
      <c r="C70" s="118"/>
      <c r="D70" s="119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>
      <c r="A72" s="67" t="s">
        <v>370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282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" customHeight="1">
      <c r="A74" s="94" t="s">
        <v>150</v>
      </c>
      <c r="B74" s="95"/>
      <c r="C74" s="95"/>
      <c r="D74" s="95"/>
      <c r="E74" s="96"/>
      <c r="F74" s="87" t="s">
        <v>20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9"/>
      <c r="X74" s="57" t="s">
        <v>286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288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>
      <c r="A75" s="97"/>
      <c r="B75" s="98"/>
      <c r="C75" s="98"/>
      <c r="D75" s="98"/>
      <c r="E75" s="99"/>
      <c r="F75" s="90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2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216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216</v>
      </c>
      <c r="BH77" s="76"/>
      <c r="BI77" s="76"/>
      <c r="BJ77" s="76"/>
      <c r="BK77" s="77"/>
      <c r="CA77" t="s">
        <v>39</v>
      </c>
    </row>
    <row r="78" spans="1:79" s="9" customFormat="1" ht="12.75" customHeight="1">
      <c r="A78" s="120"/>
      <c r="B78" s="118"/>
      <c r="C78" s="118"/>
      <c r="D78" s="118"/>
      <c r="E78" s="119"/>
      <c r="F78" s="120" t="s">
        <v>179</v>
      </c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9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>
      <c r="A82" s="67" t="s">
        <v>358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282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" customHeight="1">
      <c r="A84" s="87" t="s">
        <v>7</v>
      </c>
      <c r="B84" s="88"/>
      <c r="C84" s="88"/>
      <c r="D84" s="87" t="s">
        <v>152</v>
      </c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9"/>
      <c r="U84" s="51" t="s">
        <v>283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284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285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>
      <c r="A85" s="90"/>
      <c r="B85" s="91"/>
      <c r="C85" s="91"/>
      <c r="D85" s="90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2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215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215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215</v>
      </c>
      <c r="BV87" s="69"/>
      <c r="BW87" s="69"/>
      <c r="BX87" s="69"/>
      <c r="BY87" s="69"/>
      <c r="CA87" t="s">
        <v>41</v>
      </c>
    </row>
    <row r="88" spans="1:79" s="138" customFormat="1" ht="25.5" customHeight="1">
      <c r="A88" s="158">
        <v>1</v>
      </c>
      <c r="B88" s="159"/>
      <c r="C88" s="159"/>
      <c r="D88" s="132" t="s">
        <v>384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31720111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31720111</v>
      </c>
      <c r="AJ88" s="163"/>
      <c r="AK88" s="163"/>
      <c r="AL88" s="163"/>
      <c r="AM88" s="164"/>
      <c r="AN88" s="162">
        <v>34070600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34070600</v>
      </c>
      <c r="BC88" s="163"/>
      <c r="BD88" s="163"/>
      <c r="BE88" s="163"/>
      <c r="BF88" s="164"/>
      <c r="BG88" s="162">
        <v>30663500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30663500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>
      <c r="A89" s="120"/>
      <c r="B89" s="118"/>
      <c r="C89" s="11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31720111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31720111</v>
      </c>
      <c r="AJ89" s="167"/>
      <c r="AK89" s="167"/>
      <c r="AL89" s="167"/>
      <c r="AM89" s="168"/>
      <c r="AN89" s="166">
        <v>34070600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34070600</v>
      </c>
      <c r="BC89" s="167"/>
      <c r="BD89" s="167"/>
      <c r="BE89" s="167"/>
      <c r="BF89" s="168"/>
      <c r="BG89" s="166">
        <v>30663500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30663500</v>
      </c>
      <c r="BV89" s="167"/>
      <c r="BW89" s="167"/>
      <c r="BX89" s="167"/>
      <c r="BY89" s="168"/>
    </row>
    <row r="91" spans="1:79" ht="14.25" customHeight="1">
      <c r="A91" s="67" t="s">
        <v>371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5" customHeight="1">
      <c r="A92" s="70" t="s">
        <v>282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</row>
    <row r="93" spans="1:79" ht="23.1" customHeight="1">
      <c r="A93" s="87" t="s">
        <v>7</v>
      </c>
      <c r="B93" s="88"/>
      <c r="C93" s="88"/>
      <c r="D93" s="87" t="s">
        <v>152</v>
      </c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9"/>
      <c r="U93" s="57" t="s">
        <v>286</v>
      </c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 t="s">
        <v>288</v>
      </c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</row>
    <row r="94" spans="1:79" ht="54" customHeight="1">
      <c r="A94" s="90"/>
      <c r="B94" s="91"/>
      <c r="C94" s="91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2"/>
      <c r="U94" s="51" t="s">
        <v>5</v>
      </c>
      <c r="V94" s="52"/>
      <c r="W94" s="52"/>
      <c r="X94" s="52"/>
      <c r="Y94" s="53"/>
      <c r="Z94" s="51" t="s">
        <v>4</v>
      </c>
      <c r="AA94" s="52"/>
      <c r="AB94" s="52"/>
      <c r="AC94" s="52"/>
      <c r="AD94" s="53"/>
      <c r="AE94" s="71" t="s">
        <v>147</v>
      </c>
      <c r="AF94" s="72"/>
      <c r="AG94" s="72"/>
      <c r="AH94" s="72"/>
      <c r="AI94" s="73"/>
      <c r="AJ94" s="51" t="s">
        <v>6</v>
      </c>
      <c r="AK94" s="52"/>
      <c r="AL94" s="52"/>
      <c r="AM94" s="52"/>
      <c r="AN94" s="53"/>
      <c r="AO94" s="51" t="s">
        <v>5</v>
      </c>
      <c r="AP94" s="52"/>
      <c r="AQ94" s="52"/>
      <c r="AR94" s="52"/>
      <c r="AS94" s="53"/>
      <c r="AT94" s="51" t="s">
        <v>4</v>
      </c>
      <c r="AU94" s="52"/>
      <c r="AV94" s="52"/>
      <c r="AW94" s="52"/>
      <c r="AX94" s="53"/>
      <c r="AY94" s="71" t="s">
        <v>147</v>
      </c>
      <c r="AZ94" s="72"/>
      <c r="BA94" s="72"/>
      <c r="BB94" s="72"/>
      <c r="BC94" s="73"/>
      <c r="BD94" s="57" t="s">
        <v>118</v>
      </c>
      <c r="BE94" s="57"/>
      <c r="BF94" s="57"/>
      <c r="BG94" s="57"/>
      <c r="BH94" s="57"/>
    </row>
    <row r="95" spans="1:79" ht="15" customHeight="1">
      <c r="A95" s="51" t="s">
        <v>214</v>
      </c>
      <c r="B95" s="52"/>
      <c r="C95" s="52"/>
      <c r="D95" s="51">
        <v>2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3"/>
      <c r="U95" s="51">
        <v>3</v>
      </c>
      <c r="V95" s="52"/>
      <c r="W95" s="52"/>
      <c r="X95" s="52"/>
      <c r="Y95" s="53"/>
      <c r="Z95" s="51">
        <v>4</v>
      </c>
      <c r="AA95" s="52"/>
      <c r="AB95" s="52"/>
      <c r="AC95" s="52"/>
      <c r="AD95" s="53"/>
      <c r="AE95" s="51">
        <v>5</v>
      </c>
      <c r="AF95" s="52"/>
      <c r="AG95" s="52"/>
      <c r="AH95" s="52"/>
      <c r="AI95" s="53"/>
      <c r="AJ95" s="51">
        <v>6</v>
      </c>
      <c r="AK95" s="52"/>
      <c r="AL95" s="52"/>
      <c r="AM95" s="52"/>
      <c r="AN95" s="53"/>
      <c r="AO95" s="51">
        <v>7</v>
      </c>
      <c r="AP95" s="52"/>
      <c r="AQ95" s="52"/>
      <c r="AR95" s="52"/>
      <c r="AS95" s="53"/>
      <c r="AT95" s="51">
        <v>8</v>
      </c>
      <c r="AU95" s="52"/>
      <c r="AV95" s="52"/>
      <c r="AW95" s="52"/>
      <c r="AX95" s="53"/>
      <c r="AY95" s="51">
        <v>9</v>
      </c>
      <c r="AZ95" s="52"/>
      <c r="BA95" s="52"/>
      <c r="BB95" s="52"/>
      <c r="BC95" s="53"/>
      <c r="BD95" s="51">
        <v>10</v>
      </c>
      <c r="BE95" s="52"/>
      <c r="BF95" s="52"/>
      <c r="BG95" s="52"/>
      <c r="BH95" s="53"/>
    </row>
    <row r="96" spans="1:79" s="2" customFormat="1" ht="12.75" hidden="1" customHeight="1">
      <c r="A96" s="54" t="s">
        <v>90</v>
      </c>
      <c r="B96" s="55"/>
      <c r="C96" s="55"/>
      <c r="D96" s="54" t="s">
        <v>78</v>
      </c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6"/>
      <c r="U96" s="54" t="s">
        <v>81</v>
      </c>
      <c r="V96" s="55"/>
      <c r="W96" s="55"/>
      <c r="X96" s="55"/>
      <c r="Y96" s="56"/>
      <c r="Z96" s="54" t="s">
        <v>82</v>
      </c>
      <c r="AA96" s="55"/>
      <c r="AB96" s="55"/>
      <c r="AC96" s="55"/>
      <c r="AD96" s="56"/>
      <c r="AE96" s="54" t="s">
        <v>116</v>
      </c>
      <c r="AF96" s="55"/>
      <c r="AG96" s="55"/>
      <c r="AH96" s="55"/>
      <c r="AI96" s="56"/>
      <c r="AJ96" s="75" t="s">
        <v>216</v>
      </c>
      <c r="AK96" s="76"/>
      <c r="AL96" s="76"/>
      <c r="AM96" s="76"/>
      <c r="AN96" s="77"/>
      <c r="AO96" s="54" t="s">
        <v>83</v>
      </c>
      <c r="AP96" s="55"/>
      <c r="AQ96" s="55"/>
      <c r="AR96" s="55"/>
      <c r="AS96" s="56"/>
      <c r="AT96" s="54" t="s">
        <v>84</v>
      </c>
      <c r="AU96" s="55"/>
      <c r="AV96" s="55"/>
      <c r="AW96" s="55"/>
      <c r="AX96" s="56"/>
      <c r="AY96" s="54" t="s">
        <v>117</v>
      </c>
      <c r="AZ96" s="55"/>
      <c r="BA96" s="55"/>
      <c r="BB96" s="55"/>
      <c r="BC96" s="56"/>
      <c r="BD96" s="69" t="s">
        <v>216</v>
      </c>
      <c r="BE96" s="69"/>
      <c r="BF96" s="69"/>
      <c r="BG96" s="69"/>
      <c r="BH96" s="69"/>
      <c r="CA96" s="2" t="s">
        <v>43</v>
      </c>
    </row>
    <row r="97" spans="1:79" s="138" customFormat="1" ht="25.5" customHeight="1">
      <c r="A97" s="158">
        <v>1</v>
      </c>
      <c r="B97" s="159"/>
      <c r="C97" s="159"/>
      <c r="D97" s="132" t="s">
        <v>384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>
      <c r="A98" s="120"/>
      <c r="B98" s="118"/>
      <c r="C98" s="11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1">
        <f>IF(ISNUMBER(U98),U98,0)+IF(ISNUMBER(Z98),Z98,0)</f>
        <v>0</v>
      </c>
      <c r="AK98" s="121"/>
      <c r="AL98" s="121"/>
      <c r="AM98" s="121"/>
      <c r="AN98" s="121"/>
      <c r="AO98" s="165">
        <v>0</v>
      </c>
      <c r="AP98" s="165"/>
      <c r="AQ98" s="165"/>
      <c r="AR98" s="165"/>
      <c r="AS98" s="165"/>
      <c r="AT98" s="121">
        <v>0</v>
      </c>
      <c r="AU98" s="121"/>
      <c r="AV98" s="121"/>
      <c r="AW98" s="121"/>
      <c r="AX98" s="121"/>
      <c r="AY98" s="165">
        <v>0</v>
      </c>
      <c r="AZ98" s="165"/>
      <c r="BA98" s="165"/>
      <c r="BB98" s="165"/>
      <c r="BC98" s="165"/>
      <c r="BD98" s="121">
        <f>IF(ISNUMBER(AO98),AO98,0)+IF(ISNUMBER(AT98),AT98,0)</f>
        <v>0</v>
      </c>
      <c r="BE98" s="121"/>
      <c r="BF98" s="121"/>
      <c r="BG98" s="121"/>
      <c r="BH98" s="121"/>
    </row>
    <row r="99" spans="1:79" s="8" customFormat="1" ht="12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>
      <c r="A101" s="67" t="s">
        <v>184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359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>
      <c r="A103" s="87" t="s">
        <v>7</v>
      </c>
      <c r="B103" s="88"/>
      <c r="C103" s="88"/>
      <c r="D103" s="57" t="s">
        <v>10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9</v>
      </c>
      <c r="R103" s="57"/>
      <c r="S103" s="57"/>
      <c r="T103" s="57"/>
      <c r="U103" s="57"/>
      <c r="V103" s="57" t="s">
        <v>8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1" t="s">
        <v>283</v>
      </c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3"/>
      <c r="AU103" s="51" t="s">
        <v>284</v>
      </c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3"/>
      <c r="BJ103" s="51" t="s">
        <v>285</v>
      </c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3"/>
    </row>
    <row r="104" spans="1:79" ht="32.25" customHeight="1">
      <c r="A104" s="90"/>
      <c r="B104" s="91"/>
      <c r="C104" s="91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5</v>
      </c>
      <c r="AG104" s="57"/>
      <c r="AH104" s="57"/>
      <c r="AI104" s="57"/>
      <c r="AJ104" s="57"/>
      <c r="AK104" s="57" t="s">
        <v>4</v>
      </c>
      <c r="AL104" s="57"/>
      <c r="AM104" s="57"/>
      <c r="AN104" s="57"/>
      <c r="AO104" s="57"/>
      <c r="AP104" s="57" t="s">
        <v>154</v>
      </c>
      <c r="AQ104" s="57"/>
      <c r="AR104" s="57"/>
      <c r="AS104" s="57"/>
      <c r="AT104" s="57"/>
      <c r="AU104" s="57" t="s">
        <v>5</v>
      </c>
      <c r="AV104" s="57"/>
      <c r="AW104" s="57"/>
      <c r="AX104" s="57"/>
      <c r="AY104" s="57"/>
      <c r="AZ104" s="57" t="s">
        <v>4</v>
      </c>
      <c r="BA104" s="57"/>
      <c r="BB104" s="57"/>
      <c r="BC104" s="57"/>
      <c r="BD104" s="57"/>
      <c r="BE104" s="57" t="s">
        <v>112</v>
      </c>
      <c r="BF104" s="57"/>
      <c r="BG104" s="57"/>
      <c r="BH104" s="57"/>
      <c r="BI104" s="57"/>
      <c r="BJ104" s="57" t="s">
        <v>5</v>
      </c>
      <c r="BK104" s="57"/>
      <c r="BL104" s="57"/>
      <c r="BM104" s="57"/>
      <c r="BN104" s="57"/>
      <c r="BO104" s="57" t="s">
        <v>4</v>
      </c>
      <c r="BP104" s="57"/>
      <c r="BQ104" s="57"/>
      <c r="BR104" s="57"/>
      <c r="BS104" s="57"/>
      <c r="BT104" s="57" t="s">
        <v>119</v>
      </c>
      <c r="BU104" s="57"/>
      <c r="BV104" s="57"/>
      <c r="BW104" s="57"/>
      <c r="BX104" s="57"/>
    </row>
    <row r="105" spans="1:79" ht="15" customHeight="1">
      <c r="A105" s="51">
        <v>1</v>
      </c>
      <c r="B105" s="52"/>
      <c r="C105" s="52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>
      <c r="A106" s="54" t="s">
        <v>187</v>
      </c>
      <c r="B106" s="55"/>
      <c r="C106" s="55"/>
      <c r="D106" s="57" t="s">
        <v>78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91</v>
      </c>
      <c r="R106" s="57"/>
      <c r="S106" s="57"/>
      <c r="T106" s="57"/>
      <c r="U106" s="57"/>
      <c r="V106" s="57" t="s">
        <v>92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60" t="s">
        <v>139</v>
      </c>
      <c r="AG106" s="60"/>
      <c r="AH106" s="60"/>
      <c r="AI106" s="60"/>
      <c r="AJ106" s="60"/>
      <c r="AK106" s="59" t="s">
        <v>140</v>
      </c>
      <c r="AL106" s="59"/>
      <c r="AM106" s="59"/>
      <c r="AN106" s="59"/>
      <c r="AO106" s="59"/>
      <c r="AP106" s="69" t="s">
        <v>313</v>
      </c>
      <c r="AQ106" s="69"/>
      <c r="AR106" s="69"/>
      <c r="AS106" s="69"/>
      <c r="AT106" s="69"/>
      <c r="AU106" s="60" t="s">
        <v>141</v>
      </c>
      <c r="AV106" s="60"/>
      <c r="AW106" s="60"/>
      <c r="AX106" s="60"/>
      <c r="AY106" s="60"/>
      <c r="AZ106" s="59" t="s">
        <v>142</v>
      </c>
      <c r="BA106" s="59"/>
      <c r="BB106" s="59"/>
      <c r="BC106" s="59"/>
      <c r="BD106" s="59"/>
      <c r="BE106" s="69" t="s">
        <v>313</v>
      </c>
      <c r="BF106" s="69"/>
      <c r="BG106" s="69"/>
      <c r="BH106" s="69"/>
      <c r="BI106" s="69"/>
      <c r="BJ106" s="60" t="s">
        <v>133</v>
      </c>
      <c r="BK106" s="60"/>
      <c r="BL106" s="60"/>
      <c r="BM106" s="60"/>
      <c r="BN106" s="60"/>
      <c r="BO106" s="59" t="s">
        <v>134</v>
      </c>
      <c r="BP106" s="59"/>
      <c r="BQ106" s="59"/>
      <c r="BR106" s="59"/>
      <c r="BS106" s="59"/>
      <c r="BT106" s="69" t="s">
        <v>313</v>
      </c>
      <c r="BU106" s="69"/>
      <c r="BV106" s="69"/>
      <c r="BW106" s="69"/>
      <c r="BX106" s="69"/>
      <c r="CA106" t="s">
        <v>45</v>
      </c>
    </row>
    <row r="107" spans="1:79" s="9" customFormat="1" ht="15" customHeight="1">
      <c r="A107" s="120">
        <v>0</v>
      </c>
      <c r="B107" s="118"/>
      <c r="C107" s="118"/>
      <c r="D107" s="173" t="s">
        <v>312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28.5" customHeight="1">
      <c r="A108" s="158">
        <v>0</v>
      </c>
      <c r="B108" s="159"/>
      <c r="C108" s="159"/>
      <c r="D108" s="178" t="s">
        <v>405</v>
      </c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80"/>
      <c r="Q108" s="57" t="s">
        <v>223</v>
      </c>
      <c r="R108" s="57"/>
      <c r="S108" s="57"/>
      <c r="T108" s="57"/>
      <c r="U108" s="57"/>
      <c r="V108" s="178" t="s">
        <v>315</v>
      </c>
      <c r="W108" s="179"/>
      <c r="X108" s="179"/>
      <c r="Y108" s="179"/>
      <c r="Z108" s="179"/>
      <c r="AA108" s="179"/>
      <c r="AB108" s="179"/>
      <c r="AC108" s="179"/>
      <c r="AD108" s="179"/>
      <c r="AE108" s="180"/>
      <c r="AF108" s="181">
        <v>7</v>
      </c>
      <c r="AG108" s="181"/>
      <c r="AH108" s="181"/>
      <c r="AI108" s="181"/>
      <c r="AJ108" s="181"/>
      <c r="AK108" s="181">
        <v>0</v>
      </c>
      <c r="AL108" s="181"/>
      <c r="AM108" s="181"/>
      <c r="AN108" s="181"/>
      <c r="AO108" s="181"/>
      <c r="AP108" s="181">
        <v>7</v>
      </c>
      <c r="AQ108" s="181"/>
      <c r="AR108" s="181"/>
      <c r="AS108" s="181"/>
      <c r="AT108" s="181"/>
      <c r="AU108" s="181">
        <v>7</v>
      </c>
      <c r="AV108" s="181"/>
      <c r="AW108" s="181"/>
      <c r="AX108" s="181"/>
      <c r="AY108" s="181"/>
      <c r="AZ108" s="181">
        <v>0</v>
      </c>
      <c r="BA108" s="181"/>
      <c r="BB108" s="181"/>
      <c r="BC108" s="181"/>
      <c r="BD108" s="181"/>
      <c r="BE108" s="181">
        <v>7</v>
      </c>
      <c r="BF108" s="181"/>
      <c r="BG108" s="181"/>
      <c r="BH108" s="181"/>
      <c r="BI108" s="181"/>
      <c r="BJ108" s="181">
        <v>7</v>
      </c>
      <c r="BK108" s="181"/>
      <c r="BL108" s="181"/>
      <c r="BM108" s="181"/>
      <c r="BN108" s="181"/>
      <c r="BO108" s="181">
        <v>0</v>
      </c>
      <c r="BP108" s="181"/>
      <c r="BQ108" s="181"/>
      <c r="BR108" s="181"/>
      <c r="BS108" s="181"/>
      <c r="BT108" s="181">
        <v>7</v>
      </c>
      <c r="BU108" s="181"/>
      <c r="BV108" s="181"/>
      <c r="BW108" s="181"/>
      <c r="BX108" s="181"/>
    </row>
    <row r="109" spans="1:79" s="9" customFormat="1" ht="15" customHeight="1">
      <c r="A109" s="120">
        <v>0</v>
      </c>
      <c r="B109" s="118"/>
      <c r="C109" s="118"/>
      <c r="D109" s="175" t="s">
        <v>317</v>
      </c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7"/>
      <c r="Q109" s="173"/>
      <c r="R109" s="173"/>
      <c r="S109" s="173"/>
      <c r="T109" s="173"/>
      <c r="U109" s="173"/>
      <c r="V109" s="175"/>
      <c r="W109" s="176"/>
      <c r="X109" s="176"/>
      <c r="Y109" s="176"/>
      <c r="Z109" s="176"/>
      <c r="AA109" s="176"/>
      <c r="AB109" s="176"/>
      <c r="AC109" s="176"/>
      <c r="AD109" s="176"/>
      <c r="AE109" s="177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>
      <c r="A110" s="158">
        <v>0</v>
      </c>
      <c r="B110" s="159"/>
      <c r="C110" s="159"/>
      <c r="D110" s="178" t="s">
        <v>386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57" t="s">
        <v>319</v>
      </c>
      <c r="R110" s="57"/>
      <c r="S110" s="57"/>
      <c r="T110" s="57"/>
      <c r="U110" s="57"/>
      <c r="V110" s="178" t="s">
        <v>315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81">
        <v>1446</v>
      </c>
      <c r="AG110" s="181"/>
      <c r="AH110" s="181"/>
      <c r="AI110" s="181"/>
      <c r="AJ110" s="181"/>
      <c r="AK110" s="181">
        <v>0</v>
      </c>
      <c r="AL110" s="181"/>
      <c r="AM110" s="181"/>
      <c r="AN110" s="181"/>
      <c r="AO110" s="181"/>
      <c r="AP110" s="181">
        <v>1446</v>
      </c>
      <c r="AQ110" s="181"/>
      <c r="AR110" s="181"/>
      <c r="AS110" s="181"/>
      <c r="AT110" s="181"/>
      <c r="AU110" s="181">
        <v>1441</v>
      </c>
      <c r="AV110" s="181"/>
      <c r="AW110" s="181"/>
      <c r="AX110" s="181"/>
      <c r="AY110" s="181"/>
      <c r="AZ110" s="181">
        <v>0</v>
      </c>
      <c r="BA110" s="181"/>
      <c r="BB110" s="181"/>
      <c r="BC110" s="181"/>
      <c r="BD110" s="181"/>
      <c r="BE110" s="181">
        <v>1441</v>
      </c>
      <c r="BF110" s="181"/>
      <c r="BG110" s="181"/>
      <c r="BH110" s="181"/>
      <c r="BI110" s="181"/>
      <c r="BJ110" s="181">
        <v>1441</v>
      </c>
      <c r="BK110" s="181"/>
      <c r="BL110" s="181"/>
      <c r="BM110" s="181"/>
      <c r="BN110" s="181"/>
      <c r="BO110" s="181">
        <v>0</v>
      </c>
      <c r="BP110" s="181"/>
      <c r="BQ110" s="181"/>
      <c r="BR110" s="181"/>
      <c r="BS110" s="181"/>
      <c r="BT110" s="181">
        <v>1441</v>
      </c>
      <c r="BU110" s="181"/>
      <c r="BV110" s="181"/>
      <c r="BW110" s="181"/>
      <c r="BX110" s="181"/>
    </row>
    <row r="111" spans="1:79" s="9" customFormat="1" ht="15" customHeight="1">
      <c r="A111" s="120">
        <v>0</v>
      </c>
      <c r="B111" s="118"/>
      <c r="C111" s="118"/>
      <c r="D111" s="175" t="s">
        <v>320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15" customHeight="1">
      <c r="A112" s="158">
        <v>0</v>
      </c>
      <c r="B112" s="159"/>
      <c r="C112" s="159"/>
      <c r="D112" s="178" t="s">
        <v>387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227</v>
      </c>
      <c r="R112" s="57"/>
      <c r="S112" s="57"/>
      <c r="T112" s="57"/>
      <c r="U112" s="57"/>
      <c r="V112" s="178" t="s">
        <v>321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81">
        <v>21936.45</v>
      </c>
      <c r="AG112" s="181"/>
      <c r="AH112" s="181"/>
      <c r="AI112" s="181"/>
      <c r="AJ112" s="181"/>
      <c r="AK112" s="181">
        <v>0</v>
      </c>
      <c r="AL112" s="181"/>
      <c r="AM112" s="181"/>
      <c r="AN112" s="181"/>
      <c r="AO112" s="181"/>
      <c r="AP112" s="181">
        <v>21936.45</v>
      </c>
      <c r="AQ112" s="181"/>
      <c r="AR112" s="181"/>
      <c r="AS112" s="181"/>
      <c r="AT112" s="181"/>
      <c r="AU112" s="181">
        <v>23643.72</v>
      </c>
      <c r="AV112" s="181"/>
      <c r="AW112" s="181"/>
      <c r="AX112" s="181"/>
      <c r="AY112" s="181"/>
      <c r="AZ112" s="181">
        <v>0</v>
      </c>
      <c r="BA112" s="181"/>
      <c r="BB112" s="181"/>
      <c r="BC112" s="181"/>
      <c r="BD112" s="181"/>
      <c r="BE112" s="181">
        <v>23643.72</v>
      </c>
      <c r="BF112" s="181"/>
      <c r="BG112" s="181"/>
      <c r="BH112" s="181"/>
      <c r="BI112" s="181"/>
      <c r="BJ112" s="181">
        <v>21279.32</v>
      </c>
      <c r="BK112" s="181"/>
      <c r="BL112" s="181"/>
      <c r="BM112" s="181"/>
      <c r="BN112" s="181"/>
      <c r="BO112" s="181">
        <v>0</v>
      </c>
      <c r="BP112" s="181"/>
      <c r="BQ112" s="181"/>
      <c r="BR112" s="181"/>
      <c r="BS112" s="181"/>
      <c r="BT112" s="181">
        <v>21279.32</v>
      </c>
      <c r="BU112" s="181"/>
      <c r="BV112" s="181"/>
      <c r="BW112" s="181"/>
      <c r="BX112" s="181"/>
    </row>
    <row r="113" spans="1:79" s="9" customFormat="1" ht="15" customHeight="1">
      <c r="A113" s="120">
        <v>0</v>
      </c>
      <c r="B113" s="118"/>
      <c r="C113" s="118"/>
      <c r="D113" s="175" t="s">
        <v>322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>
      <c r="A114" s="158">
        <v>0</v>
      </c>
      <c r="B114" s="159"/>
      <c r="C114" s="159"/>
      <c r="D114" s="178" t="s">
        <v>388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389</v>
      </c>
      <c r="R114" s="57"/>
      <c r="S114" s="57"/>
      <c r="T114" s="57"/>
      <c r="U114" s="57"/>
      <c r="V114" s="178" t="s">
        <v>321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81">
        <v>175</v>
      </c>
      <c r="AG114" s="181"/>
      <c r="AH114" s="181"/>
      <c r="AI114" s="181"/>
      <c r="AJ114" s="181"/>
      <c r="AK114" s="181">
        <v>0</v>
      </c>
      <c r="AL114" s="181"/>
      <c r="AM114" s="181"/>
      <c r="AN114" s="181"/>
      <c r="AO114" s="181"/>
      <c r="AP114" s="181">
        <v>175</v>
      </c>
      <c r="AQ114" s="181"/>
      <c r="AR114" s="181"/>
      <c r="AS114" s="181"/>
      <c r="AT114" s="181"/>
      <c r="AU114" s="181">
        <v>175</v>
      </c>
      <c r="AV114" s="181"/>
      <c r="AW114" s="181"/>
      <c r="AX114" s="181"/>
      <c r="AY114" s="181"/>
      <c r="AZ114" s="181">
        <v>0</v>
      </c>
      <c r="BA114" s="181"/>
      <c r="BB114" s="181"/>
      <c r="BC114" s="181"/>
      <c r="BD114" s="181"/>
      <c r="BE114" s="181">
        <v>175</v>
      </c>
      <c r="BF114" s="181"/>
      <c r="BG114" s="181"/>
      <c r="BH114" s="181"/>
      <c r="BI114" s="181"/>
      <c r="BJ114" s="181">
        <v>175</v>
      </c>
      <c r="BK114" s="181"/>
      <c r="BL114" s="181"/>
      <c r="BM114" s="181"/>
      <c r="BN114" s="181"/>
      <c r="BO114" s="181">
        <v>0</v>
      </c>
      <c r="BP114" s="181"/>
      <c r="BQ114" s="181"/>
      <c r="BR114" s="181"/>
      <c r="BS114" s="181"/>
      <c r="BT114" s="181">
        <v>175</v>
      </c>
      <c r="BU114" s="181"/>
      <c r="BV114" s="181"/>
      <c r="BW114" s="181"/>
      <c r="BX114" s="181"/>
    </row>
    <row r="116" spans="1:79" ht="14.25" customHeight="1">
      <c r="A116" s="67" t="s">
        <v>372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286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288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313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313</v>
      </c>
      <c r="BF120" s="69"/>
      <c r="BG120" s="69"/>
      <c r="BH120" s="69"/>
      <c r="BI120" s="69"/>
      <c r="CA120" t="s">
        <v>47</v>
      </c>
    </row>
    <row r="121" spans="1:79" s="9" customFormat="1" ht="14.25">
      <c r="A121" s="120">
        <v>0</v>
      </c>
      <c r="B121" s="118"/>
      <c r="C121" s="118"/>
      <c r="D121" s="173" t="s">
        <v>312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28.5" customHeight="1">
      <c r="A122" s="158">
        <v>0</v>
      </c>
      <c r="B122" s="159"/>
      <c r="C122" s="159"/>
      <c r="D122" s="178" t="s">
        <v>405</v>
      </c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80"/>
      <c r="Q122" s="57" t="s">
        <v>223</v>
      </c>
      <c r="R122" s="57"/>
      <c r="S122" s="57"/>
      <c r="T122" s="57"/>
      <c r="U122" s="57"/>
      <c r="V122" s="178" t="s">
        <v>315</v>
      </c>
      <c r="W122" s="179"/>
      <c r="X122" s="179"/>
      <c r="Y122" s="179"/>
      <c r="Z122" s="179"/>
      <c r="AA122" s="179"/>
      <c r="AB122" s="179"/>
      <c r="AC122" s="179"/>
      <c r="AD122" s="179"/>
      <c r="AE122" s="180"/>
      <c r="AF122" s="181">
        <v>0</v>
      </c>
      <c r="AG122" s="181"/>
      <c r="AH122" s="181"/>
      <c r="AI122" s="181"/>
      <c r="AJ122" s="181"/>
      <c r="AK122" s="181">
        <v>0</v>
      </c>
      <c r="AL122" s="181"/>
      <c r="AM122" s="181"/>
      <c r="AN122" s="181"/>
      <c r="AO122" s="181"/>
      <c r="AP122" s="181">
        <v>0</v>
      </c>
      <c r="AQ122" s="181"/>
      <c r="AR122" s="181"/>
      <c r="AS122" s="181"/>
      <c r="AT122" s="181"/>
      <c r="AU122" s="181">
        <v>0</v>
      </c>
      <c r="AV122" s="181"/>
      <c r="AW122" s="181"/>
      <c r="AX122" s="181"/>
      <c r="AY122" s="181"/>
      <c r="AZ122" s="181">
        <v>0</v>
      </c>
      <c r="BA122" s="181"/>
      <c r="BB122" s="181"/>
      <c r="BC122" s="181"/>
      <c r="BD122" s="181"/>
      <c r="BE122" s="181">
        <v>0</v>
      </c>
      <c r="BF122" s="181"/>
      <c r="BG122" s="181"/>
      <c r="BH122" s="181"/>
      <c r="BI122" s="181"/>
    </row>
    <row r="123" spans="1:79" s="9" customFormat="1" ht="14.25">
      <c r="A123" s="120">
        <v>0</v>
      </c>
      <c r="B123" s="118"/>
      <c r="C123" s="118"/>
      <c r="D123" s="175" t="s">
        <v>317</v>
      </c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7"/>
      <c r="Q123" s="173"/>
      <c r="R123" s="173"/>
      <c r="S123" s="173"/>
      <c r="T123" s="173"/>
      <c r="U123" s="173"/>
      <c r="V123" s="175"/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>
      <c r="A124" s="158">
        <v>0</v>
      </c>
      <c r="B124" s="159"/>
      <c r="C124" s="159"/>
      <c r="D124" s="178" t="s">
        <v>386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319</v>
      </c>
      <c r="R124" s="57"/>
      <c r="S124" s="57"/>
      <c r="T124" s="57"/>
      <c r="U124" s="57"/>
      <c r="V124" s="178" t="s">
        <v>315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81">
        <v>0</v>
      </c>
      <c r="AG124" s="181"/>
      <c r="AH124" s="181"/>
      <c r="AI124" s="181"/>
      <c r="AJ124" s="181"/>
      <c r="AK124" s="181">
        <v>0</v>
      </c>
      <c r="AL124" s="181"/>
      <c r="AM124" s="181"/>
      <c r="AN124" s="181"/>
      <c r="AO124" s="181"/>
      <c r="AP124" s="181">
        <v>0</v>
      </c>
      <c r="AQ124" s="181"/>
      <c r="AR124" s="181"/>
      <c r="AS124" s="181"/>
      <c r="AT124" s="181"/>
      <c r="AU124" s="181">
        <v>0</v>
      </c>
      <c r="AV124" s="181"/>
      <c r="AW124" s="181"/>
      <c r="AX124" s="181"/>
      <c r="AY124" s="181"/>
      <c r="AZ124" s="181">
        <v>0</v>
      </c>
      <c r="BA124" s="181"/>
      <c r="BB124" s="181"/>
      <c r="BC124" s="181"/>
      <c r="BD124" s="181"/>
      <c r="BE124" s="181">
        <v>0</v>
      </c>
      <c r="BF124" s="181"/>
      <c r="BG124" s="181"/>
      <c r="BH124" s="181"/>
      <c r="BI124" s="181"/>
    </row>
    <row r="125" spans="1:79" s="9" customFormat="1" ht="14.25">
      <c r="A125" s="120">
        <v>0</v>
      </c>
      <c r="B125" s="118"/>
      <c r="C125" s="118"/>
      <c r="D125" s="175" t="s">
        <v>320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14.25" customHeight="1">
      <c r="A126" s="158">
        <v>0</v>
      </c>
      <c r="B126" s="159"/>
      <c r="C126" s="159"/>
      <c r="D126" s="178" t="s">
        <v>387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227</v>
      </c>
      <c r="R126" s="57"/>
      <c r="S126" s="57"/>
      <c r="T126" s="57"/>
      <c r="U126" s="57"/>
      <c r="V126" s="178" t="s">
        <v>321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81">
        <v>0</v>
      </c>
      <c r="AG126" s="181"/>
      <c r="AH126" s="181"/>
      <c r="AI126" s="181"/>
      <c r="AJ126" s="181"/>
      <c r="AK126" s="181">
        <v>0</v>
      </c>
      <c r="AL126" s="181"/>
      <c r="AM126" s="181"/>
      <c r="AN126" s="181"/>
      <c r="AO126" s="181"/>
      <c r="AP126" s="181">
        <v>0</v>
      </c>
      <c r="AQ126" s="181"/>
      <c r="AR126" s="181"/>
      <c r="AS126" s="181"/>
      <c r="AT126" s="181"/>
      <c r="AU126" s="181">
        <v>0</v>
      </c>
      <c r="AV126" s="181"/>
      <c r="AW126" s="181"/>
      <c r="AX126" s="181"/>
      <c r="AY126" s="181"/>
      <c r="AZ126" s="181">
        <v>0</v>
      </c>
      <c r="BA126" s="181"/>
      <c r="BB126" s="181"/>
      <c r="BC126" s="181"/>
      <c r="BD126" s="181"/>
      <c r="BE126" s="181">
        <v>0</v>
      </c>
      <c r="BF126" s="181"/>
      <c r="BG126" s="181"/>
      <c r="BH126" s="181"/>
      <c r="BI126" s="181"/>
    </row>
    <row r="127" spans="1:79" s="9" customFormat="1" ht="14.25">
      <c r="A127" s="120">
        <v>0</v>
      </c>
      <c r="B127" s="118"/>
      <c r="C127" s="118"/>
      <c r="D127" s="175" t="s">
        <v>322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>
      <c r="A128" s="158">
        <v>0</v>
      </c>
      <c r="B128" s="159"/>
      <c r="C128" s="159"/>
      <c r="D128" s="178" t="s">
        <v>388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57" t="s">
        <v>389</v>
      </c>
      <c r="R128" s="57"/>
      <c r="S128" s="57"/>
      <c r="T128" s="57"/>
      <c r="U128" s="57"/>
      <c r="V128" s="178" t="s">
        <v>321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81">
        <v>0</v>
      </c>
      <c r="AG128" s="181"/>
      <c r="AH128" s="181"/>
      <c r="AI128" s="181"/>
      <c r="AJ128" s="181"/>
      <c r="AK128" s="181">
        <v>0</v>
      </c>
      <c r="AL128" s="181"/>
      <c r="AM128" s="181"/>
      <c r="AN128" s="181"/>
      <c r="AO128" s="181"/>
      <c r="AP128" s="181">
        <v>0</v>
      </c>
      <c r="AQ128" s="181"/>
      <c r="AR128" s="181"/>
      <c r="AS128" s="181"/>
      <c r="AT128" s="181"/>
      <c r="AU128" s="181">
        <v>0</v>
      </c>
      <c r="AV128" s="181"/>
      <c r="AW128" s="181"/>
      <c r="AX128" s="181"/>
      <c r="AY128" s="181"/>
      <c r="AZ128" s="181">
        <v>0</v>
      </c>
      <c r="BA128" s="181"/>
      <c r="BB128" s="181"/>
      <c r="BC128" s="181"/>
      <c r="BD128" s="181"/>
      <c r="BE128" s="181">
        <v>0</v>
      </c>
      <c r="BF128" s="181"/>
      <c r="BG128" s="181"/>
      <c r="BH128" s="181"/>
      <c r="BI128" s="181"/>
    </row>
    <row r="130" spans="1:79" ht="14.25" customHeight="1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>
      <c r="A131" s="78" t="s">
        <v>282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>
      <c r="A132" s="87" t="s">
        <v>20</v>
      </c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9"/>
      <c r="U132" s="57" t="s">
        <v>283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284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285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286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288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>
      <c r="A133" s="90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2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>
      <c r="A136" s="139" t="s">
        <v>325</v>
      </c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1"/>
      <c r="U136" s="182">
        <v>20486414</v>
      </c>
      <c r="V136" s="182"/>
      <c r="W136" s="182"/>
      <c r="X136" s="182"/>
      <c r="Y136" s="182"/>
      <c r="Z136" s="182">
        <v>0</v>
      </c>
      <c r="AA136" s="182"/>
      <c r="AB136" s="182"/>
      <c r="AC136" s="182"/>
      <c r="AD136" s="182"/>
      <c r="AE136" s="182">
        <v>22451000</v>
      </c>
      <c r="AF136" s="182"/>
      <c r="AG136" s="182"/>
      <c r="AH136" s="182"/>
      <c r="AI136" s="182"/>
      <c r="AJ136" s="182">
        <v>0</v>
      </c>
      <c r="AK136" s="182"/>
      <c r="AL136" s="182"/>
      <c r="AM136" s="182"/>
      <c r="AN136" s="182"/>
      <c r="AO136" s="182">
        <v>19320420</v>
      </c>
      <c r="AP136" s="182"/>
      <c r="AQ136" s="182"/>
      <c r="AR136" s="182"/>
      <c r="AS136" s="182"/>
      <c r="AT136" s="182">
        <v>0</v>
      </c>
      <c r="AU136" s="182"/>
      <c r="AV136" s="182"/>
      <c r="AW136" s="182"/>
      <c r="AX136" s="182"/>
      <c r="AY136" s="182">
        <v>0</v>
      </c>
      <c r="AZ136" s="182"/>
      <c r="BA136" s="182"/>
      <c r="BB136" s="182"/>
      <c r="BC136" s="182"/>
      <c r="BD136" s="182">
        <v>0</v>
      </c>
      <c r="BE136" s="182"/>
      <c r="BF136" s="182"/>
      <c r="BG136" s="182"/>
      <c r="BH136" s="182"/>
      <c r="BI136" s="182">
        <v>0</v>
      </c>
      <c r="BJ136" s="182"/>
      <c r="BK136" s="182"/>
      <c r="BL136" s="182"/>
      <c r="BM136" s="182"/>
      <c r="BN136" s="182">
        <v>0</v>
      </c>
      <c r="BO136" s="182"/>
      <c r="BP136" s="182"/>
      <c r="BQ136" s="182"/>
      <c r="BR136" s="182"/>
      <c r="CA136" s="9" t="s">
        <v>50</v>
      </c>
    </row>
    <row r="137" spans="1:79" s="138" customFormat="1" ht="12.75" customHeight="1">
      <c r="A137" s="132" t="s">
        <v>326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83">
        <v>11375899</v>
      </c>
      <c r="V137" s="183"/>
      <c r="W137" s="183"/>
      <c r="X137" s="183"/>
      <c r="Y137" s="183"/>
      <c r="Z137" s="183">
        <v>0</v>
      </c>
      <c r="AA137" s="183"/>
      <c r="AB137" s="183"/>
      <c r="AC137" s="183"/>
      <c r="AD137" s="183"/>
      <c r="AE137" s="183">
        <v>13527000</v>
      </c>
      <c r="AF137" s="183"/>
      <c r="AG137" s="183"/>
      <c r="AH137" s="183"/>
      <c r="AI137" s="183"/>
      <c r="AJ137" s="183">
        <v>0</v>
      </c>
      <c r="AK137" s="183"/>
      <c r="AL137" s="183"/>
      <c r="AM137" s="183"/>
      <c r="AN137" s="183"/>
      <c r="AO137" s="183">
        <v>11768490</v>
      </c>
      <c r="AP137" s="183"/>
      <c r="AQ137" s="183"/>
      <c r="AR137" s="183"/>
      <c r="AS137" s="183"/>
      <c r="AT137" s="183">
        <v>0</v>
      </c>
      <c r="AU137" s="183"/>
      <c r="AV137" s="183"/>
      <c r="AW137" s="183"/>
      <c r="AX137" s="183"/>
      <c r="AY137" s="183">
        <v>0</v>
      </c>
      <c r="AZ137" s="183"/>
      <c r="BA137" s="183"/>
      <c r="BB137" s="183"/>
      <c r="BC137" s="183"/>
      <c r="BD137" s="183">
        <v>0</v>
      </c>
      <c r="BE137" s="183"/>
      <c r="BF137" s="183"/>
      <c r="BG137" s="183"/>
      <c r="BH137" s="183"/>
      <c r="BI137" s="183">
        <v>0</v>
      </c>
      <c r="BJ137" s="183"/>
      <c r="BK137" s="183"/>
      <c r="BL137" s="183"/>
      <c r="BM137" s="183"/>
      <c r="BN137" s="183">
        <v>0</v>
      </c>
      <c r="BO137" s="183"/>
      <c r="BP137" s="183"/>
      <c r="BQ137" s="183"/>
      <c r="BR137" s="183"/>
    </row>
    <row r="138" spans="1:79" s="138" customFormat="1" ht="12.75" customHeight="1">
      <c r="A138" s="132" t="s">
        <v>327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83">
        <v>5397745</v>
      </c>
      <c r="V138" s="183"/>
      <c r="W138" s="183"/>
      <c r="X138" s="183"/>
      <c r="Y138" s="183"/>
      <c r="Z138" s="183">
        <v>0</v>
      </c>
      <c r="AA138" s="183"/>
      <c r="AB138" s="183"/>
      <c r="AC138" s="183"/>
      <c r="AD138" s="183"/>
      <c r="AE138" s="183">
        <v>5997000</v>
      </c>
      <c r="AF138" s="183"/>
      <c r="AG138" s="183"/>
      <c r="AH138" s="183"/>
      <c r="AI138" s="183"/>
      <c r="AJ138" s="183">
        <v>0</v>
      </c>
      <c r="AK138" s="183"/>
      <c r="AL138" s="183"/>
      <c r="AM138" s="183"/>
      <c r="AN138" s="183"/>
      <c r="AO138" s="183">
        <v>4135440</v>
      </c>
      <c r="AP138" s="183"/>
      <c r="AQ138" s="183"/>
      <c r="AR138" s="183"/>
      <c r="AS138" s="183"/>
      <c r="AT138" s="183">
        <v>0</v>
      </c>
      <c r="AU138" s="183"/>
      <c r="AV138" s="183"/>
      <c r="AW138" s="183"/>
      <c r="AX138" s="183"/>
      <c r="AY138" s="183">
        <v>0</v>
      </c>
      <c r="AZ138" s="183"/>
      <c r="BA138" s="183"/>
      <c r="BB138" s="183"/>
      <c r="BC138" s="183"/>
      <c r="BD138" s="183">
        <v>0</v>
      </c>
      <c r="BE138" s="183"/>
      <c r="BF138" s="183"/>
      <c r="BG138" s="183"/>
      <c r="BH138" s="183"/>
      <c r="BI138" s="183">
        <v>0</v>
      </c>
      <c r="BJ138" s="183"/>
      <c r="BK138" s="183"/>
      <c r="BL138" s="183"/>
      <c r="BM138" s="183"/>
      <c r="BN138" s="183">
        <v>0</v>
      </c>
      <c r="BO138" s="183"/>
      <c r="BP138" s="183"/>
      <c r="BQ138" s="183"/>
      <c r="BR138" s="183"/>
    </row>
    <row r="139" spans="1:79" s="138" customFormat="1" ht="12.75" customHeight="1">
      <c r="A139" s="132" t="s">
        <v>328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83">
        <v>3712770</v>
      </c>
      <c r="V139" s="183"/>
      <c r="W139" s="183"/>
      <c r="X139" s="183"/>
      <c r="Y139" s="183"/>
      <c r="Z139" s="183">
        <v>0</v>
      </c>
      <c r="AA139" s="183"/>
      <c r="AB139" s="183"/>
      <c r="AC139" s="183"/>
      <c r="AD139" s="183"/>
      <c r="AE139" s="183">
        <v>2927000</v>
      </c>
      <c r="AF139" s="183"/>
      <c r="AG139" s="183"/>
      <c r="AH139" s="183"/>
      <c r="AI139" s="183"/>
      <c r="AJ139" s="183">
        <v>0</v>
      </c>
      <c r="AK139" s="183"/>
      <c r="AL139" s="183"/>
      <c r="AM139" s="183"/>
      <c r="AN139" s="183"/>
      <c r="AO139" s="183">
        <v>3416490</v>
      </c>
      <c r="AP139" s="183"/>
      <c r="AQ139" s="183"/>
      <c r="AR139" s="183"/>
      <c r="AS139" s="183"/>
      <c r="AT139" s="183">
        <v>0</v>
      </c>
      <c r="AU139" s="183"/>
      <c r="AV139" s="183"/>
      <c r="AW139" s="183"/>
      <c r="AX139" s="183"/>
      <c r="AY139" s="183">
        <v>0</v>
      </c>
      <c r="AZ139" s="183"/>
      <c r="BA139" s="183"/>
      <c r="BB139" s="183"/>
      <c r="BC139" s="183"/>
      <c r="BD139" s="183">
        <v>0</v>
      </c>
      <c r="BE139" s="183"/>
      <c r="BF139" s="183"/>
      <c r="BG139" s="183"/>
      <c r="BH139" s="183"/>
      <c r="BI139" s="183">
        <v>0</v>
      </c>
      <c r="BJ139" s="183"/>
      <c r="BK139" s="183"/>
      <c r="BL139" s="183"/>
      <c r="BM139" s="183"/>
      <c r="BN139" s="183">
        <v>0</v>
      </c>
      <c r="BO139" s="183"/>
      <c r="BP139" s="183"/>
      <c r="BQ139" s="183"/>
      <c r="BR139" s="183"/>
    </row>
    <row r="140" spans="1:79" s="9" customFormat="1" ht="12.75" customHeight="1">
      <c r="A140" s="139" t="s">
        <v>329</v>
      </c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1"/>
      <c r="U140" s="182">
        <v>1069829</v>
      </c>
      <c r="V140" s="182"/>
      <c r="W140" s="182"/>
      <c r="X140" s="182"/>
      <c r="Y140" s="182"/>
      <c r="Z140" s="182">
        <v>0</v>
      </c>
      <c r="AA140" s="182"/>
      <c r="AB140" s="182"/>
      <c r="AC140" s="182"/>
      <c r="AD140" s="182"/>
      <c r="AE140" s="182">
        <v>1170000</v>
      </c>
      <c r="AF140" s="182"/>
      <c r="AG140" s="182"/>
      <c r="AH140" s="182"/>
      <c r="AI140" s="182"/>
      <c r="AJ140" s="182">
        <v>0</v>
      </c>
      <c r="AK140" s="182"/>
      <c r="AL140" s="182"/>
      <c r="AM140" s="182"/>
      <c r="AN140" s="182"/>
      <c r="AO140" s="182">
        <v>1017900</v>
      </c>
      <c r="AP140" s="182"/>
      <c r="AQ140" s="182"/>
      <c r="AR140" s="182"/>
      <c r="AS140" s="182"/>
      <c r="AT140" s="182">
        <v>0</v>
      </c>
      <c r="AU140" s="182"/>
      <c r="AV140" s="182"/>
      <c r="AW140" s="182"/>
      <c r="AX140" s="182"/>
      <c r="AY140" s="182">
        <v>0</v>
      </c>
      <c r="AZ140" s="182"/>
      <c r="BA140" s="182"/>
      <c r="BB140" s="182"/>
      <c r="BC140" s="182"/>
      <c r="BD140" s="182">
        <v>0</v>
      </c>
      <c r="BE140" s="182"/>
      <c r="BF140" s="182"/>
      <c r="BG140" s="182"/>
      <c r="BH140" s="182"/>
      <c r="BI140" s="182">
        <v>0</v>
      </c>
      <c r="BJ140" s="182"/>
      <c r="BK140" s="182"/>
      <c r="BL140" s="182"/>
      <c r="BM140" s="182"/>
      <c r="BN140" s="182">
        <v>0</v>
      </c>
      <c r="BO140" s="182"/>
      <c r="BP140" s="182"/>
      <c r="BQ140" s="182"/>
      <c r="BR140" s="182"/>
    </row>
    <row r="141" spans="1:79" s="138" customFormat="1" ht="12.75" customHeight="1">
      <c r="A141" s="132" t="s">
        <v>330</v>
      </c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4"/>
      <c r="U141" s="183">
        <v>1069829</v>
      </c>
      <c r="V141" s="183"/>
      <c r="W141" s="183"/>
      <c r="X141" s="183"/>
      <c r="Y141" s="183"/>
      <c r="Z141" s="183">
        <v>0</v>
      </c>
      <c r="AA141" s="183"/>
      <c r="AB141" s="183"/>
      <c r="AC141" s="183"/>
      <c r="AD141" s="183"/>
      <c r="AE141" s="183">
        <v>1170000</v>
      </c>
      <c r="AF141" s="183"/>
      <c r="AG141" s="183"/>
      <c r="AH141" s="183"/>
      <c r="AI141" s="183"/>
      <c r="AJ141" s="183">
        <v>0</v>
      </c>
      <c r="AK141" s="183"/>
      <c r="AL141" s="183"/>
      <c r="AM141" s="183"/>
      <c r="AN141" s="183"/>
      <c r="AO141" s="183">
        <v>1017900</v>
      </c>
      <c r="AP141" s="183"/>
      <c r="AQ141" s="183"/>
      <c r="AR141" s="183"/>
      <c r="AS141" s="183"/>
      <c r="AT141" s="183">
        <v>0</v>
      </c>
      <c r="AU141" s="183"/>
      <c r="AV141" s="183"/>
      <c r="AW141" s="183"/>
      <c r="AX141" s="183"/>
      <c r="AY141" s="183">
        <v>0</v>
      </c>
      <c r="AZ141" s="183"/>
      <c r="BA141" s="183"/>
      <c r="BB141" s="183"/>
      <c r="BC141" s="183"/>
      <c r="BD141" s="183">
        <v>0</v>
      </c>
      <c r="BE141" s="183"/>
      <c r="BF141" s="183"/>
      <c r="BG141" s="183"/>
      <c r="BH141" s="183"/>
      <c r="BI141" s="183">
        <v>0</v>
      </c>
      <c r="BJ141" s="183"/>
      <c r="BK141" s="183"/>
      <c r="BL141" s="183"/>
      <c r="BM141" s="183"/>
      <c r="BN141" s="183">
        <v>0</v>
      </c>
      <c r="BO141" s="183"/>
      <c r="BP141" s="183"/>
      <c r="BQ141" s="183"/>
      <c r="BR141" s="183"/>
    </row>
    <row r="142" spans="1:79" s="9" customFormat="1" ht="25.5" customHeight="1">
      <c r="A142" s="139" t="s">
        <v>331</v>
      </c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1"/>
      <c r="U142" s="182">
        <v>252349</v>
      </c>
      <c r="V142" s="182"/>
      <c r="W142" s="182"/>
      <c r="X142" s="182"/>
      <c r="Y142" s="182"/>
      <c r="Z142" s="182">
        <v>0</v>
      </c>
      <c r="AA142" s="182"/>
      <c r="AB142" s="182"/>
      <c r="AC142" s="182"/>
      <c r="AD142" s="182"/>
      <c r="AE142" s="182">
        <v>276000</v>
      </c>
      <c r="AF142" s="182"/>
      <c r="AG142" s="182"/>
      <c r="AH142" s="182"/>
      <c r="AI142" s="182"/>
      <c r="AJ142" s="182">
        <v>0</v>
      </c>
      <c r="AK142" s="182"/>
      <c r="AL142" s="182"/>
      <c r="AM142" s="182"/>
      <c r="AN142" s="182"/>
      <c r="AO142" s="182">
        <v>240120</v>
      </c>
      <c r="AP142" s="182"/>
      <c r="AQ142" s="182"/>
      <c r="AR142" s="182"/>
      <c r="AS142" s="182"/>
      <c r="AT142" s="182">
        <v>0</v>
      </c>
      <c r="AU142" s="182"/>
      <c r="AV142" s="182"/>
      <c r="AW142" s="182"/>
      <c r="AX142" s="182"/>
      <c r="AY142" s="182">
        <v>0</v>
      </c>
      <c r="AZ142" s="182"/>
      <c r="BA142" s="182"/>
      <c r="BB142" s="182"/>
      <c r="BC142" s="182"/>
      <c r="BD142" s="182">
        <v>0</v>
      </c>
      <c r="BE142" s="182"/>
      <c r="BF142" s="182"/>
      <c r="BG142" s="182"/>
      <c r="BH142" s="182"/>
      <c r="BI142" s="182">
        <v>0</v>
      </c>
      <c r="BJ142" s="182"/>
      <c r="BK142" s="182"/>
      <c r="BL142" s="182"/>
      <c r="BM142" s="182"/>
      <c r="BN142" s="182">
        <v>0</v>
      </c>
      <c r="BO142" s="182"/>
      <c r="BP142" s="182"/>
      <c r="BQ142" s="182"/>
      <c r="BR142" s="182"/>
    </row>
    <row r="143" spans="1:79" s="138" customFormat="1" ht="12.75" customHeight="1">
      <c r="A143" s="132" t="s">
        <v>327</v>
      </c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4"/>
      <c r="U143" s="183">
        <v>252349</v>
      </c>
      <c r="V143" s="183"/>
      <c r="W143" s="183"/>
      <c r="X143" s="183"/>
      <c r="Y143" s="183"/>
      <c r="Z143" s="183">
        <v>0</v>
      </c>
      <c r="AA143" s="183"/>
      <c r="AB143" s="183"/>
      <c r="AC143" s="183"/>
      <c r="AD143" s="183"/>
      <c r="AE143" s="183">
        <v>276000</v>
      </c>
      <c r="AF143" s="183"/>
      <c r="AG143" s="183"/>
      <c r="AH143" s="183"/>
      <c r="AI143" s="183"/>
      <c r="AJ143" s="183">
        <v>0</v>
      </c>
      <c r="AK143" s="183"/>
      <c r="AL143" s="183"/>
      <c r="AM143" s="183"/>
      <c r="AN143" s="183"/>
      <c r="AO143" s="183">
        <v>240120</v>
      </c>
      <c r="AP143" s="183"/>
      <c r="AQ143" s="183"/>
      <c r="AR143" s="183"/>
      <c r="AS143" s="183"/>
      <c r="AT143" s="183">
        <v>0</v>
      </c>
      <c r="AU143" s="183"/>
      <c r="AV143" s="183"/>
      <c r="AW143" s="183"/>
      <c r="AX143" s="183"/>
      <c r="AY143" s="183">
        <v>0</v>
      </c>
      <c r="AZ143" s="183"/>
      <c r="BA143" s="183"/>
      <c r="BB143" s="183"/>
      <c r="BC143" s="183"/>
      <c r="BD143" s="183">
        <v>0</v>
      </c>
      <c r="BE143" s="183"/>
      <c r="BF143" s="183"/>
      <c r="BG143" s="183"/>
      <c r="BH143" s="183"/>
      <c r="BI143" s="183">
        <v>0</v>
      </c>
      <c r="BJ143" s="183"/>
      <c r="BK143" s="183"/>
      <c r="BL143" s="183"/>
      <c r="BM143" s="183"/>
      <c r="BN143" s="183">
        <v>0</v>
      </c>
      <c r="BO143" s="183"/>
      <c r="BP143" s="183"/>
      <c r="BQ143" s="183"/>
      <c r="BR143" s="183"/>
    </row>
    <row r="144" spans="1:79" s="138" customFormat="1" ht="12.75" customHeight="1">
      <c r="A144" s="132" t="s">
        <v>332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83">
        <v>4254004</v>
      </c>
      <c r="V144" s="183"/>
      <c r="W144" s="183"/>
      <c r="X144" s="183"/>
      <c r="Y144" s="183"/>
      <c r="Z144" s="183">
        <v>0</v>
      </c>
      <c r="AA144" s="183"/>
      <c r="AB144" s="183"/>
      <c r="AC144" s="183"/>
      <c r="AD144" s="183"/>
      <c r="AE144" s="183">
        <v>4030000</v>
      </c>
      <c r="AF144" s="183"/>
      <c r="AG144" s="183"/>
      <c r="AH144" s="183"/>
      <c r="AI144" s="183"/>
      <c r="AJ144" s="183">
        <v>0</v>
      </c>
      <c r="AK144" s="183"/>
      <c r="AL144" s="183"/>
      <c r="AM144" s="183"/>
      <c r="AN144" s="183"/>
      <c r="AO144" s="183">
        <v>4557060</v>
      </c>
      <c r="AP144" s="183"/>
      <c r="AQ144" s="183"/>
      <c r="AR144" s="183"/>
      <c r="AS144" s="183"/>
      <c r="AT144" s="183">
        <v>0</v>
      </c>
      <c r="AU144" s="183"/>
      <c r="AV144" s="183"/>
      <c r="AW144" s="183"/>
      <c r="AX144" s="183"/>
      <c r="AY144" s="183">
        <v>0</v>
      </c>
      <c r="AZ144" s="183"/>
      <c r="BA144" s="183"/>
      <c r="BB144" s="183"/>
      <c r="BC144" s="183"/>
      <c r="BD144" s="183">
        <v>0</v>
      </c>
      <c r="BE144" s="183"/>
      <c r="BF144" s="183"/>
      <c r="BG144" s="183"/>
      <c r="BH144" s="183"/>
      <c r="BI144" s="183">
        <v>0</v>
      </c>
      <c r="BJ144" s="183"/>
      <c r="BK144" s="183"/>
      <c r="BL144" s="183"/>
      <c r="BM144" s="183"/>
      <c r="BN144" s="183">
        <v>0</v>
      </c>
      <c r="BO144" s="183"/>
      <c r="BP144" s="183"/>
      <c r="BQ144" s="183"/>
      <c r="BR144" s="183"/>
    </row>
    <row r="145" spans="1:79" s="9" customFormat="1" ht="12.75" customHeight="1">
      <c r="A145" s="139" t="s">
        <v>179</v>
      </c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1"/>
      <c r="U145" s="182">
        <v>26062596</v>
      </c>
      <c r="V145" s="182"/>
      <c r="W145" s="182"/>
      <c r="X145" s="182"/>
      <c r="Y145" s="182"/>
      <c r="Z145" s="182">
        <v>0</v>
      </c>
      <c r="AA145" s="182"/>
      <c r="AB145" s="182"/>
      <c r="AC145" s="182"/>
      <c r="AD145" s="182"/>
      <c r="AE145" s="182">
        <v>27927000</v>
      </c>
      <c r="AF145" s="182"/>
      <c r="AG145" s="182"/>
      <c r="AH145" s="182"/>
      <c r="AI145" s="182"/>
      <c r="AJ145" s="182">
        <v>0</v>
      </c>
      <c r="AK145" s="182"/>
      <c r="AL145" s="182"/>
      <c r="AM145" s="182"/>
      <c r="AN145" s="182"/>
      <c r="AO145" s="182">
        <v>25135500</v>
      </c>
      <c r="AP145" s="182"/>
      <c r="AQ145" s="182"/>
      <c r="AR145" s="182"/>
      <c r="AS145" s="182"/>
      <c r="AT145" s="182">
        <v>0</v>
      </c>
      <c r="AU145" s="182"/>
      <c r="AV145" s="182"/>
      <c r="AW145" s="182"/>
      <c r="AX145" s="182"/>
      <c r="AY145" s="182">
        <v>0</v>
      </c>
      <c r="AZ145" s="182"/>
      <c r="BA145" s="182"/>
      <c r="BB145" s="182"/>
      <c r="BC145" s="182"/>
      <c r="BD145" s="182">
        <v>0</v>
      </c>
      <c r="BE145" s="182"/>
      <c r="BF145" s="182"/>
      <c r="BG145" s="182"/>
      <c r="BH145" s="182"/>
      <c r="BI145" s="182">
        <v>0</v>
      </c>
      <c r="BJ145" s="182"/>
      <c r="BK145" s="182"/>
      <c r="BL145" s="182"/>
      <c r="BM145" s="182"/>
      <c r="BN145" s="182">
        <v>0</v>
      </c>
      <c r="BO145" s="182"/>
      <c r="BP145" s="182"/>
      <c r="BQ145" s="182"/>
      <c r="BR145" s="182"/>
    </row>
    <row r="146" spans="1:79" s="138" customFormat="1" ht="38.25" customHeight="1">
      <c r="A146" s="132" t="s">
        <v>333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4"/>
      <c r="U146" s="183" t="s">
        <v>292</v>
      </c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 t="s">
        <v>292</v>
      </c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 t="s">
        <v>292</v>
      </c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 t="s">
        <v>292</v>
      </c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 t="s">
        <v>292</v>
      </c>
      <c r="BJ146" s="183"/>
      <c r="BK146" s="183"/>
      <c r="BL146" s="183"/>
      <c r="BM146" s="183"/>
      <c r="BN146" s="183"/>
      <c r="BO146" s="183"/>
      <c r="BP146" s="183"/>
      <c r="BQ146" s="183"/>
      <c r="BR146" s="183"/>
    </row>
    <row r="149" spans="1:79" ht="14.25" customHeight="1">
      <c r="A149" s="67" t="s">
        <v>156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</row>
    <row r="150" spans="1:79" ht="15" customHeight="1">
      <c r="A150" s="87" t="s">
        <v>7</v>
      </c>
      <c r="B150" s="88"/>
      <c r="C150" s="88"/>
      <c r="D150" s="87" t="s">
        <v>11</v>
      </c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9"/>
      <c r="W150" s="57" t="s">
        <v>283</v>
      </c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 t="s">
        <v>349</v>
      </c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 t="s">
        <v>360</v>
      </c>
      <c r="AV150" s="57"/>
      <c r="AW150" s="57"/>
      <c r="AX150" s="57"/>
      <c r="AY150" s="57"/>
      <c r="AZ150" s="57"/>
      <c r="BA150" s="57" t="s">
        <v>365</v>
      </c>
      <c r="BB150" s="57"/>
      <c r="BC150" s="57"/>
      <c r="BD150" s="57"/>
      <c r="BE150" s="57"/>
      <c r="BF150" s="57"/>
      <c r="BG150" s="57" t="s">
        <v>373</v>
      </c>
      <c r="BH150" s="57"/>
      <c r="BI150" s="57"/>
      <c r="BJ150" s="57"/>
      <c r="BK150" s="57"/>
      <c r="BL150" s="57"/>
    </row>
    <row r="151" spans="1:79" ht="15" customHeight="1">
      <c r="A151" s="104"/>
      <c r="B151" s="105"/>
      <c r="C151" s="105"/>
      <c r="D151" s="104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6"/>
      <c r="W151" s="57" t="s">
        <v>5</v>
      </c>
      <c r="X151" s="57"/>
      <c r="Y151" s="57"/>
      <c r="Z151" s="57"/>
      <c r="AA151" s="57"/>
      <c r="AB151" s="57"/>
      <c r="AC151" s="57" t="s">
        <v>4</v>
      </c>
      <c r="AD151" s="57"/>
      <c r="AE151" s="57"/>
      <c r="AF151" s="57"/>
      <c r="AG151" s="57"/>
      <c r="AH151" s="57"/>
      <c r="AI151" s="57" t="s">
        <v>5</v>
      </c>
      <c r="AJ151" s="57"/>
      <c r="AK151" s="57"/>
      <c r="AL151" s="57"/>
      <c r="AM151" s="57"/>
      <c r="AN151" s="57"/>
      <c r="AO151" s="57" t="s">
        <v>4</v>
      </c>
      <c r="AP151" s="57"/>
      <c r="AQ151" s="57"/>
      <c r="AR151" s="57"/>
      <c r="AS151" s="57"/>
      <c r="AT151" s="57"/>
      <c r="AU151" s="74" t="s">
        <v>5</v>
      </c>
      <c r="AV151" s="74"/>
      <c r="AW151" s="74"/>
      <c r="AX151" s="74" t="s">
        <v>4</v>
      </c>
      <c r="AY151" s="74"/>
      <c r="AZ151" s="74"/>
      <c r="BA151" s="74" t="s">
        <v>5</v>
      </c>
      <c r="BB151" s="74"/>
      <c r="BC151" s="74"/>
      <c r="BD151" s="74" t="s">
        <v>4</v>
      </c>
      <c r="BE151" s="74"/>
      <c r="BF151" s="74"/>
      <c r="BG151" s="74" t="s">
        <v>5</v>
      </c>
      <c r="BH151" s="74"/>
      <c r="BI151" s="74"/>
      <c r="BJ151" s="74" t="s">
        <v>4</v>
      </c>
      <c r="BK151" s="74"/>
      <c r="BL151" s="74"/>
    </row>
    <row r="152" spans="1:79" ht="57" customHeight="1">
      <c r="A152" s="90"/>
      <c r="B152" s="91"/>
      <c r="C152" s="91"/>
      <c r="D152" s="90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2"/>
      <c r="W152" s="57" t="s">
        <v>13</v>
      </c>
      <c r="X152" s="57"/>
      <c r="Y152" s="57"/>
      <c r="Z152" s="57" t="s">
        <v>12</v>
      </c>
      <c r="AA152" s="57"/>
      <c r="AB152" s="57"/>
      <c r="AC152" s="57" t="s">
        <v>13</v>
      </c>
      <c r="AD152" s="57"/>
      <c r="AE152" s="57"/>
      <c r="AF152" s="57" t="s">
        <v>12</v>
      </c>
      <c r="AG152" s="57"/>
      <c r="AH152" s="57"/>
      <c r="AI152" s="57" t="s">
        <v>13</v>
      </c>
      <c r="AJ152" s="57"/>
      <c r="AK152" s="57"/>
      <c r="AL152" s="57" t="s">
        <v>12</v>
      </c>
      <c r="AM152" s="57"/>
      <c r="AN152" s="57"/>
      <c r="AO152" s="57" t="s">
        <v>13</v>
      </c>
      <c r="AP152" s="57"/>
      <c r="AQ152" s="57"/>
      <c r="AR152" s="57" t="s">
        <v>12</v>
      </c>
      <c r="AS152" s="57"/>
      <c r="AT152" s="57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</row>
    <row r="153" spans="1:79" ht="15" customHeight="1">
      <c r="A153" s="51">
        <v>1</v>
      </c>
      <c r="B153" s="52"/>
      <c r="C153" s="52"/>
      <c r="D153" s="51">
        <v>2</v>
      </c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3"/>
      <c r="W153" s="57">
        <v>3</v>
      </c>
      <c r="X153" s="57"/>
      <c r="Y153" s="57"/>
      <c r="Z153" s="57">
        <v>4</v>
      </c>
      <c r="AA153" s="57"/>
      <c r="AB153" s="57"/>
      <c r="AC153" s="57">
        <v>5</v>
      </c>
      <c r="AD153" s="57"/>
      <c r="AE153" s="57"/>
      <c r="AF153" s="57">
        <v>6</v>
      </c>
      <c r="AG153" s="57"/>
      <c r="AH153" s="57"/>
      <c r="AI153" s="57">
        <v>7</v>
      </c>
      <c r="AJ153" s="57"/>
      <c r="AK153" s="57"/>
      <c r="AL153" s="57">
        <v>8</v>
      </c>
      <c r="AM153" s="57"/>
      <c r="AN153" s="57"/>
      <c r="AO153" s="57">
        <v>9</v>
      </c>
      <c r="AP153" s="57"/>
      <c r="AQ153" s="57"/>
      <c r="AR153" s="57">
        <v>10</v>
      </c>
      <c r="AS153" s="57"/>
      <c r="AT153" s="57"/>
      <c r="AU153" s="57">
        <v>11</v>
      </c>
      <c r="AV153" s="57"/>
      <c r="AW153" s="57"/>
      <c r="AX153" s="57">
        <v>12</v>
      </c>
      <c r="AY153" s="57"/>
      <c r="AZ153" s="57"/>
      <c r="BA153" s="57">
        <v>13</v>
      </c>
      <c r="BB153" s="57"/>
      <c r="BC153" s="57"/>
      <c r="BD153" s="57">
        <v>14</v>
      </c>
      <c r="BE153" s="57"/>
      <c r="BF153" s="57"/>
      <c r="BG153" s="57">
        <v>15</v>
      </c>
      <c r="BH153" s="57"/>
      <c r="BI153" s="57"/>
      <c r="BJ153" s="57">
        <v>16</v>
      </c>
      <c r="BK153" s="57"/>
      <c r="BL153" s="57"/>
    </row>
    <row r="154" spans="1:79" s="2" customFormat="1" ht="12.75" hidden="1" customHeight="1">
      <c r="A154" s="54" t="s">
        <v>90</v>
      </c>
      <c r="B154" s="55"/>
      <c r="C154" s="55"/>
      <c r="D154" s="54" t="s">
        <v>78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6"/>
      <c r="W154" s="60" t="s">
        <v>93</v>
      </c>
      <c r="X154" s="60"/>
      <c r="Y154" s="60"/>
      <c r="Z154" s="60" t="s">
        <v>94</v>
      </c>
      <c r="AA154" s="60"/>
      <c r="AB154" s="60"/>
      <c r="AC154" s="59" t="s">
        <v>95</v>
      </c>
      <c r="AD154" s="59"/>
      <c r="AE154" s="59"/>
      <c r="AF154" s="59" t="s">
        <v>96</v>
      </c>
      <c r="AG154" s="59"/>
      <c r="AH154" s="59"/>
      <c r="AI154" s="60" t="s">
        <v>97</v>
      </c>
      <c r="AJ154" s="60"/>
      <c r="AK154" s="60"/>
      <c r="AL154" s="60" t="s">
        <v>98</v>
      </c>
      <c r="AM154" s="60"/>
      <c r="AN154" s="60"/>
      <c r="AO154" s="59" t="s">
        <v>127</v>
      </c>
      <c r="AP154" s="59"/>
      <c r="AQ154" s="59"/>
      <c r="AR154" s="59" t="s">
        <v>99</v>
      </c>
      <c r="AS154" s="59"/>
      <c r="AT154" s="59"/>
      <c r="AU154" s="60" t="s">
        <v>133</v>
      </c>
      <c r="AV154" s="60"/>
      <c r="AW154" s="60"/>
      <c r="AX154" s="59" t="s">
        <v>134</v>
      </c>
      <c r="AY154" s="59"/>
      <c r="AZ154" s="59"/>
      <c r="BA154" s="60" t="s">
        <v>135</v>
      </c>
      <c r="BB154" s="60"/>
      <c r="BC154" s="60"/>
      <c r="BD154" s="59" t="s">
        <v>136</v>
      </c>
      <c r="BE154" s="59"/>
      <c r="BF154" s="59"/>
      <c r="BG154" s="60" t="s">
        <v>137</v>
      </c>
      <c r="BH154" s="60"/>
      <c r="BI154" s="60"/>
      <c r="BJ154" s="59" t="s">
        <v>138</v>
      </c>
      <c r="BK154" s="59"/>
      <c r="BL154" s="59"/>
      <c r="CA154" s="2" t="s">
        <v>126</v>
      </c>
    </row>
    <row r="155" spans="1:79" s="138" customFormat="1" ht="12.75" customHeight="1">
      <c r="A155" s="158">
        <v>1</v>
      </c>
      <c r="B155" s="159"/>
      <c r="C155" s="159"/>
      <c r="D155" s="132" t="s">
        <v>337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4"/>
      <c r="W155" s="181">
        <v>175.8</v>
      </c>
      <c r="X155" s="181"/>
      <c r="Y155" s="181"/>
      <c r="Z155" s="181">
        <v>175.8</v>
      </c>
      <c r="AA155" s="181"/>
      <c r="AB155" s="181"/>
      <c r="AC155" s="181">
        <v>0</v>
      </c>
      <c r="AD155" s="181"/>
      <c r="AE155" s="181"/>
      <c r="AF155" s="181">
        <v>0</v>
      </c>
      <c r="AG155" s="181"/>
      <c r="AH155" s="181"/>
      <c r="AI155" s="181">
        <v>181.5</v>
      </c>
      <c r="AJ155" s="181"/>
      <c r="AK155" s="181"/>
      <c r="AL155" s="181">
        <v>0</v>
      </c>
      <c r="AM155" s="181"/>
      <c r="AN155" s="181"/>
      <c r="AO155" s="181">
        <v>0</v>
      </c>
      <c r="AP155" s="181"/>
      <c r="AQ155" s="181"/>
      <c r="AR155" s="181">
        <v>0</v>
      </c>
      <c r="AS155" s="181"/>
      <c r="AT155" s="181"/>
      <c r="AU155" s="181">
        <v>188.45</v>
      </c>
      <c r="AV155" s="181"/>
      <c r="AW155" s="181"/>
      <c r="AX155" s="181">
        <v>0</v>
      </c>
      <c r="AY155" s="181"/>
      <c r="AZ155" s="181"/>
      <c r="BA155" s="181">
        <v>0</v>
      </c>
      <c r="BB155" s="181"/>
      <c r="BC155" s="181"/>
      <c r="BD155" s="181">
        <v>0</v>
      </c>
      <c r="BE155" s="181"/>
      <c r="BF155" s="181"/>
      <c r="BG155" s="181">
        <v>0</v>
      </c>
      <c r="BH155" s="181"/>
      <c r="BI155" s="181"/>
      <c r="BJ155" s="181">
        <v>0</v>
      </c>
      <c r="BK155" s="181"/>
      <c r="BL155" s="181"/>
      <c r="CA155" s="138" t="s">
        <v>51</v>
      </c>
    </row>
    <row r="156" spans="1:79" s="9" customFormat="1" ht="12.75" customHeight="1">
      <c r="A156" s="120">
        <v>2</v>
      </c>
      <c r="B156" s="118"/>
      <c r="C156" s="118"/>
      <c r="D156" s="139" t="s">
        <v>338</v>
      </c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1"/>
      <c r="W156" s="174">
        <v>175.8</v>
      </c>
      <c r="X156" s="174"/>
      <c r="Y156" s="174"/>
      <c r="Z156" s="174">
        <v>175.8</v>
      </c>
      <c r="AA156" s="174"/>
      <c r="AB156" s="174"/>
      <c r="AC156" s="174">
        <v>0</v>
      </c>
      <c r="AD156" s="174"/>
      <c r="AE156" s="174"/>
      <c r="AF156" s="174">
        <v>0</v>
      </c>
      <c r="AG156" s="174"/>
      <c r="AH156" s="174"/>
      <c r="AI156" s="174">
        <v>181.5</v>
      </c>
      <c r="AJ156" s="174"/>
      <c r="AK156" s="174"/>
      <c r="AL156" s="174">
        <v>0</v>
      </c>
      <c r="AM156" s="174"/>
      <c r="AN156" s="174"/>
      <c r="AO156" s="174">
        <v>0</v>
      </c>
      <c r="AP156" s="174"/>
      <c r="AQ156" s="174"/>
      <c r="AR156" s="174">
        <v>0</v>
      </c>
      <c r="AS156" s="174"/>
      <c r="AT156" s="174"/>
      <c r="AU156" s="174">
        <v>188.45</v>
      </c>
      <c r="AV156" s="174"/>
      <c r="AW156" s="174"/>
      <c r="AX156" s="174">
        <v>0</v>
      </c>
      <c r="AY156" s="174"/>
      <c r="AZ156" s="174"/>
      <c r="BA156" s="174">
        <v>0</v>
      </c>
      <c r="BB156" s="174"/>
      <c r="BC156" s="174"/>
      <c r="BD156" s="174">
        <v>0</v>
      </c>
      <c r="BE156" s="174"/>
      <c r="BF156" s="174"/>
      <c r="BG156" s="174">
        <v>0</v>
      </c>
      <c r="BH156" s="174"/>
      <c r="BI156" s="174"/>
      <c r="BJ156" s="174">
        <v>0</v>
      </c>
      <c r="BK156" s="174"/>
      <c r="BL156" s="174"/>
    </row>
    <row r="157" spans="1:79" s="138" customFormat="1" ht="25.5" customHeight="1">
      <c r="A157" s="158">
        <v>3</v>
      </c>
      <c r="B157" s="159"/>
      <c r="C157" s="159"/>
      <c r="D157" s="132" t="s">
        <v>339</v>
      </c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4"/>
      <c r="W157" s="181" t="s">
        <v>292</v>
      </c>
      <c r="X157" s="181"/>
      <c r="Y157" s="181"/>
      <c r="Z157" s="181" t="s">
        <v>292</v>
      </c>
      <c r="AA157" s="181"/>
      <c r="AB157" s="181"/>
      <c r="AC157" s="181"/>
      <c r="AD157" s="181"/>
      <c r="AE157" s="181"/>
      <c r="AF157" s="181"/>
      <c r="AG157" s="181"/>
      <c r="AH157" s="181"/>
      <c r="AI157" s="181" t="s">
        <v>292</v>
      </c>
      <c r="AJ157" s="181"/>
      <c r="AK157" s="181"/>
      <c r="AL157" s="181" t="s">
        <v>292</v>
      </c>
      <c r="AM157" s="181"/>
      <c r="AN157" s="181"/>
      <c r="AO157" s="181"/>
      <c r="AP157" s="181"/>
      <c r="AQ157" s="181"/>
      <c r="AR157" s="181"/>
      <c r="AS157" s="181"/>
      <c r="AT157" s="181"/>
      <c r="AU157" s="181" t="s">
        <v>292</v>
      </c>
      <c r="AV157" s="181"/>
      <c r="AW157" s="181"/>
      <c r="AX157" s="181"/>
      <c r="AY157" s="181"/>
      <c r="AZ157" s="181"/>
      <c r="BA157" s="181" t="s">
        <v>292</v>
      </c>
      <c r="BB157" s="181"/>
      <c r="BC157" s="181"/>
      <c r="BD157" s="181"/>
      <c r="BE157" s="181"/>
      <c r="BF157" s="181"/>
      <c r="BG157" s="181" t="s">
        <v>292</v>
      </c>
      <c r="BH157" s="181"/>
      <c r="BI157" s="181"/>
      <c r="BJ157" s="181"/>
      <c r="BK157" s="181"/>
      <c r="BL157" s="181"/>
    </row>
    <row r="160" spans="1:79" ht="14.25" customHeight="1">
      <c r="A160" s="67" t="s">
        <v>185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4.25" customHeight="1">
      <c r="A161" s="67" t="s">
        <v>361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</row>
    <row r="162" spans="1:79" ht="15" customHeight="1">
      <c r="A162" s="62" t="s">
        <v>282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</row>
    <row r="163" spans="1:79" ht="15" customHeight="1">
      <c r="A163" s="57" t="s">
        <v>7</v>
      </c>
      <c r="B163" s="57"/>
      <c r="C163" s="57"/>
      <c r="D163" s="57"/>
      <c r="E163" s="57"/>
      <c r="F163" s="57"/>
      <c r="G163" s="57" t="s">
        <v>157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 t="s">
        <v>14</v>
      </c>
      <c r="U163" s="57"/>
      <c r="V163" s="57"/>
      <c r="W163" s="57"/>
      <c r="X163" s="57"/>
      <c r="Y163" s="57"/>
      <c r="Z163" s="57"/>
      <c r="AA163" s="51" t="s">
        <v>283</v>
      </c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3"/>
      <c r="AP163" s="51" t="s">
        <v>284</v>
      </c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3"/>
      <c r="BE163" s="51" t="s">
        <v>285</v>
      </c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3"/>
    </row>
    <row r="164" spans="1:79" ht="32.1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 t="s">
        <v>5</v>
      </c>
      <c r="AB164" s="57"/>
      <c r="AC164" s="57"/>
      <c r="AD164" s="57"/>
      <c r="AE164" s="57"/>
      <c r="AF164" s="57" t="s">
        <v>4</v>
      </c>
      <c r="AG164" s="57"/>
      <c r="AH164" s="57"/>
      <c r="AI164" s="57"/>
      <c r="AJ164" s="57"/>
      <c r="AK164" s="57" t="s">
        <v>111</v>
      </c>
      <c r="AL164" s="57"/>
      <c r="AM164" s="57"/>
      <c r="AN164" s="57"/>
      <c r="AO164" s="57"/>
      <c r="AP164" s="57" t="s">
        <v>5</v>
      </c>
      <c r="AQ164" s="57"/>
      <c r="AR164" s="57"/>
      <c r="AS164" s="57"/>
      <c r="AT164" s="57"/>
      <c r="AU164" s="57" t="s">
        <v>4</v>
      </c>
      <c r="AV164" s="57"/>
      <c r="AW164" s="57"/>
      <c r="AX164" s="57"/>
      <c r="AY164" s="57"/>
      <c r="AZ164" s="57" t="s">
        <v>118</v>
      </c>
      <c r="BA164" s="57"/>
      <c r="BB164" s="57"/>
      <c r="BC164" s="57"/>
      <c r="BD164" s="57"/>
      <c r="BE164" s="57" t="s">
        <v>5</v>
      </c>
      <c r="BF164" s="57"/>
      <c r="BG164" s="57"/>
      <c r="BH164" s="57"/>
      <c r="BI164" s="57"/>
      <c r="BJ164" s="57" t="s">
        <v>4</v>
      </c>
      <c r="BK164" s="57"/>
      <c r="BL164" s="57"/>
      <c r="BM164" s="57"/>
      <c r="BN164" s="57"/>
      <c r="BO164" s="57" t="s">
        <v>158</v>
      </c>
      <c r="BP164" s="57"/>
      <c r="BQ164" s="57"/>
      <c r="BR164" s="57"/>
      <c r="BS164" s="57"/>
    </row>
    <row r="165" spans="1:79" ht="15" customHeight="1">
      <c r="A165" s="57">
        <v>1</v>
      </c>
      <c r="B165" s="57"/>
      <c r="C165" s="57"/>
      <c r="D165" s="57"/>
      <c r="E165" s="57"/>
      <c r="F165" s="57"/>
      <c r="G165" s="57">
        <v>2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>
        <v>3</v>
      </c>
      <c r="U165" s="57"/>
      <c r="V165" s="57"/>
      <c r="W165" s="57"/>
      <c r="X165" s="57"/>
      <c r="Y165" s="57"/>
      <c r="Z165" s="57"/>
      <c r="AA165" s="57">
        <v>4</v>
      </c>
      <c r="AB165" s="57"/>
      <c r="AC165" s="57"/>
      <c r="AD165" s="57"/>
      <c r="AE165" s="57"/>
      <c r="AF165" s="57">
        <v>5</v>
      </c>
      <c r="AG165" s="57"/>
      <c r="AH165" s="57"/>
      <c r="AI165" s="57"/>
      <c r="AJ165" s="57"/>
      <c r="AK165" s="57">
        <v>6</v>
      </c>
      <c r="AL165" s="57"/>
      <c r="AM165" s="57"/>
      <c r="AN165" s="57"/>
      <c r="AO165" s="57"/>
      <c r="AP165" s="57">
        <v>7</v>
      </c>
      <c r="AQ165" s="57"/>
      <c r="AR165" s="57"/>
      <c r="AS165" s="57"/>
      <c r="AT165" s="57"/>
      <c r="AU165" s="57">
        <v>8</v>
      </c>
      <c r="AV165" s="57"/>
      <c r="AW165" s="57"/>
      <c r="AX165" s="57"/>
      <c r="AY165" s="57"/>
      <c r="AZ165" s="57">
        <v>9</v>
      </c>
      <c r="BA165" s="57"/>
      <c r="BB165" s="57"/>
      <c r="BC165" s="57"/>
      <c r="BD165" s="57"/>
      <c r="BE165" s="57">
        <v>10</v>
      </c>
      <c r="BF165" s="57"/>
      <c r="BG165" s="57"/>
      <c r="BH165" s="57"/>
      <c r="BI165" s="57"/>
      <c r="BJ165" s="57">
        <v>11</v>
      </c>
      <c r="BK165" s="57"/>
      <c r="BL165" s="57"/>
      <c r="BM165" s="57"/>
      <c r="BN165" s="57"/>
      <c r="BO165" s="57">
        <v>12</v>
      </c>
      <c r="BP165" s="57"/>
      <c r="BQ165" s="57"/>
      <c r="BR165" s="57"/>
      <c r="BS165" s="57"/>
    </row>
    <row r="166" spans="1:79" s="2" customFormat="1" ht="15" hidden="1" customHeight="1">
      <c r="A166" s="60" t="s">
        <v>90</v>
      </c>
      <c r="B166" s="60"/>
      <c r="C166" s="60"/>
      <c r="D166" s="60"/>
      <c r="E166" s="60"/>
      <c r="F166" s="60"/>
      <c r="G166" s="100" t="s">
        <v>78</v>
      </c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 t="s">
        <v>100</v>
      </c>
      <c r="U166" s="100"/>
      <c r="V166" s="100"/>
      <c r="W166" s="100"/>
      <c r="X166" s="100"/>
      <c r="Y166" s="100"/>
      <c r="Z166" s="100"/>
      <c r="AA166" s="59" t="s">
        <v>86</v>
      </c>
      <c r="AB166" s="59"/>
      <c r="AC166" s="59"/>
      <c r="AD166" s="59"/>
      <c r="AE166" s="59"/>
      <c r="AF166" s="59" t="s">
        <v>87</v>
      </c>
      <c r="AG166" s="59"/>
      <c r="AH166" s="59"/>
      <c r="AI166" s="59"/>
      <c r="AJ166" s="59"/>
      <c r="AK166" s="69" t="s">
        <v>153</v>
      </c>
      <c r="AL166" s="69"/>
      <c r="AM166" s="69"/>
      <c r="AN166" s="69"/>
      <c r="AO166" s="69"/>
      <c r="AP166" s="59" t="s">
        <v>88</v>
      </c>
      <c r="AQ166" s="59"/>
      <c r="AR166" s="59"/>
      <c r="AS166" s="59"/>
      <c r="AT166" s="59"/>
      <c r="AU166" s="59" t="s">
        <v>89</v>
      </c>
      <c r="AV166" s="59"/>
      <c r="AW166" s="59"/>
      <c r="AX166" s="59"/>
      <c r="AY166" s="59"/>
      <c r="AZ166" s="69" t="s">
        <v>153</v>
      </c>
      <c r="BA166" s="69"/>
      <c r="BB166" s="69"/>
      <c r="BC166" s="69"/>
      <c r="BD166" s="69"/>
      <c r="BE166" s="59" t="s">
        <v>79</v>
      </c>
      <c r="BF166" s="59"/>
      <c r="BG166" s="59"/>
      <c r="BH166" s="59"/>
      <c r="BI166" s="59"/>
      <c r="BJ166" s="59" t="s">
        <v>80</v>
      </c>
      <c r="BK166" s="59"/>
      <c r="BL166" s="59"/>
      <c r="BM166" s="59"/>
      <c r="BN166" s="59"/>
      <c r="BO166" s="69" t="s">
        <v>153</v>
      </c>
      <c r="BP166" s="69"/>
      <c r="BQ166" s="69"/>
      <c r="BR166" s="69"/>
      <c r="BS166" s="69"/>
      <c r="CA166" s="2" t="s">
        <v>52</v>
      </c>
    </row>
    <row r="167" spans="1:79" s="9" customFormat="1" ht="12.75" customHeight="1">
      <c r="A167" s="121"/>
      <c r="B167" s="121"/>
      <c r="C167" s="121"/>
      <c r="D167" s="121"/>
      <c r="E167" s="121"/>
      <c r="F167" s="121"/>
      <c r="G167" s="184" t="s">
        <v>179</v>
      </c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5"/>
      <c r="U167" s="185"/>
      <c r="V167" s="185"/>
      <c r="W167" s="185"/>
      <c r="X167" s="185"/>
      <c r="Y167" s="185"/>
      <c r="Z167" s="185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>
        <f>IF(ISNUMBER(AA167),AA167,0)+IF(ISNUMBER(AF167),AF167,0)</f>
        <v>0</v>
      </c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>
        <f>IF(ISNUMBER(AP167),AP167,0)+IF(ISNUMBER(AU167),AU167,0)</f>
        <v>0</v>
      </c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>
        <f>IF(ISNUMBER(BE167),BE167,0)+IF(ISNUMBER(BJ167),BJ167,0)</f>
        <v>0</v>
      </c>
      <c r="BP167" s="182"/>
      <c r="BQ167" s="182"/>
      <c r="BR167" s="182"/>
      <c r="BS167" s="182"/>
      <c r="CA167" s="9" t="s">
        <v>53</v>
      </c>
    </row>
    <row r="169" spans="1:79" ht="13.5" customHeight="1">
      <c r="A169" s="67" t="s">
        <v>374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1:79" ht="15" customHeight="1">
      <c r="A170" s="78" t="s">
        <v>282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</row>
    <row r="171" spans="1:79" ht="15" customHeight="1">
      <c r="A171" s="57" t="s">
        <v>7</v>
      </c>
      <c r="B171" s="57"/>
      <c r="C171" s="57"/>
      <c r="D171" s="57"/>
      <c r="E171" s="57"/>
      <c r="F171" s="57"/>
      <c r="G171" s="57" t="s">
        <v>157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 t="s">
        <v>14</v>
      </c>
      <c r="U171" s="57"/>
      <c r="V171" s="57"/>
      <c r="W171" s="57"/>
      <c r="X171" s="57"/>
      <c r="Y171" s="57"/>
      <c r="Z171" s="57"/>
      <c r="AA171" s="51" t="s">
        <v>286</v>
      </c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3"/>
      <c r="AP171" s="51" t="s">
        <v>288</v>
      </c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3"/>
    </row>
    <row r="172" spans="1:79" ht="32.1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 t="s">
        <v>5</v>
      </c>
      <c r="AB172" s="57"/>
      <c r="AC172" s="57"/>
      <c r="AD172" s="57"/>
      <c r="AE172" s="57"/>
      <c r="AF172" s="57" t="s">
        <v>4</v>
      </c>
      <c r="AG172" s="57"/>
      <c r="AH172" s="57"/>
      <c r="AI172" s="57"/>
      <c r="AJ172" s="57"/>
      <c r="AK172" s="57" t="s">
        <v>111</v>
      </c>
      <c r="AL172" s="57"/>
      <c r="AM172" s="57"/>
      <c r="AN172" s="57"/>
      <c r="AO172" s="57"/>
      <c r="AP172" s="57" t="s">
        <v>5</v>
      </c>
      <c r="AQ172" s="57"/>
      <c r="AR172" s="57"/>
      <c r="AS172" s="57"/>
      <c r="AT172" s="57"/>
      <c r="AU172" s="57" t="s">
        <v>4</v>
      </c>
      <c r="AV172" s="57"/>
      <c r="AW172" s="57"/>
      <c r="AX172" s="57"/>
      <c r="AY172" s="57"/>
      <c r="AZ172" s="57" t="s">
        <v>118</v>
      </c>
      <c r="BA172" s="57"/>
      <c r="BB172" s="57"/>
      <c r="BC172" s="57"/>
      <c r="BD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>
        <v>3</v>
      </c>
      <c r="U173" s="57"/>
      <c r="V173" s="57"/>
      <c r="W173" s="57"/>
      <c r="X173" s="57"/>
      <c r="Y173" s="57"/>
      <c r="Z173" s="57"/>
      <c r="AA173" s="57">
        <v>4</v>
      </c>
      <c r="AB173" s="57"/>
      <c r="AC173" s="57"/>
      <c r="AD173" s="57"/>
      <c r="AE173" s="57"/>
      <c r="AF173" s="57">
        <v>5</v>
      </c>
      <c r="AG173" s="57"/>
      <c r="AH173" s="57"/>
      <c r="AI173" s="57"/>
      <c r="AJ173" s="57"/>
      <c r="AK173" s="57">
        <v>6</v>
      </c>
      <c r="AL173" s="57"/>
      <c r="AM173" s="57"/>
      <c r="AN173" s="57"/>
      <c r="AO173" s="57"/>
      <c r="AP173" s="57">
        <v>7</v>
      </c>
      <c r="AQ173" s="57"/>
      <c r="AR173" s="57"/>
      <c r="AS173" s="57"/>
      <c r="AT173" s="57"/>
      <c r="AU173" s="57">
        <v>8</v>
      </c>
      <c r="AV173" s="57"/>
      <c r="AW173" s="57"/>
      <c r="AX173" s="57"/>
      <c r="AY173" s="57"/>
      <c r="AZ173" s="57">
        <v>9</v>
      </c>
      <c r="BA173" s="57"/>
      <c r="BB173" s="57"/>
      <c r="BC173" s="57"/>
      <c r="BD173" s="57"/>
    </row>
    <row r="174" spans="1:79" s="2" customFormat="1" ht="12" hidden="1" customHeight="1">
      <c r="A174" s="60" t="s">
        <v>90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 t="s">
        <v>100</v>
      </c>
      <c r="U174" s="100"/>
      <c r="V174" s="100"/>
      <c r="W174" s="100"/>
      <c r="X174" s="100"/>
      <c r="Y174" s="100"/>
      <c r="Z174" s="100"/>
      <c r="AA174" s="59" t="s">
        <v>81</v>
      </c>
      <c r="AB174" s="59"/>
      <c r="AC174" s="59"/>
      <c r="AD174" s="59"/>
      <c r="AE174" s="59"/>
      <c r="AF174" s="59" t="s">
        <v>82</v>
      </c>
      <c r="AG174" s="59"/>
      <c r="AH174" s="59"/>
      <c r="AI174" s="59"/>
      <c r="AJ174" s="59"/>
      <c r="AK174" s="69" t="s">
        <v>153</v>
      </c>
      <c r="AL174" s="69"/>
      <c r="AM174" s="69"/>
      <c r="AN174" s="69"/>
      <c r="AO174" s="69"/>
      <c r="AP174" s="59" t="s">
        <v>83</v>
      </c>
      <c r="AQ174" s="59"/>
      <c r="AR174" s="59"/>
      <c r="AS174" s="59"/>
      <c r="AT174" s="59"/>
      <c r="AU174" s="59" t="s">
        <v>84</v>
      </c>
      <c r="AV174" s="59"/>
      <c r="AW174" s="59"/>
      <c r="AX174" s="59"/>
      <c r="AY174" s="59"/>
      <c r="AZ174" s="69" t="s">
        <v>153</v>
      </c>
      <c r="BA174" s="69"/>
      <c r="BB174" s="69"/>
      <c r="BC174" s="69"/>
      <c r="BD174" s="69"/>
      <c r="CA174" s="2" t="s">
        <v>54</v>
      </c>
    </row>
    <row r="175" spans="1:79" s="9" customForma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5"/>
      <c r="U175" s="185"/>
      <c r="V175" s="185"/>
      <c r="W175" s="185"/>
      <c r="X175" s="185"/>
      <c r="Y175" s="185"/>
      <c r="Z175" s="185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>
        <f>IF(ISNUMBER(AA175),AA175,0)+IF(ISNUMBER(AF175),AF175,0)</f>
        <v>0</v>
      </c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>
        <f>IF(ISNUMBER(AP175),AP175,0)+IF(ISNUMBER(AU175),AU175,0)</f>
        <v>0</v>
      </c>
      <c r="BA175" s="182"/>
      <c r="BB175" s="182"/>
      <c r="BC175" s="182"/>
      <c r="BD175" s="182"/>
      <c r="CA175" s="9" t="s">
        <v>55</v>
      </c>
    </row>
    <row r="178" spans="1:79" ht="14.25" customHeight="1">
      <c r="A178" s="67" t="s">
        <v>375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>
      <c r="A179" s="78" t="s">
        <v>282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</row>
    <row r="180" spans="1:79" ht="23.1" customHeight="1">
      <c r="A180" s="57" t="s">
        <v>159</v>
      </c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87" t="s">
        <v>160</v>
      </c>
      <c r="O180" s="88"/>
      <c r="P180" s="88"/>
      <c r="Q180" s="88"/>
      <c r="R180" s="88"/>
      <c r="S180" s="88"/>
      <c r="T180" s="88"/>
      <c r="U180" s="89"/>
      <c r="V180" s="87" t="s">
        <v>161</v>
      </c>
      <c r="W180" s="88"/>
      <c r="X180" s="88"/>
      <c r="Y180" s="88"/>
      <c r="Z180" s="89"/>
      <c r="AA180" s="57" t="s">
        <v>283</v>
      </c>
      <c r="AB180" s="57"/>
      <c r="AC180" s="57"/>
      <c r="AD180" s="57"/>
      <c r="AE180" s="57"/>
      <c r="AF180" s="57"/>
      <c r="AG180" s="57"/>
      <c r="AH180" s="57"/>
      <c r="AI180" s="57"/>
      <c r="AJ180" s="57" t="s">
        <v>284</v>
      </c>
      <c r="AK180" s="57"/>
      <c r="AL180" s="57"/>
      <c r="AM180" s="57"/>
      <c r="AN180" s="57"/>
      <c r="AO180" s="57"/>
      <c r="AP180" s="57"/>
      <c r="AQ180" s="57"/>
      <c r="AR180" s="57"/>
      <c r="AS180" s="57" t="s">
        <v>285</v>
      </c>
      <c r="AT180" s="57"/>
      <c r="AU180" s="57"/>
      <c r="AV180" s="57"/>
      <c r="AW180" s="57"/>
      <c r="AX180" s="57"/>
      <c r="AY180" s="57"/>
      <c r="AZ180" s="57"/>
      <c r="BA180" s="57"/>
      <c r="BB180" s="57" t="s">
        <v>286</v>
      </c>
      <c r="BC180" s="57"/>
      <c r="BD180" s="57"/>
      <c r="BE180" s="57"/>
      <c r="BF180" s="57"/>
      <c r="BG180" s="57"/>
      <c r="BH180" s="57"/>
      <c r="BI180" s="57"/>
      <c r="BJ180" s="57"/>
      <c r="BK180" s="57" t="s">
        <v>288</v>
      </c>
      <c r="BL180" s="57"/>
      <c r="BM180" s="57"/>
      <c r="BN180" s="57"/>
      <c r="BO180" s="57"/>
      <c r="BP180" s="57"/>
      <c r="BQ180" s="57"/>
      <c r="BR180" s="57"/>
      <c r="BS180" s="57"/>
    </row>
    <row r="181" spans="1:79" ht="95.2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90"/>
      <c r="O181" s="91"/>
      <c r="P181" s="91"/>
      <c r="Q181" s="91"/>
      <c r="R181" s="91"/>
      <c r="S181" s="91"/>
      <c r="T181" s="91"/>
      <c r="U181" s="92"/>
      <c r="V181" s="90"/>
      <c r="W181" s="91"/>
      <c r="X181" s="91"/>
      <c r="Y181" s="91"/>
      <c r="Z181" s="92"/>
      <c r="AA181" s="74" t="s">
        <v>164</v>
      </c>
      <c r="AB181" s="74"/>
      <c r="AC181" s="74"/>
      <c r="AD181" s="74"/>
      <c r="AE181" s="74"/>
      <c r="AF181" s="74" t="s">
        <v>165</v>
      </c>
      <c r="AG181" s="74"/>
      <c r="AH181" s="74"/>
      <c r="AI181" s="74"/>
      <c r="AJ181" s="74" t="s">
        <v>164</v>
      </c>
      <c r="AK181" s="74"/>
      <c r="AL181" s="74"/>
      <c r="AM181" s="74"/>
      <c r="AN181" s="74"/>
      <c r="AO181" s="74" t="s">
        <v>165</v>
      </c>
      <c r="AP181" s="74"/>
      <c r="AQ181" s="74"/>
      <c r="AR181" s="74"/>
      <c r="AS181" s="74" t="s">
        <v>164</v>
      </c>
      <c r="AT181" s="74"/>
      <c r="AU181" s="74"/>
      <c r="AV181" s="74"/>
      <c r="AW181" s="74"/>
      <c r="AX181" s="74" t="s">
        <v>165</v>
      </c>
      <c r="AY181" s="74"/>
      <c r="AZ181" s="74"/>
      <c r="BA181" s="74"/>
      <c r="BB181" s="74" t="s">
        <v>164</v>
      </c>
      <c r="BC181" s="74"/>
      <c r="BD181" s="74"/>
      <c r="BE181" s="74"/>
      <c r="BF181" s="74"/>
      <c r="BG181" s="74" t="s">
        <v>165</v>
      </c>
      <c r="BH181" s="74"/>
      <c r="BI181" s="74"/>
      <c r="BJ181" s="74"/>
      <c r="BK181" s="74" t="s">
        <v>164</v>
      </c>
      <c r="BL181" s="74"/>
      <c r="BM181" s="74"/>
      <c r="BN181" s="74"/>
      <c r="BO181" s="74"/>
      <c r="BP181" s="74" t="s">
        <v>165</v>
      </c>
      <c r="BQ181" s="74"/>
      <c r="BR181" s="74"/>
      <c r="BS181" s="74"/>
    </row>
    <row r="182" spans="1:79" ht="15" customHeight="1">
      <c r="A182" s="57">
        <v>1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1">
        <v>2</v>
      </c>
      <c r="O182" s="52"/>
      <c r="P182" s="52"/>
      <c r="Q182" s="52"/>
      <c r="R182" s="52"/>
      <c r="S182" s="52"/>
      <c r="T182" s="52"/>
      <c r="U182" s="53"/>
      <c r="V182" s="57">
        <v>3</v>
      </c>
      <c r="W182" s="57"/>
      <c r="X182" s="57"/>
      <c r="Y182" s="57"/>
      <c r="Z182" s="57"/>
      <c r="AA182" s="57">
        <v>4</v>
      </c>
      <c r="AB182" s="57"/>
      <c r="AC182" s="57"/>
      <c r="AD182" s="57"/>
      <c r="AE182" s="57"/>
      <c r="AF182" s="57">
        <v>5</v>
      </c>
      <c r="AG182" s="57"/>
      <c r="AH182" s="57"/>
      <c r="AI182" s="57"/>
      <c r="AJ182" s="57">
        <v>6</v>
      </c>
      <c r="AK182" s="57"/>
      <c r="AL182" s="57"/>
      <c r="AM182" s="57"/>
      <c r="AN182" s="57"/>
      <c r="AO182" s="57">
        <v>7</v>
      </c>
      <c r="AP182" s="57"/>
      <c r="AQ182" s="57"/>
      <c r="AR182" s="57"/>
      <c r="AS182" s="57">
        <v>8</v>
      </c>
      <c r="AT182" s="57"/>
      <c r="AU182" s="57"/>
      <c r="AV182" s="57"/>
      <c r="AW182" s="57"/>
      <c r="AX182" s="57">
        <v>9</v>
      </c>
      <c r="AY182" s="57"/>
      <c r="AZ182" s="57"/>
      <c r="BA182" s="57"/>
      <c r="BB182" s="57">
        <v>10</v>
      </c>
      <c r="BC182" s="57"/>
      <c r="BD182" s="57"/>
      <c r="BE182" s="57"/>
      <c r="BF182" s="57"/>
      <c r="BG182" s="57">
        <v>11</v>
      </c>
      <c r="BH182" s="57"/>
      <c r="BI182" s="57"/>
      <c r="BJ182" s="57"/>
      <c r="BK182" s="57">
        <v>12</v>
      </c>
      <c r="BL182" s="57"/>
      <c r="BM182" s="57"/>
      <c r="BN182" s="57"/>
      <c r="BO182" s="57"/>
      <c r="BP182" s="57">
        <v>13</v>
      </c>
      <c r="BQ182" s="57"/>
      <c r="BR182" s="57"/>
      <c r="BS182" s="57"/>
    </row>
    <row r="183" spans="1:79" s="2" customFormat="1" ht="12" hidden="1" customHeight="1">
      <c r="A183" s="100" t="s">
        <v>177</v>
      </c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60" t="s">
        <v>162</v>
      </c>
      <c r="O183" s="60"/>
      <c r="P183" s="60"/>
      <c r="Q183" s="60"/>
      <c r="R183" s="60"/>
      <c r="S183" s="60"/>
      <c r="T183" s="60"/>
      <c r="U183" s="60"/>
      <c r="V183" s="60" t="s">
        <v>163</v>
      </c>
      <c r="W183" s="60"/>
      <c r="X183" s="60"/>
      <c r="Y183" s="60"/>
      <c r="Z183" s="60"/>
      <c r="AA183" s="59" t="s">
        <v>86</v>
      </c>
      <c r="AB183" s="59"/>
      <c r="AC183" s="59"/>
      <c r="AD183" s="59"/>
      <c r="AE183" s="59"/>
      <c r="AF183" s="59" t="s">
        <v>87</v>
      </c>
      <c r="AG183" s="59"/>
      <c r="AH183" s="59"/>
      <c r="AI183" s="59"/>
      <c r="AJ183" s="59" t="s">
        <v>88</v>
      </c>
      <c r="AK183" s="59"/>
      <c r="AL183" s="59"/>
      <c r="AM183" s="59"/>
      <c r="AN183" s="59"/>
      <c r="AO183" s="59" t="s">
        <v>89</v>
      </c>
      <c r="AP183" s="59"/>
      <c r="AQ183" s="59"/>
      <c r="AR183" s="59"/>
      <c r="AS183" s="59" t="s">
        <v>79</v>
      </c>
      <c r="AT183" s="59"/>
      <c r="AU183" s="59"/>
      <c r="AV183" s="59"/>
      <c r="AW183" s="59"/>
      <c r="AX183" s="59" t="s">
        <v>80</v>
      </c>
      <c r="AY183" s="59"/>
      <c r="AZ183" s="59"/>
      <c r="BA183" s="59"/>
      <c r="BB183" s="59" t="s">
        <v>81</v>
      </c>
      <c r="BC183" s="59"/>
      <c r="BD183" s="59"/>
      <c r="BE183" s="59"/>
      <c r="BF183" s="59"/>
      <c r="BG183" s="59" t="s">
        <v>82</v>
      </c>
      <c r="BH183" s="59"/>
      <c r="BI183" s="59"/>
      <c r="BJ183" s="59"/>
      <c r="BK183" s="59" t="s">
        <v>83</v>
      </c>
      <c r="BL183" s="59"/>
      <c r="BM183" s="59"/>
      <c r="BN183" s="59"/>
      <c r="BO183" s="59"/>
      <c r="BP183" s="59" t="s">
        <v>84</v>
      </c>
      <c r="BQ183" s="59"/>
      <c r="BR183" s="59"/>
      <c r="BS183" s="59"/>
      <c r="CA183" s="2" t="s">
        <v>56</v>
      </c>
    </row>
    <row r="184" spans="1:79" s="9" customFormat="1" ht="12.75" customHeight="1">
      <c r="A184" s="184" t="s">
        <v>179</v>
      </c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20"/>
      <c r="O184" s="118"/>
      <c r="P184" s="118"/>
      <c r="Q184" s="118"/>
      <c r="R184" s="118"/>
      <c r="S184" s="118"/>
      <c r="T184" s="118"/>
      <c r="U184" s="119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1"/>
      <c r="BQ184" s="192"/>
      <c r="BR184" s="192"/>
      <c r="BS184" s="193"/>
      <c r="CA184" s="9" t="s">
        <v>57</v>
      </c>
    </row>
    <row r="187" spans="1:79" ht="35.25" customHeight="1">
      <c r="A187" s="67" t="s">
        <v>376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>
      <c r="A188" s="150" t="s">
        <v>341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</row>
    <row r="189" spans="1:79" ht="1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>
      <c r="A191" s="61" t="s">
        <v>362</v>
      </c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</row>
    <row r="192" spans="1:79" ht="14.25" customHeight="1">
      <c r="A192" s="67" t="s">
        <v>347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62" t="s">
        <v>282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42.95" customHeight="1">
      <c r="A194" s="74" t="s">
        <v>166</v>
      </c>
      <c r="B194" s="74"/>
      <c r="C194" s="74"/>
      <c r="D194" s="74"/>
      <c r="E194" s="74"/>
      <c r="F194" s="74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 t="s">
        <v>16</v>
      </c>
      <c r="U194" s="57"/>
      <c r="V194" s="57"/>
      <c r="W194" s="57"/>
      <c r="X194" s="57"/>
      <c r="Y194" s="57"/>
      <c r="Z194" s="57" t="s">
        <v>15</v>
      </c>
      <c r="AA194" s="57"/>
      <c r="AB194" s="57"/>
      <c r="AC194" s="57"/>
      <c r="AD194" s="57"/>
      <c r="AE194" s="57" t="s">
        <v>167</v>
      </c>
      <c r="AF194" s="57"/>
      <c r="AG194" s="57"/>
      <c r="AH194" s="57"/>
      <c r="AI194" s="57"/>
      <c r="AJ194" s="57"/>
      <c r="AK194" s="57" t="s">
        <v>168</v>
      </c>
      <c r="AL194" s="57"/>
      <c r="AM194" s="57"/>
      <c r="AN194" s="57"/>
      <c r="AO194" s="57"/>
      <c r="AP194" s="57"/>
      <c r="AQ194" s="57" t="s">
        <v>169</v>
      </c>
      <c r="AR194" s="57"/>
      <c r="AS194" s="57"/>
      <c r="AT194" s="57"/>
      <c r="AU194" s="57"/>
      <c r="AV194" s="57"/>
      <c r="AW194" s="57" t="s">
        <v>120</v>
      </c>
      <c r="AX194" s="57"/>
      <c r="AY194" s="57"/>
      <c r="AZ194" s="57"/>
      <c r="BA194" s="57"/>
      <c r="BB194" s="57"/>
      <c r="BC194" s="57"/>
      <c r="BD194" s="57"/>
      <c r="BE194" s="57"/>
      <c r="BF194" s="57"/>
      <c r="BG194" s="57" t="s">
        <v>170</v>
      </c>
      <c r="BH194" s="57"/>
      <c r="BI194" s="57"/>
      <c r="BJ194" s="57"/>
      <c r="BK194" s="57"/>
      <c r="BL194" s="57"/>
    </row>
    <row r="195" spans="1:79" ht="39.950000000000003" customHeight="1">
      <c r="A195" s="74"/>
      <c r="B195" s="74"/>
      <c r="C195" s="74"/>
      <c r="D195" s="74"/>
      <c r="E195" s="74"/>
      <c r="F195" s="74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 t="s">
        <v>18</v>
      </c>
      <c r="AX195" s="57"/>
      <c r="AY195" s="57"/>
      <c r="AZ195" s="57"/>
      <c r="BA195" s="57"/>
      <c r="BB195" s="57" t="s">
        <v>17</v>
      </c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15" customHeight="1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>
        <v>3</v>
      </c>
      <c r="U196" s="57"/>
      <c r="V196" s="57"/>
      <c r="W196" s="57"/>
      <c r="X196" s="57"/>
      <c r="Y196" s="57"/>
      <c r="Z196" s="57">
        <v>4</v>
      </c>
      <c r="AA196" s="57"/>
      <c r="AB196" s="57"/>
      <c r="AC196" s="57"/>
      <c r="AD196" s="57"/>
      <c r="AE196" s="57">
        <v>5</v>
      </c>
      <c r="AF196" s="57"/>
      <c r="AG196" s="57"/>
      <c r="AH196" s="57"/>
      <c r="AI196" s="57"/>
      <c r="AJ196" s="57"/>
      <c r="AK196" s="57">
        <v>6</v>
      </c>
      <c r="AL196" s="57"/>
      <c r="AM196" s="57"/>
      <c r="AN196" s="57"/>
      <c r="AO196" s="57"/>
      <c r="AP196" s="57"/>
      <c r="AQ196" s="57">
        <v>7</v>
      </c>
      <c r="AR196" s="57"/>
      <c r="AS196" s="57"/>
      <c r="AT196" s="57"/>
      <c r="AU196" s="57"/>
      <c r="AV196" s="57"/>
      <c r="AW196" s="57">
        <v>8</v>
      </c>
      <c r="AX196" s="57"/>
      <c r="AY196" s="57"/>
      <c r="AZ196" s="57"/>
      <c r="BA196" s="57"/>
      <c r="BB196" s="57">
        <v>9</v>
      </c>
      <c r="BC196" s="57"/>
      <c r="BD196" s="57"/>
      <c r="BE196" s="57"/>
      <c r="BF196" s="57"/>
      <c r="BG196" s="57">
        <v>10</v>
      </c>
      <c r="BH196" s="57"/>
      <c r="BI196" s="57"/>
      <c r="BJ196" s="57"/>
      <c r="BK196" s="57"/>
      <c r="BL196" s="57"/>
    </row>
    <row r="197" spans="1:79" s="2" customFormat="1" ht="12" hidden="1" customHeight="1">
      <c r="A197" s="60" t="s">
        <v>85</v>
      </c>
      <c r="B197" s="60"/>
      <c r="C197" s="60"/>
      <c r="D197" s="60"/>
      <c r="E197" s="60"/>
      <c r="F197" s="60"/>
      <c r="G197" s="100" t="s">
        <v>78</v>
      </c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59" t="s">
        <v>101</v>
      </c>
      <c r="U197" s="59"/>
      <c r="V197" s="59"/>
      <c r="W197" s="59"/>
      <c r="X197" s="59"/>
      <c r="Y197" s="59"/>
      <c r="Z197" s="59" t="s">
        <v>102</v>
      </c>
      <c r="AA197" s="59"/>
      <c r="AB197" s="59"/>
      <c r="AC197" s="59"/>
      <c r="AD197" s="59"/>
      <c r="AE197" s="59" t="s">
        <v>103</v>
      </c>
      <c r="AF197" s="59"/>
      <c r="AG197" s="59"/>
      <c r="AH197" s="59"/>
      <c r="AI197" s="59"/>
      <c r="AJ197" s="59"/>
      <c r="AK197" s="59" t="s">
        <v>104</v>
      </c>
      <c r="AL197" s="59"/>
      <c r="AM197" s="59"/>
      <c r="AN197" s="59"/>
      <c r="AO197" s="59"/>
      <c r="AP197" s="59"/>
      <c r="AQ197" s="101" t="s">
        <v>122</v>
      </c>
      <c r="AR197" s="59"/>
      <c r="AS197" s="59"/>
      <c r="AT197" s="59"/>
      <c r="AU197" s="59"/>
      <c r="AV197" s="59"/>
      <c r="AW197" s="59" t="s">
        <v>105</v>
      </c>
      <c r="AX197" s="59"/>
      <c r="AY197" s="59"/>
      <c r="AZ197" s="59"/>
      <c r="BA197" s="59"/>
      <c r="BB197" s="59" t="s">
        <v>106</v>
      </c>
      <c r="BC197" s="59"/>
      <c r="BD197" s="59"/>
      <c r="BE197" s="59"/>
      <c r="BF197" s="59"/>
      <c r="BG197" s="101" t="s">
        <v>123</v>
      </c>
      <c r="BH197" s="59"/>
      <c r="BI197" s="59"/>
      <c r="BJ197" s="59"/>
      <c r="BK197" s="59"/>
      <c r="BL197" s="59"/>
      <c r="CA197" s="2" t="s">
        <v>58</v>
      </c>
    </row>
    <row r="198" spans="1:79" s="138" customFormat="1" ht="12.75" customHeight="1">
      <c r="A198" s="172">
        <v>2111</v>
      </c>
      <c r="B198" s="172"/>
      <c r="C198" s="172"/>
      <c r="D198" s="172"/>
      <c r="E198" s="172"/>
      <c r="F198" s="172"/>
      <c r="G198" s="132" t="s">
        <v>298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4"/>
      <c r="T198" s="183">
        <v>28600000</v>
      </c>
      <c r="U198" s="183"/>
      <c r="V198" s="183"/>
      <c r="W198" s="183"/>
      <c r="X198" s="183"/>
      <c r="Y198" s="183"/>
      <c r="Z198" s="183">
        <v>26062596.190000001</v>
      </c>
      <c r="AA198" s="183"/>
      <c r="AB198" s="183"/>
      <c r="AC198" s="183"/>
      <c r="AD198" s="183"/>
      <c r="AE198" s="183">
        <v>0</v>
      </c>
      <c r="AF198" s="183"/>
      <c r="AG198" s="183"/>
      <c r="AH198" s="183"/>
      <c r="AI198" s="183"/>
      <c r="AJ198" s="183"/>
      <c r="AK198" s="183">
        <v>0</v>
      </c>
      <c r="AL198" s="183"/>
      <c r="AM198" s="183"/>
      <c r="AN198" s="183"/>
      <c r="AO198" s="183"/>
      <c r="AP198" s="183"/>
      <c r="AQ198" s="183">
        <f>IF(ISNUMBER(AK198),AK198,0)-IF(ISNUMBER(AE198),AE198,0)</f>
        <v>0</v>
      </c>
      <c r="AR198" s="183"/>
      <c r="AS198" s="183"/>
      <c r="AT198" s="183"/>
      <c r="AU198" s="183"/>
      <c r="AV198" s="183"/>
      <c r="AW198" s="183">
        <v>0</v>
      </c>
      <c r="AX198" s="183"/>
      <c r="AY198" s="183"/>
      <c r="AZ198" s="183"/>
      <c r="BA198" s="183"/>
      <c r="BB198" s="183">
        <v>0</v>
      </c>
      <c r="BC198" s="183"/>
      <c r="BD198" s="183"/>
      <c r="BE198" s="183"/>
      <c r="BF198" s="183"/>
      <c r="BG198" s="183">
        <f>IF(ISNUMBER(Z198),Z198,0)+IF(ISNUMBER(AK198),AK198,0)</f>
        <v>26062596.190000001</v>
      </c>
      <c r="BH198" s="183"/>
      <c r="BI198" s="183"/>
      <c r="BJ198" s="183"/>
      <c r="BK198" s="183"/>
      <c r="BL198" s="183"/>
      <c r="CA198" s="138" t="s">
        <v>59</v>
      </c>
    </row>
    <row r="199" spans="1:79" s="138" customFormat="1" ht="12.75" customHeight="1">
      <c r="A199" s="172">
        <v>2120</v>
      </c>
      <c r="B199" s="172"/>
      <c r="C199" s="172"/>
      <c r="D199" s="172"/>
      <c r="E199" s="172"/>
      <c r="F199" s="172"/>
      <c r="G199" s="132" t="s">
        <v>299</v>
      </c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4"/>
      <c r="T199" s="183">
        <v>6352200</v>
      </c>
      <c r="U199" s="183"/>
      <c r="V199" s="183"/>
      <c r="W199" s="183"/>
      <c r="X199" s="183"/>
      <c r="Y199" s="183"/>
      <c r="Z199" s="183">
        <v>5657515.21</v>
      </c>
      <c r="AA199" s="183"/>
      <c r="AB199" s="183"/>
      <c r="AC199" s="183"/>
      <c r="AD199" s="183"/>
      <c r="AE199" s="183">
        <v>0</v>
      </c>
      <c r="AF199" s="183"/>
      <c r="AG199" s="183"/>
      <c r="AH199" s="183"/>
      <c r="AI199" s="183"/>
      <c r="AJ199" s="183"/>
      <c r="AK199" s="183">
        <v>0</v>
      </c>
      <c r="AL199" s="183"/>
      <c r="AM199" s="183"/>
      <c r="AN199" s="183"/>
      <c r="AO199" s="183"/>
      <c r="AP199" s="183"/>
      <c r="AQ199" s="183">
        <f>IF(ISNUMBER(AK199),AK199,0)-IF(ISNUMBER(AE199),AE199,0)</f>
        <v>0</v>
      </c>
      <c r="AR199" s="183"/>
      <c r="AS199" s="183"/>
      <c r="AT199" s="183"/>
      <c r="AU199" s="183"/>
      <c r="AV199" s="183"/>
      <c r="AW199" s="183">
        <v>0</v>
      </c>
      <c r="AX199" s="183"/>
      <c r="AY199" s="183"/>
      <c r="AZ199" s="183"/>
      <c r="BA199" s="183"/>
      <c r="BB199" s="183">
        <v>0</v>
      </c>
      <c r="BC199" s="183"/>
      <c r="BD199" s="183"/>
      <c r="BE199" s="183"/>
      <c r="BF199" s="183"/>
      <c r="BG199" s="183">
        <f>IF(ISNUMBER(Z199),Z199,0)+IF(ISNUMBER(AK199),AK199,0)</f>
        <v>5657515.21</v>
      </c>
      <c r="BH199" s="183"/>
      <c r="BI199" s="183"/>
      <c r="BJ199" s="183"/>
      <c r="BK199" s="183"/>
      <c r="BL199" s="183"/>
    </row>
    <row r="200" spans="1:79" s="9" customFormat="1" ht="12.75" customHeight="1">
      <c r="A200" s="121"/>
      <c r="B200" s="121"/>
      <c r="C200" s="121"/>
      <c r="D200" s="121"/>
      <c r="E200" s="121"/>
      <c r="F200" s="121"/>
      <c r="G200" s="139" t="s">
        <v>179</v>
      </c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1"/>
      <c r="T200" s="182">
        <v>34952200</v>
      </c>
      <c r="U200" s="182"/>
      <c r="V200" s="182"/>
      <c r="W200" s="182"/>
      <c r="X200" s="182"/>
      <c r="Y200" s="182"/>
      <c r="Z200" s="182">
        <v>31720111.400000002</v>
      </c>
      <c r="AA200" s="182"/>
      <c r="AB200" s="182"/>
      <c r="AC200" s="182"/>
      <c r="AD200" s="182"/>
      <c r="AE200" s="182">
        <v>0</v>
      </c>
      <c r="AF200" s="182"/>
      <c r="AG200" s="182"/>
      <c r="AH200" s="182"/>
      <c r="AI200" s="182"/>
      <c r="AJ200" s="182"/>
      <c r="AK200" s="182">
        <v>0</v>
      </c>
      <c r="AL200" s="182"/>
      <c r="AM200" s="182"/>
      <c r="AN200" s="182"/>
      <c r="AO200" s="182"/>
      <c r="AP200" s="182"/>
      <c r="AQ200" s="182">
        <f>IF(ISNUMBER(AK200),AK200,0)-IF(ISNUMBER(AE200),AE200,0)</f>
        <v>0</v>
      </c>
      <c r="AR200" s="182"/>
      <c r="AS200" s="182"/>
      <c r="AT200" s="182"/>
      <c r="AU200" s="182"/>
      <c r="AV200" s="182"/>
      <c r="AW200" s="182">
        <v>0</v>
      </c>
      <c r="AX200" s="182"/>
      <c r="AY200" s="182"/>
      <c r="AZ200" s="182"/>
      <c r="BA200" s="182"/>
      <c r="BB200" s="182">
        <v>0</v>
      </c>
      <c r="BC200" s="182"/>
      <c r="BD200" s="182"/>
      <c r="BE200" s="182"/>
      <c r="BF200" s="182"/>
      <c r="BG200" s="182">
        <f>IF(ISNUMBER(Z200),Z200,0)+IF(ISNUMBER(AK200),AK200,0)</f>
        <v>31720111.400000002</v>
      </c>
      <c r="BH200" s="182"/>
      <c r="BI200" s="182"/>
      <c r="BJ200" s="182"/>
      <c r="BK200" s="182"/>
      <c r="BL200" s="182"/>
    </row>
    <row r="202" spans="1:79" ht="14.25" customHeight="1">
      <c r="A202" s="67" t="s">
        <v>363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>
      <c r="A203" s="62" t="s">
        <v>282</v>
      </c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</row>
    <row r="204" spans="1:79" ht="18" customHeight="1">
      <c r="A204" s="57" t="s">
        <v>166</v>
      </c>
      <c r="B204" s="57"/>
      <c r="C204" s="57"/>
      <c r="D204" s="57"/>
      <c r="E204" s="57"/>
      <c r="F204" s="57"/>
      <c r="G204" s="57" t="s">
        <v>20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 t="s">
        <v>350</v>
      </c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 t="s">
        <v>360</v>
      </c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42.9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 t="s">
        <v>171</v>
      </c>
      <c r="R205" s="57"/>
      <c r="S205" s="57"/>
      <c r="T205" s="57"/>
      <c r="U205" s="57"/>
      <c r="V205" s="74" t="s">
        <v>172</v>
      </c>
      <c r="W205" s="74"/>
      <c r="X205" s="74"/>
      <c r="Y205" s="74"/>
      <c r="Z205" s="57" t="s">
        <v>173</v>
      </c>
      <c r="AA205" s="57"/>
      <c r="AB205" s="57"/>
      <c r="AC205" s="57"/>
      <c r="AD205" s="57"/>
      <c r="AE205" s="57"/>
      <c r="AF205" s="57"/>
      <c r="AG205" s="57"/>
      <c r="AH205" s="57"/>
      <c r="AI205" s="57"/>
      <c r="AJ205" s="57" t="s">
        <v>174</v>
      </c>
      <c r="AK205" s="57"/>
      <c r="AL205" s="57"/>
      <c r="AM205" s="57"/>
      <c r="AN205" s="57"/>
      <c r="AO205" s="57" t="s">
        <v>21</v>
      </c>
      <c r="AP205" s="57"/>
      <c r="AQ205" s="57"/>
      <c r="AR205" s="57"/>
      <c r="AS205" s="57"/>
      <c r="AT205" s="74" t="s">
        <v>175</v>
      </c>
      <c r="AU205" s="74"/>
      <c r="AV205" s="74"/>
      <c r="AW205" s="74"/>
      <c r="AX205" s="57" t="s">
        <v>173</v>
      </c>
      <c r="AY205" s="57"/>
      <c r="AZ205" s="57"/>
      <c r="BA205" s="57"/>
      <c r="BB205" s="57"/>
      <c r="BC205" s="57"/>
      <c r="BD205" s="57"/>
      <c r="BE205" s="57"/>
      <c r="BF205" s="57"/>
      <c r="BG205" s="57"/>
      <c r="BH205" s="57" t="s">
        <v>176</v>
      </c>
      <c r="BI205" s="57"/>
      <c r="BJ205" s="57"/>
      <c r="BK205" s="57"/>
      <c r="BL205" s="57"/>
    </row>
    <row r="206" spans="1:79" ht="63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74"/>
      <c r="W206" s="74"/>
      <c r="X206" s="74"/>
      <c r="Y206" s="74"/>
      <c r="Z206" s="57" t="s">
        <v>18</v>
      </c>
      <c r="AA206" s="57"/>
      <c r="AB206" s="57"/>
      <c r="AC206" s="57"/>
      <c r="AD206" s="57"/>
      <c r="AE206" s="57" t="s">
        <v>17</v>
      </c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74"/>
      <c r="AU206" s="74"/>
      <c r="AV206" s="74"/>
      <c r="AW206" s="74"/>
      <c r="AX206" s="57" t="s">
        <v>18</v>
      </c>
      <c r="AY206" s="57"/>
      <c r="AZ206" s="57"/>
      <c r="BA206" s="57"/>
      <c r="BB206" s="57"/>
      <c r="BC206" s="57" t="s">
        <v>17</v>
      </c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15" customHeight="1">
      <c r="A207" s="57">
        <v>1</v>
      </c>
      <c r="B207" s="57"/>
      <c r="C207" s="57"/>
      <c r="D207" s="57"/>
      <c r="E207" s="57"/>
      <c r="F207" s="57"/>
      <c r="G207" s="57">
        <v>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>
        <v>3</v>
      </c>
      <c r="R207" s="57"/>
      <c r="S207" s="57"/>
      <c r="T207" s="57"/>
      <c r="U207" s="57"/>
      <c r="V207" s="57">
        <v>4</v>
      </c>
      <c r="W207" s="57"/>
      <c r="X207" s="57"/>
      <c r="Y207" s="57"/>
      <c r="Z207" s="57">
        <v>5</v>
      </c>
      <c r="AA207" s="57"/>
      <c r="AB207" s="57"/>
      <c r="AC207" s="57"/>
      <c r="AD207" s="57"/>
      <c r="AE207" s="57">
        <v>6</v>
      </c>
      <c r="AF207" s="57"/>
      <c r="AG207" s="57"/>
      <c r="AH207" s="57"/>
      <c r="AI207" s="57"/>
      <c r="AJ207" s="57">
        <v>7</v>
      </c>
      <c r="AK207" s="57"/>
      <c r="AL207" s="57"/>
      <c r="AM207" s="57"/>
      <c r="AN207" s="57"/>
      <c r="AO207" s="57">
        <v>8</v>
      </c>
      <c r="AP207" s="57"/>
      <c r="AQ207" s="57"/>
      <c r="AR207" s="57"/>
      <c r="AS207" s="57"/>
      <c r="AT207" s="57">
        <v>9</v>
      </c>
      <c r="AU207" s="57"/>
      <c r="AV207" s="57"/>
      <c r="AW207" s="57"/>
      <c r="AX207" s="57">
        <v>10</v>
      </c>
      <c r="AY207" s="57"/>
      <c r="AZ207" s="57"/>
      <c r="BA207" s="57"/>
      <c r="BB207" s="57"/>
      <c r="BC207" s="57">
        <v>11</v>
      </c>
      <c r="BD207" s="57"/>
      <c r="BE207" s="57"/>
      <c r="BF207" s="57"/>
      <c r="BG207" s="57"/>
      <c r="BH207" s="57">
        <v>12</v>
      </c>
      <c r="BI207" s="57"/>
      <c r="BJ207" s="57"/>
      <c r="BK207" s="57"/>
      <c r="BL207" s="57"/>
    </row>
    <row r="208" spans="1:79" s="2" customFormat="1" ht="12" hidden="1" customHeight="1">
      <c r="A208" s="60" t="s">
        <v>85</v>
      </c>
      <c r="B208" s="60"/>
      <c r="C208" s="60"/>
      <c r="D208" s="60"/>
      <c r="E208" s="60"/>
      <c r="F208" s="60"/>
      <c r="G208" s="100" t="s">
        <v>78</v>
      </c>
      <c r="H208" s="100"/>
      <c r="I208" s="100"/>
      <c r="J208" s="100"/>
      <c r="K208" s="100"/>
      <c r="L208" s="100"/>
      <c r="M208" s="100"/>
      <c r="N208" s="100"/>
      <c r="O208" s="100"/>
      <c r="P208" s="100"/>
      <c r="Q208" s="59" t="s">
        <v>101</v>
      </c>
      <c r="R208" s="59"/>
      <c r="S208" s="59"/>
      <c r="T208" s="59"/>
      <c r="U208" s="59"/>
      <c r="V208" s="59" t="s">
        <v>102</v>
      </c>
      <c r="W208" s="59"/>
      <c r="X208" s="59"/>
      <c r="Y208" s="59"/>
      <c r="Z208" s="59" t="s">
        <v>103</v>
      </c>
      <c r="AA208" s="59"/>
      <c r="AB208" s="59"/>
      <c r="AC208" s="59"/>
      <c r="AD208" s="59"/>
      <c r="AE208" s="59" t="s">
        <v>104</v>
      </c>
      <c r="AF208" s="59"/>
      <c r="AG208" s="59"/>
      <c r="AH208" s="59"/>
      <c r="AI208" s="59"/>
      <c r="AJ208" s="101" t="s">
        <v>124</v>
      </c>
      <c r="AK208" s="59"/>
      <c r="AL208" s="59"/>
      <c r="AM208" s="59"/>
      <c r="AN208" s="59"/>
      <c r="AO208" s="59" t="s">
        <v>105</v>
      </c>
      <c r="AP208" s="59"/>
      <c r="AQ208" s="59"/>
      <c r="AR208" s="59"/>
      <c r="AS208" s="59"/>
      <c r="AT208" s="101" t="s">
        <v>125</v>
      </c>
      <c r="AU208" s="59"/>
      <c r="AV208" s="59"/>
      <c r="AW208" s="59"/>
      <c r="AX208" s="59" t="s">
        <v>106</v>
      </c>
      <c r="AY208" s="59"/>
      <c r="AZ208" s="59"/>
      <c r="BA208" s="59"/>
      <c r="BB208" s="59"/>
      <c r="BC208" s="59" t="s">
        <v>107</v>
      </c>
      <c r="BD208" s="59"/>
      <c r="BE208" s="59"/>
      <c r="BF208" s="59"/>
      <c r="BG208" s="59"/>
      <c r="BH208" s="101" t="s">
        <v>124</v>
      </c>
      <c r="BI208" s="59"/>
      <c r="BJ208" s="59"/>
      <c r="BK208" s="59"/>
      <c r="BL208" s="59"/>
      <c r="CA208" s="2" t="s">
        <v>60</v>
      </c>
    </row>
    <row r="209" spans="1:79" s="138" customFormat="1" ht="12.75" customHeight="1">
      <c r="A209" s="172">
        <v>2111</v>
      </c>
      <c r="B209" s="172"/>
      <c r="C209" s="172"/>
      <c r="D209" s="172"/>
      <c r="E209" s="172"/>
      <c r="F209" s="172"/>
      <c r="G209" s="132" t="s">
        <v>298</v>
      </c>
      <c r="H209" s="133"/>
      <c r="I209" s="133"/>
      <c r="J209" s="133"/>
      <c r="K209" s="133"/>
      <c r="L209" s="133"/>
      <c r="M209" s="133"/>
      <c r="N209" s="133"/>
      <c r="O209" s="133"/>
      <c r="P209" s="134"/>
      <c r="Q209" s="183">
        <v>27927000</v>
      </c>
      <c r="R209" s="183"/>
      <c r="S209" s="183"/>
      <c r="T209" s="183"/>
      <c r="U209" s="183"/>
      <c r="V209" s="183">
        <v>0</v>
      </c>
      <c r="W209" s="183"/>
      <c r="X209" s="183"/>
      <c r="Y209" s="183"/>
      <c r="Z209" s="183">
        <v>0</v>
      </c>
      <c r="AA209" s="183"/>
      <c r="AB209" s="183"/>
      <c r="AC209" s="183"/>
      <c r="AD209" s="183"/>
      <c r="AE209" s="183">
        <v>0</v>
      </c>
      <c r="AF209" s="183"/>
      <c r="AG209" s="183"/>
      <c r="AH209" s="183"/>
      <c r="AI209" s="183"/>
      <c r="AJ209" s="183">
        <f>IF(ISNUMBER(Q209),Q209,0)-IF(ISNUMBER(Z209),Z209,0)</f>
        <v>27927000</v>
      </c>
      <c r="AK209" s="183"/>
      <c r="AL209" s="183"/>
      <c r="AM209" s="183"/>
      <c r="AN209" s="183"/>
      <c r="AO209" s="183">
        <v>25135500</v>
      </c>
      <c r="AP209" s="183"/>
      <c r="AQ209" s="183"/>
      <c r="AR209" s="183"/>
      <c r="AS209" s="183"/>
      <c r="AT209" s="183">
        <f>IF(ISNUMBER(V209),V209,0)-IF(ISNUMBER(Z209),Z209,0)-IF(ISNUMBER(AE209),AE209,0)</f>
        <v>0</v>
      </c>
      <c r="AU209" s="183"/>
      <c r="AV209" s="183"/>
      <c r="AW209" s="183"/>
      <c r="AX209" s="183">
        <v>0</v>
      </c>
      <c r="AY209" s="183"/>
      <c r="AZ209" s="183"/>
      <c r="BA209" s="183"/>
      <c r="BB209" s="183"/>
      <c r="BC209" s="183">
        <v>0</v>
      </c>
      <c r="BD209" s="183"/>
      <c r="BE209" s="183"/>
      <c r="BF209" s="183"/>
      <c r="BG209" s="183"/>
      <c r="BH209" s="183">
        <f>IF(ISNUMBER(AO209),AO209,0)-IF(ISNUMBER(AX209),AX209,0)</f>
        <v>25135500</v>
      </c>
      <c r="BI209" s="183"/>
      <c r="BJ209" s="183"/>
      <c r="BK209" s="183"/>
      <c r="BL209" s="183"/>
      <c r="CA209" s="138" t="s">
        <v>61</v>
      </c>
    </row>
    <row r="210" spans="1:79" s="138" customFormat="1" ht="12.75" customHeight="1">
      <c r="A210" s="172">
        <v>2120</v>
      </c>
      <c r="B210" s="172"/>
      <c r="C210" s="172"/>
      <c r="D210" s="172"/>
      <c r="E210" s="172"/>
      <c r="F210" s="172"/>
      <c r="G210" s="132" t="s">
        <v>299</v>
      </c>
      <c r="H210" s="133"/>
      <c r="I210" s="133"/>
      <c r="J210" s="133"/>
      <c r="K210" s="133"/>
      <c r="L210" s="133"/>
      <c r="M210" s="133"/>
      <c r="N210" s="133"/>
      <c r="O210" s="133"/>
      <c r="P210" s="134"/>
      <c r="Q210" s="183">
        <v>6143600</v>
      </c>
      <c r="R210" s="183"/>
      <c r="S210" s="183"/>
      <c r="T210" s="183"/>
      <c r="U210" s="183"/>
      <c r="V210" s="183">
        <v>0</v>
      </c>
      <c r="W210" s="183"/>
      <c r="X210" s="183"/>
      <c r="Y210" s="183"/>
      <c r="Z210" s="183">
        <v>0</v>
      </c>
      <c r="AA210" s="183"/>
      <c r="AB210" s="183"/>
      <c r="AC210" s="183"/>
      <c r="AD210" s="183"/>
      <c r="AE210" s="183">
        <v>0</v>
      </c>
      <c r="AF210" s="183"/>
      <c r="AG210" s="183"/>
      <c r="AH210" s="183"/>
      <c r="AI210" s="183"/>
      <c r="AJ210" s="183">
        <f>IF(ISNUMBER(Q210),Q210,0)-IF(ISNUMBER(Z210),Z210,0)</f>
        <v>6143600</v>
      </c>
      <c r="AK210" s="183"/>
      <c r="AL210" s="183"/>
      <c r="AM210" s="183"/>
      <c r="AN210" s="183"/>
      <c r="AO210" s="183">
        <v>5528000</v>
      </c>
      <c r="AP210" s="183"/>
      <c r="AQ210" s="183"/>
      <c r="AR210" s="183"/>
      <c r="AS210" s="183"/>
      <c r="AT210" s="183">
        <f>IF(ISNUMBER(V210),V210,0)-IF(ISNUMBER(Z210),Z210,0)-IF(ISNUMBER(AE210),AE210,0)</f>
        <v>0</v>
      </c>
      <c r="AU210" s="183"/>
      <c r="AV210" s="183"/>
      <c r="AW210" s="183"/>
      <c r="AX210" s="183">
        <v>0</v>
      </c>
      <c r="AY210" s="183"/>
      <c r="AZ210" s="183"/>
      <c r="BA210" s="183"/>
      <c r="BB210" s="183"/>
      <c r="BC210" s="183">
        <v>0</v>
      </c>
      <c r="BD210" s="183"/>
      <c r="BE210" s="183"/>
      <c r="BF210" s="183"/>
      <c r="BG210" s="183"/>
      <c r="BH210" s="183">
        <f>IF(ISNUMBER(AO210),AO210,0)-IF(ISNUMBER(AX210),AX210,0)</f>
        <v>5528000</v>
      </c>
      <c r="BI210" s="183"/>
      <c r="BJ210" s="183"/>
      <c r="BK210" s="183"/>
      <c r="BL210" s="183"/>
    </row>
    <row r="211" spans="1:79" s="9" customFormat="1" ht="12.75" customHeight="1">
      <c r="A211" s="121"/>
      <c r="B211" s="121"/>
      <c r="C211" s="121"/>
      <c r="D211" s="121"/>
      <c r="E211" s="121"/>
      <c r="F211" s="121"/>
      <c r="G211" s="139" t="s">
        <v>179</v>
      </c>
      <c r="H211" s="140"/>
      <c r="I211" s="140"/>
      <c r="J211" s="140"/>
      <c r="K211" s="140"/>
      <c r="L211" s="140"/>
      <c r="M211" s="140"/>
      <c r="N211" s="140"/>
      <c r="O211" s="140"/>
      <c r="P211" s="141"/>
      <c r="Q211" s="182">
        <v>34070600</v>
      </c>
      <c r="R211" s="182"/>
      <c r="S211" s="182"/>
      <c r="T211" s="182"/>
      <c r="U211" s="182"/>
      <c r="V211" s="182">
        <v>0</v>
      </c>
      <c r="W211" s="182"/>
      <c r="X211" s="182"/>
      <c r="Y211" s="182"/>
      <c r="Z211" s="182">
        <v>0</v>
      </c>
      <c r="AA211" s="182"/>
      <c r="AB211" s="182"/>
      <c r="AC211" s="182"/>
      <c r="AD211" s="182"/>
      <c r="AE211" s="182">
        <v>0</v>
      </c>
      <c r="AF211" s="182"/>
      <c r="AG211" s="182"/>
      <c r="AH211" s="182"/>
      <c r="AI211" s="182"/>
      <c r="AJ211" s="182">
        <f>IF(ISNUMBER(Q211),Q211,0)-IF(ISNUMBER(Z211),Z211,0)</f>
        <v>34070600</v>
      </c>
      <c r="AK211" s="182"/>
      <c r="AL211" s="182"/>
      <c r="AM211" s="182"/>
      <c r="AN211" s="182"/>
      <c r="AO211" s="182">
        <v>30663500</v>
      </c>
      <c r="AP211" s="182"/>
      <c r="AQ211" s="182"/>
      <c r="AR211" s="182"/>
      <c r="AS211" s="182"/>
      <c r="AT211" s="182">
        <f>IF(ISNUMBER(V211),V211,0)-IF(ISNUMBER(Z211),Z211,0)-IF(ISNUMBER(AE211),AE211,0)</f>
        <v>0</v>
      </c>
      <c r="AU211" s="182"/>
      <c r="AV211" s="182"/>
      <c r="AW211" s="182"/>
      <c r="AX211" s="182">
        <v>0</v>
      </c>
      <c r="AY211" s="182"/>
      <c r="AZ211" s="182"/>
      <c r="BA211" s="182"/>
      <c r="BB211" s="182"/>
      <c r="BC211" s="182">
        <v>0</v>
      </c>
      <c r="BD211" s="182"/>
      <c r="BE211" s="182"/>
      <c r="BF211" s="182"/>
      <c r="BG211" s="182"/>
      <c r="BH211" s="182">
        <f>IF(ISNUMBER(AO211),AO211,0)-IF(ISNUMBER(AX211),AX211,0)</f>
        <v>30663500</v>
      </c>
      <c r="BI211" s="182"/>
      <c r="BJ211" s="182"/>
      <c r="BK211" s="182"/>
      <c r="BL211" s="182"/>
    </row>
    <row r="213" spans="1:79" ht="14.25" customHeight="1">
      <c r="A213" s="67" t="s">
        <v>351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>
      <c r="A214" s="62" t="s">
        <v>282</v>
      </c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</row>
    <row r="215" spans="1:79" ht="42.95" customHeight="1">
      <c r="A215" s="74" t="s">
        <v>166</v>
      </c>
      <c r="B215" s="74"/>
      <c r="C215" s="74"/>
      <c r="D215" s="74"/>
      <c r="E215" s="74"/>
      <c r="F215" s="74"/>
      <c r="G215" s="57" t="s">
        <v>20</v>
      </c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 t="s">
        <v>16</v>
      </c>
      <c r="U215" s="57"/>
      <c r="V215" s="57"/>
      <c r="W215" s="57"/>
      <c r="X215" s="57"/>
      <c r="Y215" s="57"/>
      <c r="Z215" s="57" t="s">
        <v>15</v>
      </c>
      <c r="AA215" s="57"/>
      <c r="AB215" s="57"/>
      <c r="AC215" s="57"/>
      <c r="AD215" s="57"/>
      <c r="AE215" s="57" t="s">
        <v>348</v>
      </c>
      <c r="AF215" s="57"/>
      <c r="AG215" s="57"/>
      <c r="AH215" s="57"/>
      <c r="AI215" s="57"/>
      <c r="AJ215" s="57"/>
      <c r="AK215" s="57" t="s">
        <v>352</v>
      </c>
      <c r="AL215" s="57"/>
      <c r="AM215" s="57"/>
      <c r="AN215" s="57"/>
      <c r="AO215" s="57"/>
      <c r="AP215" s="57"/>
      <c r="AQ215" s="57" t="s">
        <v>364</v>
      </c>
      <c r="AR215" s="57"/>
      <c r="AS215" s="57"/>
      <c r="AT215" s="57"/>
      <c r="AU215" s="57"/>
      <c r="AV215" s="57"/>
      <c r="AW215" s="57" t="s">
        <v>19</v>
      </c>
      <c r="AX215" s="57"/>
      <c r="AY215" s="57"/>
      <c r="AZ215" s="57"/>
      <c r="BA215" s="57"/>
      <c r="BB215" s="57"/>
      <c r="BC215" s="57"/>
      <c r="BD215" s="57"/>
      <c r="BE215" s="57" t="s">
        <v>190</v>
      </c>
      <c r="BF215" s="57"/>
      <c r="BG215" s="57"/>
      <c r="BH215" s="57"/>
      <c r="BI215" s="57"/>
      <c r="BJ215" s="57"/>
      <c r="BK215" s="57"/>
      <c r="BL215" s="57"/>
    </row>
    <row r="216" spans="1:79" ht="21.75" customHeight="1">
      <c r="A216" s="74"/>
      <c r="B216" s="74"/>
      <c r="C216" s="74"/>
      <c r="D216" s="74"/>
      <c r="E216" s="74"/>
      <c r="F216" s="74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</row>
    <row r="217" spans="1:79" ht="15" customHeight="1">
      <c r="A217" s="57">
        <v>1</v>
      </c>
      <c r="B217" s="57"/>
      <c r="C217" s="57"/>
      <c r="D217" s="57"/>
      <c r="E217" s="57"/>
      <c r="F217" s="57"/>
      <c r="G217" s="57">
        <v>2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>
        <v>3</v>
      </c>
      <c r="U217" s="57"/>
      <c r="V217" s="57"/>
      <c r="W217" s="57"/>
      <c r="X217" s="57"/>
      <c r="Y217" s="57"/>
      <c r="Z217" s="57">
        <v>4</v>
      </c>
      <c r="AA217" s="57"/>
      <c r="AB217" s="57"/>
      <c r="AC217" s="57"/>
      <c r="AD217" s="57"/>
      <c r="AE217" s="57">
        <v>5</v>
      </c>
      <c r="AF217" s="57"/>
      <c r="AG217" s="57"/>
      <c r="AH217" s="57"/>
      <c r="AI217" s="57"/>
      <c r="AJ217" s="57"/>
      <c r="AK217" s="57">
        <v>6</v>
      </c>
      <c r="AL217" s="57"/>
      <c r="AM217" s="57"/>
      <c r="AN217" s="57"/>
      <c r="AO217" s="57"/>
      <c r="AP217" s="57"/>
      <c r="AQ217" s="57">
        <v>7</v>
      </c>
      <c r="AR217" s="57"/>
      <c r="AS217" s="57"/>
      <c r="AT217" s="57"/>
      <c r="AU217" s="57"/>
      <c r="AV217" s="57"/>
      <c r="AW217" s="60">
        <v>8</v>
      </c>
      <c r="AX217" s="60"/>
      <c r="AY217" s="60"/>
      <c r="AZ217" s="60"/>
      <c r="BA217" s="60"/>
      <c r="BB217" s="60"/>
      <c r="BC217" s="60"/>
      <c r="BD217" s="60"/>
      <c r="BE217" s="60">
        <v>9</v>
      </c>
      <c r="BF217" s="60"/>
      <c r="BG217" s="60"/>
      <c r="BH217" s="60"/>
      <c r="BI217" s="60"/>
      <c r="BJ217" s="60"/>
      <c r="BK217" s="60"/>
      <c r="BL217" s="60"/>
    </row>
    <row r="218" spans="1:79" s="2" customFormat="1" ht="18.75" hidden="1" customHeight="1">
      <c r="A218" s="60" t="s">
        <v>85</v>
      </c>
      <c r="B218" s="60"/>
      <c r="C218" s="60"/>
      <c r="D218" s="60"/>
      <c r="E218" s="60"/>
      <c r="F218" s="60"/>
      <c r="G218" s="100" t="s">
        <v>78</v>
      </c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59" t="s">
        <v>101</v>
      </c>
      <c r="U218" s="59"/>
      <c r="V218" s="59"/>
      <c r="W218" s="59"/>
      <c r="X218" s="59"/>
      <c r="Y218" s="59"/>
      <c r="Z218" s="59" t="s">
        <v>102</v>
      </c>
      <c r="AA218" s="59"/>
      <c r="AB218" s="59"/>
      <c r="AC218" s="59"/>
      <c r="AD218" s="59"/>
      <c r="AE218" s="59" t="s">
        <v>103</v>
      </c>
      <c r="AF218" s="59"/>
      <c r="AG218" s="59"/>
      <c r="AH218" s="59"/>
      <c r="AI218" s="59"/>
      <c r="AJ218" s="59"/>
      <c r="AK218" s="59" t="s">
        <v>104</v>
      </c>
      <c r="AL218" s="59"/>
      <c r="AM218" s="59"/>
      <c r="AN218" s="59"/>
      <c r="AO218" s="59"/>
      <c r="AP218" s="59"/>
      <c r="AQ218" s="59" t="s">
        <v>105</v>
      </c>
      <c r="AR218" s="59"/>
      <c r="AS218" s="59"/>
      <c r="AT218" s="59"/>
      <c r="AU218" s="59"/>
      <c r="AV218" s="59"/>
      <c r="AW218" s="100" t="s">
        <v>108</v>
      </c>
      <c r="AX218" s="100"/>
      <c r="AY218" s="100"/>
      <c r="AZ218" s="100"/>
      <c r="BA218" s="100"/>
      <c r="BB218" s="100"/>
      <c r="BC218" s="100"/>
      <c r="BD218" s="100"/>
      <c r="BE218" s="100" t="s">
        <v>109</v>
      </c>
      <c r="BF218" s="100"/>
      <c r="BG218" s="100"/>
      <c r="BH218" s="100"/>
      <c r="BI218" s="100"/>
      <c r="BJ218" s="100"/>
      <c r="BK218" s="100"/>
      <c r="BL218" s="100"/>
      <c r="CA218" s="2" t="s">
        <v>62</v>
      </c>
    </row>
    <row r="219" spans="1:79" s="138" customFormat="1" ht="12.75" customHeight="1">
      <c r="A219" s="172">
        <v>2111</v>
      </c>
      <c r="B219" s="172"/>
      <c r="C219" s="172"/>
      <c r="D219" s="172"/>
      <c r="E219" s="172"/>
      <c r="F219" s="172"/>
      <c r="G219" s="132" t="s">
        <v>298</v>
      </c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4"/>
      <c r="T219" s="183">
        <v>28600000</v>
      </c>
      <c r="U219" s="183"/>
      <c r="V219" s="183"/>
      <c r="W219" s="183"/>
      <c r="X219" s="183"/>
      <c r="Y219" s="183"/>
      <c r="Z219" s="183">
        <v>26062596.190000001</v>
      </c>
      <c r="AA219" s="183"/>
      <c r="AB219" s="183"/>
      <c r="AC219" s="183"/>
      <c r="AD219" s="183"/>
      <c r="AE219" s="183">
        <v>0</v>
      </c>
      <c r="AF219" s="183"/>
      <c r="AG219" s="183"/>
      <c r="AH219" s="183"/>
      <c r="AI219" s="183"/>
      <c r="AJ219" s="183"/>
      <c r="AK219" s="183">
        <v>0</v>
      </c>
      <c r="AL219" s="183"/>
      <c r="AM219" s="183"/>
      <c r="AN219" s="183"/>
      <c r="AO219" s="183"/>
      <c r="AP219" s="183"/>
      <c r="AQ219" s="183">
        <v>0</v>
      </c>
      <c r="AR219" s="183"/>
      <c r="AS219" s="183"/>
      <c r="AT219" s="183"/>
      <c r="AU219" s="183"/>
      <c r="AV219" s="183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4"/>
      <c r="BL219" s="194"/>
      <c r="CA219" s="138" t="s">
        <v>63</v>
      </c>
    </row>
    <row r="220" spans="1:79" s="138" customFormat="1" ht="12.75" customHeight="1">
      <c r="A220" s="172">
        <v>2120</v>
      </c>
      <c r="B220" s="172"/>
      <c r="C220" s="172"/>
      <c r="D220" s="172"/>
      <c r="E220" s="172"/>
      <c r="F220" s="172"/>
      <c r="G220" s="132" t="s">
        <v>299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4"/>
      <c r="T220" s="183">
        <v>6352200</v>
      </c>
      <c r="U220" s="183"/>
      <c r="V220" s="183"/>
      <c r="W220" s="183"/>
      <c r="X220" s="183"/>
      <c r="Y220" s="183"/>
      <c r="Z220" s="183">
        <v>5657515.21</v>
      </c>
      <c r="AA220" s="183"/>
      <c r="AB220" s="183"/>
      <c r="AC220" s="183"/>
      <c r="AD220" s="183"/>
      <c r="AE220" s="183">
        <v>0</v>
      </c>
      <c r="AF220" s="183"/>
      <c r="AG220" s="183"/>
      <c r="AH220" s="183"/>
      <c r="AI220" s="183"/>
      <c r="AJ220" s="183"/>
      <c r="AK220" s="183">
        <v>0</v>
      </c>
      <c r="AL220" s="183"/>
      <c r="AM220" s="183"/>
      <c r="AN220" s="183"/>
      <c r="AO220" s="183"/>
      <c r="AP220" s="183"/>
      <c r="AQ220" s="183">
        <v>0</v>
      </c>
      <c r="AR220" s="183"/>
      <c r="AS220" s="183"/>
      <c r="AT220" s="183"/>
      <c r="AU220" s="183"/>
      <c r="AV220" s="183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  <c r="BK220" s="194"/>
      <c r="BL220" s="194"/>
    </row>
    <row r="221" spans="1:79" s="9" customFormat="1" ht="12.75" customHeight="1">
      <c r="A221" s="121"/>
      <c r="B221" s="121"/>
      <c r="C221" s="121"/>
      <c r="D221" s="121"/>
      <c r="E221" s="121"/>
      <c r="F221" s="121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1"/>
      <c r="T221" s="182">
        <v>34952200</v>
      </c>
      <c r="U221" s="182"/>
      <c r="V221" s="182"/>
      <c r="W221" s="182"/>
      <c r="X221" s="182"/>
      <c r="Y221" s="182"/>
      <c r="Z221" s="182">
        <v>31720111.400000002</v>
      </c>
      <c r="AA221" s="182"/>
      <c r="AB221" s="182"/>
      <c r="AC221" s="182"/>
      <c r="AD221" s="182"/>
      <c r="AE221" s="182">
        <v>0</v>
      </c>
      <c r="AF221" s="182"/>
      <c r="AG221" s="182"/>
      <c r="AH221" s="182"/>
      <c r="AI221" s="182"/>
      <c r="AJ221" s="182"/>
      <c r="AK221" s="182">
        <v>0</v>
      </c>
      <c r="AL221" s="182"/>
      <c r="AM221" s="182"/>
      <c r="AN221" s="182"/>
      <c r="AO221" s="182"/>
      <c r="AP221" s="182"/>
      <c r="AQ221" s="182">
        <v>0</v>
      </c>
      <c r="AR221" s="182"/>
      <c r="AS221" s="182"/>
      <c r="AT221" s="182"/>
      <c r="AU221" s="182"/>
      <c r="AV221" s="182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</row>
    <row r="223" spans="1:79" ht="14.25" customHeight="1">
      <c r="A223" s="67" t="s">
        <v>353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</row>
    <row r="225" spans="1:64" ht="1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7" spans="1:64" ht="14.25">
      <c r="A227" s="67" t="s">
        <v>377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64" ht="14.25">
      <c r="A228" s="67" t="s">
        <v>354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64" ht="1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</row>
    <row r="230" spans="1:64" ht="1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3" spans="1:64" ht="18.95" customHeight="1">
      <c r="A233" s="154" t="s">
        <v>276</v>
      </c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40"/>
      <c r="AC233" s="40"/>
      <c r="AD233" s="40"/>
      <c r="AE233" s="40"/>
      <c r="AF233" s="40"/>
      <c r="AG233" s="40"/>
      <c r="AH233" s="43"/>
      <c r="AI233" s="43"/>
      <c r="AJ233" s="43"/>
      <c r="AK233" s="43"/>
      <c r="AL233" s="43"/>
      <c r="AM233" s="43"/>
      <c r="AN233" s="43"/>
      <c r="AO233" s="43"/>
      <c r="AP233" s="43"/>
      <c r="AQ233" s="40"/>
      <c r="AR233" s="40"/>
      <c r="AS233" s="40"/>
      <c r="AT233" s="40"/>
      <c r="AU233" s="155" t="s">
        <v>345</v>
      </c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</row>
    <row r="234" spans="1:64" ht="12.75" customHeight="1">
      <c r="AB234" s="41"/>
      <c r="AC234" s="41"/>
      <c r="AD234" s="41"/>
      <c r="AE234" s="41"/>
      <c r="AF234" s="41"/>
      <c r="AG234" s="41"/>
      <c r="AH234" s="45" t="s">
        <v>2</v>
      </c>
      <c r="AI234" s="45"/>
      <c r="AJ234" s="45"/>
      <c r="AK234" s="45"/>
      <c r="AL234" s="45"/>
      <c r="AM234" s="45"/>
      <c r="AN234" s="45"/>
      <c r="AO234" s="45"/>
      <c r="AP234" s="45"/>
      <c r="AQ234" s="41"/>
      <c r="AR234" s="41"/>
      <c r="AS234" s="41"/>
      <c r="AT234" s="41"/>
      <c r="AU234" s="45" t="s">
        <v>219</v>
      </c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</row>
    <row r="235" spans="1:64" ht="15">
      <c r="AB235" s="41"/>
      <c r="AC235" s="41"/>
      <c r="AD235" s="41"/>
      <c r="AE235" s="41"/>
      <c r="AF235" s="41"/>
      <c r="AG235" s="41"/>
      <c r="AH235" s="42"/>
      <c r="AI235" s="42"/>
      <c r="AJ235" s="42"/>
      <c r="AK235" s="42"/>
      <c r="AL235" s="42"/>
      <c r="AM235" s="42"/>
      <c r="AN235" s="42"/>
      <c r="AO235" s="42"/>
      <c r="AP235" s="42"/>
      <c r="AQ235" s="41"/>
      <c r="AR235" s="41"/>
      <c r="AS235" s="41"/>
      <c r="AT235" s="41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</row>
    <row r="236" spans="1:64" ht="18" customHeight="1">
      <c r="A236" s="154" t="s">
        <v>277</v>
      </c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41"/>
      <c r="AC236" s="41"/>
      <c r="AD236" s="41"/>
      <c r="AE236" s="41"/>
      <c r="AF236" s="41"/>
      <c r="AG236" s="41"/>
      <c r="AH236" s="44"/>
      <c r="AI236" s="44"/>
      <c r="AJ236" s="44"/>
      <c r="AK236" s="44"/>
      <c r="AL236" s="44"/>
      <c r="AM236" s="44"/>
      <c r="AN236" s="44"/>
      <c r="AO236" s="44"/>
      <c r="AP236" s="44"/>
      <c r="AQ236" s="41"/>
      <c r="AR236" s="41"/>
      <c r="AS236" s="41"/>
      <c r="AT236" s="41"/>
      <c r="AU236" s="156" t="s">
        <v>346</v>
      </c>
      <c r="AV236" s="153"/>
      <c r="AW236" s="153"/>
      <c r="AX236" s="153"/>
      <c r="AY236" s="153"/>
      <c r="AZ236" s="153"/>
      <c r="BA236" s="153"/>
      <c r="BB236" s="153"/>
      <c r="BC236" s="153"/>
      <c r="BD236" s="153"/>
      <c r="BE236" s="153"/>
      <c r="BF236" s="153"/>
    </row>
    <row r="237" spans="1:64" ht="12" customHeight="1">
      <c r="AB237" s="41"/>
      <c r="AC237" s="41"/>
      <c r="AD237" s="41"/>
      <c r="AE237" s="41"/>
      <c r="AF237" s="41"/>
      <c r="AG237" s="41"/>
      <c r="AH237" s="45" t="s">
        <v>2</v>
      </c>
      <c r="AI237" s="45"/>
      <c r="AJ237" s="45"/>
      <c r="AK237" s="45"/>
      <c r="AL237" s="45"/>
      <c r="AM237" s="45"/>
      <c r="AN237" s="45"/>
      <c r="AO237" s="45"/>
      <c r="AP237" s="45"/>
      <c r="AQ237" s="41"/>
      <c r="AR237" s="41"/>
      <c r="AS237" s="41"/>
      <c r="AT237" s="41"/>
      <c r="AU237" s="45" t="s">
        <v>219</v>
      </c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</row>
  </sheetData>
  <mergeCells count="1446">
    <mergeCell ref="AK221:AP221"/>
    <mergeCell ref="AQ221:AV221"/>
    <mergeCell ref="AW221:BD221"/>
    <mergeCell ref="BE221:BL221"/>
    <mergeCell ref="AE220:AJ220"/>
    <mergeCell ref="AK220:AP220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J211:AN211"/>
    <mergeCell ref="AO211:AS211"/>
    <mergeCell ref="AT211:AW211"/>
    <mergeCell ref="AX211:BB211"/>
    <mergeCell ref="BC211:BG211"/>
    <mergeCell ref="BH211:BL211"/>
    <mergeCell ref="AT210:AW210"/>
    <mergeCell ref="AX210:BB210"/>
    <mergeCell ref="BC210:BG210"/>
    <mergeCell ref="BH210:BL210"/>
    <mergeCell ref="A211:F211"/>
    <mergeCell ref="G211:P211"/>
    <mergeCell ref="Q211:U211"/>
    <mergeCell ref="V211:Y211"/>
    <mergeCell ref="Z211:AD211"/>
    <mergeCell ref="AE211:AI211"/>
    <mergeCell ref="A210:F210"/>
    <mergeCell ref="G210:P210"/>
    <mergeCell ref="Q210:U210"/>
    <mergeCell ref="V210:Y210"/>
    <mergeCell ref="Z210:AD210"/>
    <mergeCell ref="AE210:AI210"/>
    <mergeCell ref="AJ210:AN210"/>
    <mergeCell ref="AO210:AS210"/>
    <mergeCell ref="BB200:BF200"/>
    <mergeCell ref="BG200:BL200"/>
    <mergeCell ref="T200:Y200"/>
    <mergeCell ref="Z200:AD200"/>
    <mergeCell ref="AE200:AJ200"/>
    <mergeCell ref="AK200:AP200"/>
    <mergeCell ref="AQ200:AV200"/>
    <mergeCell ref="AW200:BA200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A157:BC157"/>
    <mergeCell ref="BD157:BF157"/>
    <mergeCell ref="BG157:BI157"/>
    <mergeCell ref="BJ157:BL157"/>
    <mergeCell ref="AI157:AK157"/>
    <mergeCell ref="AL157:AN157"/>
    <mergeCell ref="AO157:AQ157"/>
    <mergeCell ref="AR157:AT157"/>
    <mergeCell ref="AU157:AW157"/>
    <mergeCell ref="AX157:AZ157"/>
    <mergeCell ref="A157:C157"/>
    <mergeCell ref="D157:V157"/>
    <mergeCell ref="W157:Y157"/>
    <mergeCell ref="Z157:AB157"/>
    <mergeCell ref="AC157:AE157"/>
    <mergeCell ref="AF157:AH157"/>
    <mergeCell ref="AU156:AW156"/>
    <mergeCell ref="AX156:AZ156"/>
    <mergeCell ref="BA156:BC156"/>
    <mergeCell ref="BD156:BF156"/>
    <mergeCell ref="BG156:BI156"/>
    <mergeCell ref="BJ156:BL156"/>
    <mergeCell ref="AC156:AE156"/>
    <mergeCell ref="AF156:AH156"/>
    <mergeCell ref="AI156:AK156"/>
    <mergeCell ref="AL156:AN156"/>
    <mergeCell ref="AO156:AQ156"/>
    <mergeCell ref="AR156:AT156"/>
    <mergeCell ref="AT146:AX146"/>
    <mergeCell ref="AY146:BC146"/>
    <mergeCell ref="BD146:BH146"/>
    <mergeCell ref="BI146:BM146"/>
    <mergeCell ref="BN146:BR146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Y139:BC139"/>
    <mergeCell ref="BD139:BH139"/>
    <mergeCell ref="BI139:BM139"/>
    <mergeCell ref="BN139:BR139"/>
    <mergeCell ref="A140:T140"/>
    <mergeCell ref="U140:Y140"/>
    <mergeCell ref="Z140:AD140"/>
    <mergeCell ref="AE140:AI140"/>
    <mergeCell ref="AJ140:AN140"/>
    <mergeCell ref="AO140:AS140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Z138:AD138"/>
    <mergeCell ref="AE138:AI138"/>
    <mergeCell ref="AJ138:AN138"/>
    <mergeCell ref="AO138:AS138"/>
    <mergeCell ref="AT138:AX138"/>
    <mergeCell ref="AY138:BC138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19:BD219"/>
    <mergeCell ref="BE219:BL219"/>
    <mergeCell ref="A223:BL223"/>
    <mergeCell ref="A224:BL224"/>
    <mergeCell ref="A227:BL227"/>
    <mergeCell ref="A228:BL228"/>
    <mergeCell ref="A220:F220"/>
    <mergeCell ref="G220:S220"/>
    <mergeCell ref="T220:Y220"/>
    <mergeCell ref="Z220:AD220"/>
    <mergeCell ref="AQ218:AV218"/>
    <mergeCell ref="AW218:BD218"/>
    <mergeCell ref="BE218:BL218"/>
    <mergeCell ref="A219:F219"/>
    <mergeCell ref="G219:S219"/>
    <mergeCell ref="T219:Y219"/>
    <mergeCell ref="Z219:AD219"/>
    <mergeCell ref="AE219:AJ219"/>
    <mergeCell ref="AK219:AP219"/>
    <mergeCell ref="AQ219:AV219"/>
    <mergeCell ref="A218:F218"/>
    <mergeCell ref="G218:S218"/>
    <mergeCell ref="T218:Y218"/>
    <mergeCell ref="Z218:AD218"/>
    <mergeCell ref="AE218:AJ218"/>
    <mergeCell ref="AK218:AP218"/>
    <mergeCell ref="BE215:BL216"/>
    <mergeCell ref="A217:F217"/>
    <mergeCell ref="G217:S217"/>
    <mergeCell ref="T217:Y217"/>
    <mergeCell ref="Z217:AD217"/>
    <mergeCell ref="AE217:AJ217"/>
    <mergeCell ref="AK217:AP217"/>
    <mergeCell ref="AQ217:AV217"/>
    <mergeCell ref="AW217:BD217"/>
    <mergeCell ref="BE217:BL217"/>
    <mergeCell ref="A213:BL213"/>
    <mergeCell ref="A214:BL214"/>
    <mergeCell ref="A215:F216"/>
    <mergeCell ref="G215:S216"/>
    <mergeCell ref="T215:Y216"/>
    <mergeCell ref="Z215:AD216"/>
    <mergeCell ref="AE215:AJ216"/>
    <mergeCell ref="AK215:AP216"/>
    <mergeCell ref="AQ215:AV216"/>
    <mergeCell ref="AW215:BD216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T205:AW206"/>
    <mergeCell ref="AX205:BG205"/>
    <mergeCell ref="BH205:BL206"/>
    <mergeCell ref="Z206:AD206"/>
    <mergeCell ref="AE206:AI206"/>
    <mergeCell ref="AX206:BB206"/>
    <mergeCell ref="BC206:BG206"/>
    <mergeCell ref="A203:BL203"/>
    <mergeCell ref="A204:F206"/>
    <mergeCell ref="G204:P206"/>
    <mergeCell ref="Q204:AN204"/>
    <mergeCell ref="AO204:BL204"/>
    <mergeCell ref="Q205:U206"/>
    <mergeCell ref="V205:Y206"/>
    <mergeCell ref="Z205:AI205"/>
    <mergeCell ref="AJ205:AN206"/>
    <mergeCell ref="AO205:AS206"/>
    <mergeCell ref="AK198:AP198"/>
    <mergeCell ref="AQ198:AV198"/>
    <mergeCell ref="AW198:BA198"/>
    <mergeCell ref="BB198:BF198"/>
    <mergeCell ref="BG198:BL198"/>
    <mergeCell ref="A202:BL202"/>
    <mergeCell ref="BB199:BF199"/>
    <mergeCell ref="BG199:BL199"/>
    <mergeCell ref="A200:F200"/>
    <mergeCell ref="G200:S200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5:BC155"/>
    <mergeCell ref="BD155:BF155"/>
    <mergeCell ref="BG155:BI155"/>
    <mergeCell ref="BJ155:BL155"/>
    <mergeCell ref="A160:BL160"/>
    <mergeCell ref="A161:BS161"/>
    <mergeCell ref="A156:C156"/>
    <mergeCell ref="D156:V156"/>
    <mergeCell ref="W156:Y156"/>
    <mergeCell ref="Z156:AB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BJ151:BL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BG150:BL150"/>
    <mergeCell ref="W151:AB151"/>
    <mergeCell ref="AC151:AH151"/>
    <mergeCell ref="AI151:AN151"/>
    <mergeCell ref="AO151:AT151"/>
    <mergeCell ref="AU151:AW152"/>
    <mergeCell ref="AX151:AZ152"/>
    <mergeCell ref="BA151:BC152"/>
    <mergeCell ref="BD151:BF152"/>
    <mergeCell ref="BG151:BI152"/>
    <mergeCell ref="A150:C152"/>
    <mergeCell ref="D150:V152"/>
    <mergeCell ref="W150:AH150"/>
    <mergeCell ref="AI150:AT150"/>
    <mergeCell ref="AU150:AZ150"/>
    <mergeCell ref="BA150:BF150"/>
    <mergeCell ref="AT136:AX136"/>
    <mergeCell ref="AY136:BC136"/>
    <mergeCell ref="BD136:BH136"/>
    <mergeCell ref="BI136:BM136"/>
    <mergeCell ref="BN136:BR136"/>
    <mergeCell ref="A149:BL149"/>
    <mergeCell ref="BI137:BM137"/>
    <mergeCell ref="BN137:BR137"/>
    <mergeCell ref="A138:T138"/>
    <mergeCell ref="U138:Y138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55:A157">
    <cfRule type="cellIs" dxfId="58" priority="3" stopIfTrue="1" operator="equal">
      <formula>A87</formula>
    </cfRule>
  </conditionalFormatting>
  <conditionalFormatting sqref="A107:C114 A121:C128">
    <cfRule type="cellIs" dxfId="57" priority="1" stopIfTrue="1" operator="equal">
      <formula>A106</formula>
    </cfRule>
    <cfRule type="cellIs" dxfId="56" priority="2" stopIfTrue="1" operator="equal">
      <formula>0</formula>
    </cfRule>
  </conditionalFormatting>
  <conditionalFormatting sqref="A99">
    <cfRule type="cellIs" dxfId="55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92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418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419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416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273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417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3385330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3385330</v>
      </c>
      <c r="AJ30" s="163"/>
      <c r="AK30" s="163"/>
      <c r="AL30" s="163"/>
      <c r="AM30" s="164"/>
      <c r="AN30" s="162">
        <v>3710300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3710300</v>
      </c>
      <c r="BC30" s="163"/>
      <c r="BD30" s="163"/>
      <c r="BE30" s="163"/>
      <c r="BF30" s="164"/>
      <c r="BG30" s="162">
        <v>4198700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4198700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>
      <c r="A31" s="158"/>
      <c r="B31" s="159"/>
      <c r="C31" s="159"/>
      <c r="D31" s="160"/>
      <c r="E31" s="132" t="s">
        <v>296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292</v>
      </c>
      <c r="V31" s="161"/>
      <c r="W31" s="161"/>
      <c r="X31" s="161"/>
      <c r="Y31" s="161"/>
      <c r="Z31" s="161">
        <v>6720</v>
      </c>
      <c r="AA31" s="161"/>
      <c r="AB31" s="161"/>
      <c r="AC31" s="161"/>
      <c r="AD31" s="161"/>
      <c r="AE31" s="162">
        <v>6720</v>
      </c>
      <c r="AF31" s="163"/>
      <c r="AG31" s="163"/>
      <c r="AH31" s="164"/>
      <c r="AI31" s="162">
        <f>IF(ISNUMBER(U31),U31,0)+IF(ISNUMBER(Z31),Z31,0)</f>
        <v>6720</v>
      </c>
      <c r="AJ31" s="163"/>
      <c r="AK31" s="163"/>
      <c r="AL31" s="163"/>
      <c r="AM31" s="164"/>
      <c r="AN31" s="162" t="s">
        <v>292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292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>
      <c r="A32" s="158">
        <v>602400</v>
      </c>
      <c r="B32" s="159"/>
      <c r="C32" s="159"/>
      <c r="D32" s="160"/>
      <c r="E32" s="132" t="s">
        <v>297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292</v>
      </c>
      <c r="V32" s="161"/>
      <c r="W32" s="161"/>
      <c r="X32" s="161"/>
      <c r="Y32" s="161"/>
      <c r="Z32" s="161">
        <v>6720</v>
      </c>
      <c r="AA32" s="161"/>
      <c r="AB32" s="161"/>
      <c r="AC32" s="161"/>
      <c r="AD32" s="161"/>
      <c r="AE32" s="162">
        <v>6720</v>
      </c>
      <c r="AF32" s="163"/>
      <c r="AG32" s="163"/>
      <c r="AH32" s="164"/>
      <c r="AI32" s="162">
        <f>IF(ISNUMBER(U32),U32,0)+IF(ISNUMBER(Z32),Z32,0)</f>
        <v>6720</v>
      </c>
      <c r="AJ32" s="163"/>
      <c r="AK32" s="163"/>
      <c r="AL32" s="163"/>
      <c r="AM32" s="164"/>
      <c r="AN32" s="162" t="s">
        <v>292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292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>
      <c r="A33" s="120"/>
      <c r="B33" s="118"/>
      <c r="C33" s="118"/>
      <c r="D33" s="119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3385330</v>
      </c>
      <c r="V33" s="165"/>
      <c r="W33" s="165"/>
      <c r="X33" s="165"/>
      <c r="Y33" s="165"/>
      <c r="Z33" s="165">
        <v>6720</v>
      </c>
      <c r="AA33" s="165"/>
      <c r="AB33" s="165"/>
      <c r="AC33" s="165"/>
      <c r="AD33" s="165"/>
      <c r="AE33" s="166">
        <v>6720</v>
      </c>
      <c r="AF33" s="167"/>
      <c r="AG33" s="167"/>
      <c r="AH33" s="168"/>
      <c r="AI33" s="166">
        <f>IF(ISNUMBER(U33),U33,0)+IF(ISNUMBER(Z33),Z33,0)</f>
        <v>3392050</v>
      </c>
      <c r="AJ33" s="167"/>
      <c r="AK33" s="167"/>
      <c r="AL33" s="167"/>
      <c r="AM33" s="168"/>
      <c r="AN33" s="166">
        <v>3710300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3710300</v>
      </c>
      <c r="BC33" s="167"/>
      <c r="BD33" s="167"/>
      <c r="BE33" s="167"/>
      <c r="BF33" s="168"/>
      <c r="BG33" s="166">
        <v>4198700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4198700</v>
      </c>
      <c r="BV33" s="167"/>
      <c r="BW33" s="167"/>
      <c r="BX33" s="167"/>
      <c r="BY33" s="168"/>
    </row>
    <row r="35" spans="1:79" ht="14.25" customHeight="1">
      <c r="A35" s="83" t="s">
        <v>368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282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7" t="s">
        <v>3</v>
      </c>
      <c r="B37" s="88"/>
      <c r="C37" s="88"/>
      <c r="D37" s="89"/>
      <c r="E37" s="87" t="s">
        <v>20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9"/>
      <c r="X37" s="51" t="s">
        <v>286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288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90"/>
      <c r="B38" s="91"/>
      <c r="C38" s="91"/>
      <c r="D38" s="92"/>
      <c r="E38" s="9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2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216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216</v>
      </c>
      <c r="BH40" s="76"/>
      <c r="BI40" s="76"/>
      <c r="BJ40" s="76"/>
      <c r="BK40" s="77"/>
      <c r="CA40" t="s">
        <v>31</v>
      </c>
    </row>
    <row r="41" spans="1:79" s="138" customFormat="1" ht="12.75" customHeight="1">
      <c r="A41" s="158"/>
      <c r="B41" s="159"/>
      <c r="C41" s="159"/>
      <c r="D41" s="160"/>
      <c r="E41" s="132" t="s">
        <v>291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0</v>
      </c>
      <c r="Y41" s="163"/>
      <c r="Z41" s="163"/>
      <c r="AA41" s="163"/>
      <c r="AB41" s="164"/>
      <c r="AC41" s="162" t="s">
        <v>292</v>
      </c>
      <c r="AD41" s="163"/>
      <c r="AE41" s="163"/>
      <c r="AF41" s="163"/>
      <c r="AG41" s="164"/>
      <c r="AH41" s="162" t="s">
        <v>292</v>
      </c>
      <c r="AI41" s="163"/>
      <c r="AJ41" s="163"/>
      <c r="AK41" s="163"/>
      <c r="AL41" s="164"/>
      <c r="AM41" s="162">
        <f>IF(ISNUMBER(X41),X41,0)+IF(ISNUMBER(AC41),AC41,0)</f>
        <v>0</v>
      </c>
      <c r="AN41" s="163"/>
      <c r="AO41" s="163"/>
      <c r="AP41" s="163"/>
      <c r="AQ41" s="164"/>
      <c r="AR41" s="162">
        <v>0</v>
      </c>
      <c r="AS41" s="163"/>
      <c r="AT41" s="163"/>
      <c r="AU41" s="163"/>
      <c r="AV41" s="164"/>
      <c r="AW41" s="162" t="s">
        <v>292</v>
      </c>
      <c r="AX41" s="163"/>
      <c r="AY41" s="163"/>
      <c r="AZ41" s="163"/>
      <c r="BA41" s="164"/>
      <c r="BB41" s="162" t="s">
        <v>292</v>
      </c>
      <c r="BC41" s="163"/>
      <c r="BD41" s="163"/>
      <c r="BE41" s="163"/>
      <c r="BF41" s="164"/>
      <c r="BG41" s="161">
        <f>IF(ISNUMBER(AR41),AR41,0)+IF(ISNUMBER(AW41),AW41,0)</f>
        <v>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>
      <c r="A42" s="158"/>
      <c r="B42" s="159"/>
      <c r="C42" s="159"/>
      <c r="D42" s="160"/>
      <c r="E42" s="132" t="s">
        <v>296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292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292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>
      <c r="A43" s="158">
        <v>602400</v>
      </c>
      <c r="B43" s="159"/>
      <c r="C43" s="159"/>
      <c r="D43" s="160"/>
      <c r="E43" s="132" t="s">
        <v>297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292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292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>
      <c r="A44" s="120"/>
      <c r="B44" s="118"/>
      <c r="C44" s="118"/>
      <c r="D44" s="119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0</v>
      </c>
      <c r="AN44" s="167"/>
      <c r="AO44" s="167"/>
      <c r="AP44" s="167"/>
      <c r="AQ44" s="168"/>
      <c r="AR44" s="166">
        <v>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0</v>
      </c>
      <c r="BH44" s="165"/>
      <c r="BI44" s="165"/>
      <c r="BJ44" s="165"/>
      <c r="BK44" s="165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356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282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4" t="s">
        <v>149</v>
      </c>
      <c r="B50" s="95"/>
      <c r="C50" s="95"/>
      <c r="D50" s="96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283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284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285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7"/>
      <c r="B51" s="98"/>
      <c r="C51" s="98"/>
      <c r="D51" s="99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215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215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215</v>
      </c>
      <c r="BV53" s="76"/>
      <c r="BW53" s="76"/>
      <c r="BX53" s="76"/>
      <c r="BY53" s="77"/>
      <c r="CA53" t="s">
        <v>33</v>
      </c>
    </row>
    <row r="54" spans="1:79" s="138" customFormat="1" ht="12.75" customHeight="1">
      <c r="A54" s="158">
        <v>2111</v>
      </c>
      <c r="B54" s="159"/>
      <c r="C54" s="159"/>
      <c r="D54" s="160"/>
      <c r="E54" s="132" t="s">
        <v>298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2477235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2477235</v>
      </c>
      <c r="AJ54" s="163"/>
      <c r="AK54" s="163"/>
      <c r="AL54" s="163"/>
      <c r="AM54" s="164"/>
      <c r="AN54" s="162">
        <v>2622900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2622900</v>
      </c>
      <c r="BC54" s="163"/>
      <c r="BD54" s="163"/>
      <c r="BE54" s="163"/>
      <c r="BF54" s="164"/>
      <c r="BG54" s="162">
        <v>2829900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2829900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>
      <c r="A55" s="158">
        <v>2120</v>
      </c>
      <c r="B55" s="159"/>
      <c r="C55" s="159"/>
      <c r="D55" s="160"/>
      <c r="E55" s="132" t="s">
        <v>299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546600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546600</v>
      </c>
      <c r="AJ55" s="163"/>
      <c r="AK55" s="163"/>
      <c r="AL55" s="163"/>
      <c r="AM55" s="164"/>
      <c r="AN55" s="162">
        <v>577100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577100</v>
      </c>
      <c r="BC55" s="163"/>
      <c r="BD55" s="163"/>
      <c r="BE55" s="163"/>
      <c r="BF55" s="164"/>
      <c r="BG55" s="162">
        <v>622600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622600</v>
      </c>
      <c r="BV55" s="163"/>
      <c r="BW55" s="163"/>
      <c r="BX55" s="163"/>
      <c r="BY55" s="164"/>
    </row>
    <row r="56" spans="1:79" s="138" customFormat="1" ht="12.75" customHeight="1">
      <c r="A56" s="158">
        <v>2210</v>
      </c>
      <c r="B56" s="159"/>
      <c r="C56" s="159"/>
      <c r="D56" s="160"/>
      <c r="E56" s="132" t="s">
        <v>300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191682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191682</v>
      </c>
      <c r="AJ56" s="163"/>
      <c r="AK56" s="163"/>
      <c r="AL56" s="163"/>
      <c r="AM56" s="164"/>
      <c r="AN56" s="162">
        <v>257200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257200</v>
      </c>
      <c r="BC56" s="163"/>
      <c r="BD56" s="163"/>
      <c r="BE56" s="163"/>
      <c r="BF56" s="164"/>
      <c r="BG56" s="162">
        <v>470700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470700</v>
      </c>
      <c r="BV56" s="163"/>
      <c r="BW56" s="163"/>
      <c r="BX56" s="163"/>
      <c r="BY56" s="164"/>
    </row>
    <row r="57" spans="1:79" s="138" customFormat="1" ht="12.75" customHeight="1">
      <c r="A57" s="158">
        <v>2240</v>
      </c>
      <c r="B57" s="159"/>
      <c r="C57" s="159"/>
      <c r="D57" s="160"/>
      <c r="E57" s="132" t="s">
        <v>302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133755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133755</v>
      </c>
      <c r="AJ57" s="163"/>
      <c r="AK57" s="163"/>
      <c r="AL57" s="163"/>
      <c r="AM57" s="164"/>
      <c r="AN57" s="162">
        <v>182661.5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182661.5</v>
      </c>
      <c r="BC57" s="163"/>
      <c r="BD57" s="163"/>
      <c r="BE57" s="163"/>
      <c r="BF57" s="164"/>
      <c r="BG57" s="162">
        <v>211400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211400</v>
      </c>
      <c r="BV57" s="163"/>
      <c r="BW57" s="163"/>
      <c r="BX57" s="163"/>
      <c r="BY57" s="164"/>
    </row>
    <row r="58" spans="1:79" s="138" customFormat="1" ht="12.75" customHeight="1">
      <c r="A58" s="158">
        <v>2250</v>
      </c>
      <c r="B58" s="159"/>
      <c r="C58" s="159"/>
      <c r="D58" s="160"/>
      <c r="E58" s="132" t="s">
        <v>303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0</v>
      </c>
      <c r="AJ58" s="163"/>
      <c r="AK58" s="163"/>
      <c r="AL58" s="163"/>
      <c r="AM58" s="164"/>
      <c r="AN58" s="162">
        <v>2000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2000</v>
      </c>
      <c r="BC58" s="163"/>
      <c r="BD58" s="163"/>
      <c r="BE58" s="163"/>
      <c r="BF58" s="164"/>
      <c r="BG58" s="162">
        <v>3000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3000</v>
      </c>
      <c r="BV58" s="163"/>
      <c r="BW58" s="163"/>
      <c r="BX58" s="163"/>
      <c r="BY58" s="164"/>
    </row>
    <row r="59" spans="1:79" s="138" customFormat="1" ht="12.75" customHeight="1">
      <c r="A59" s="158">
        <v>2273</v>
      </c>
      <c r="B59" s="159"/>
      <c r="C59" s="159"/>
      <c r="D59" s="160"/>
      <c r="E59" s="132" t="s">
        <v>305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11000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11000</v>
      </c>
      <c r="AJ59" s="163"/>
      <c r="AK59" s="163"/>
      <c r="AL59" s="163"/>
      <c r="AM59" s="164"/>
      <c r="AN59" s="162">
        <v>20800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20800</v>
      </c>
      <c r="BC59" s="163"/>
      <c r="BD59" s="163"/>
      <c r="BE59" s="163"/>
      <c r="BF59" s="164"/>
      <c r="BG59" s="162">
        <v>15600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15600</v>
      </c>
      <c r="BV59" s="163"/>
      <c r="BW59" s="163"/>
      <c r="BX59" s="163"/>
      <c r="BY59" s="164"/>
    </row>
    <row r="60" spans="1:79" s="138" customFormat="1" ht="12.75" customHeight="1">
      <c r="A60" s="158">
        <v>2274</v>
      </c>
      <c r="B60" s="159"/>
      <c r="C60" s="159"/>
      <c r="D60" s="160"/>
      <c r="E60" s="132" t="s">
        <v>306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23164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23164</v>
      </c>
      <c r="AJ60" s="163"/>
      <c r="AK60" s="163"/>
      <c r="AL60" s="163"/>
      <c r="AM60" s="164"/>
      <c r="AN60" s="162">
        <v>43000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43000</v>
      </c>
      <c r="BC60" s="163"/>
      <c r="BD60" s="163"/>
      <c r="BE60" s="163"/>
      <c r="BF60" s="164"/>
      <c r="BG60" s="162">
        <v>39100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39100</v>
      </c>
      <c r="BV60" s="163"/>
      <c r="BW60" s="163"/>
      <c r="BX60" s="163"/>
      <c r="BY60" s="164"/>
    </row>
    <row r="61" spans="1:79" s="138" customFormat="1" ht="25.5" customHeight="1">
      <c r="A61" s="158">
        <v>2275</v>
      </c>
      <c r="B61" s="159"/>
      <c r="C61" s="159"/>
      <c r="D61" s="160"/>
      <c r="E61" s="132" t="s">
        <v>307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254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254</v>
      </c>
      <c r="AJ61" s="163"/>
      <c r="AK61" s="163"/>
      <c r="AL61" s="163"/>
      <c r="AM61" s="164"/>
      <c r="AN61" s="162">
        <v>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0</v>
      </c>
      <c r="BC61" s="163"/>
      <c r="BD61" s="163"/>
      <c r="BE61" s="163"/>
      <c r="BF61" s="164"/>
      <c r="BG61" s="162">
        <v>1400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1400</v>
      </c>
      <c r="BV61" s="163"/>
      <c r="BW61" s="163"/>
      <c r="BX61" s="163"/>
      <c r="BY61" s="164"/>
    </row>
    <row r="62" spans="1:79" s="138" customFormat="1" ht="38.25" customHeight="1">
      <c r="A62" s="158">
        <v>2282</v>
      </c>
      <c r="B62" s="159"/>
      <c r="C62" s="159"/>
      <c r="D62" s="160"/>
      <c r="E62" s="132" t="s">
        <v>308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0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0</v>
      </c>
      <c r="AJ62" s="163"/>
      <c r="AK62" s="163"/>
      <c r="AL62" s="163"/>
      <c r="AM62" s="164"/>
      <c r="AN62" s="162">
        <v>2000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2000</v>
      </c>
      <c r="BC62" s="163"/>
      <c r="BD62" s="163"/>
      <c r="BE62" s="163"/>
      <c r="BF62" s="164"/>
      <c r="BG62" s="162">
        <v>2700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2700</v>
      </c>
      <c r="BV62" s="163"/>
      <c r="BW62" s="163"/>
      <c r="BX62" s="163"/>
      <c r="BY62" s="164"/>
    </row>
    <row r="63" spans="1:79" s="138" customFormat="1" ht="12.75" customHeight="1">
      <c r="A63" s="158">
        <v>2800</v>
      </c>
      <c r="B63" s="159"/>
      <c r="C63" s="159"/>
      <c r="D63" s="160"/>
      <c r="E63" s="132" t="s">
        <v>309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1640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1640</v>
      </c>
      <c r="AJ63" s="163"/>
      <c r="AK63" s="163"/>
      <c r="AL63" s="163"/>
      <c r="AM63" s="164"/>
      <c r="AN63" s="162">
        <v>2638.5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2638.5</v>
      </c>
      <c r="BC63" s="163"/>
      <c r="BD63" s="163"/>
      <c r="BE63" s="163"/>
      <c r="BF63" s="164"/>
      <c r="BG63" s="162">
        <v>2300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2300</v>
      </c>
      <c r="BV63" s="163"/>
      <c r="BW63" s="163"/>
      <c r="BX63" s="163"/>
      <c r="BY63" s="164"/>
    </row>
    <row r="64" spans="1:79" s="138" customFormat="1" ht="25.5" customHeight="1">
      <c r="A64" s="158">
        <v>3110</v>
      </c>
      <c r="B64" s="159"/>
      <c r="C64" s="159"/>
      <c r="D64" s="160"/>
      <c r="E64" s="132" t="s">
        <v>310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0</v>
      </c>
      <c r="V64" s="163"/>
      <c r="W64" s="163"/>
      <c r="X64" s="163"/>
      <c r="Y64" s="164"/>
      <c r="Z64" s="162">
        <v>6720</v>
      </c>
      <c r="AA64" s="163"/>
      <c r="AB64" s="163"/>
      <c r="AC64" s="163"/>
      <c r="AD64" s="164"/>
      <c r="AE64" s="162">
        <v>6720</v>
      </c>
      <c r="AF64" s="163"/>
      <c r="AG64" s="163"/>
      <c r="AH64" s="164"/>
      <c r="AI64" s="162">
        <f>IF(ISNUMBER(U64),U64,0)+IF(ISNUMBER(Z64),Z64,0)</f>
        <v>6720</v>
      </c>
      <c r="AJ64" s="163"/>
      <c r="AK64" s="163"/>
      <c r="AL64" s="163"/>
      <c r="AM64" s="164"/>
      <c r="AN64" s="162">
        <v>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0</v>
      </c>
      <c r="BC64" s="163"/>
      <c r="BD64" s="163"/>
      <c r="BE64" s="163"/>
      <c r="BF64" s="164"/>
      <c r="BG64" s="162">
        <v>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0</v>
      </c>
      <c r="BV64" s="163"/>
      <c r="BW64" s="163"/>
      <c r="BX64" s="163"/>
      <c r="BY64" s="164"/>
    </row>
    <row r="65" spans="1:79" s="9" customFormat="1" ht="12.75" customHeight="1">
      <c r="A65" s="120"/>
      <c r="B65" s="118"/>
      <c r="C65" s="118"/>
      <c r="D65" s="119"/>
      <c r="E65" s="139" t="s">
        <v>179</v>
      </c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1"/>
      <c r="U65" s="166">
        <v>3385330</v>
      </c>
      <c r="V65" s="167"/>
      <c r="W65" s="167"/>
      <c r="X65" s="167"/>
      <c r="Y65" s="168"/>
      <c r="Z65" s="166">
        <v>6720</v>
      </c>
      <c r="AA65" s="167"/>
      <c r="AB65" s="167"/>
      <c r="AC65" s="167"/>
      <c r="AD65" s="168"/>
      <c r="AE65" s="166">
        <v>6720</v>
      </c>
      <c r="AF65" s="167"/>
      <c r="AG65" s="167"/>
      <c r="AH65" s="168"/>
      <c r="AI65" s="166">
        <f>IF(ISNUMBER(U65),U65,0)+IF(ISNUMBER(Z65),Z65,0)</f>
        <v>3392050</v>
      </c>
      <c r="AJ65" s="167"/>
      <c r="AK65" s="167"/>
      <c r="AL65" s="167"/>
      <c r="AM65" s="168"/>
      <c r="AN65" s="166">
        <v>3710300</v>
      </c>
      <c r="AO65" s="167"/>
      <c r="AP65" s="167"/>
      <c r="AQ65" s="167"/>
      <c r="AR65" s="168"/>
      <c r="AS65" s="166">
        <v>0</v>
      </c>
      <c r="AT65" s="167"/>
      <c r="AU65" s="167"/>
      <c r="AV65" s="167"/>
      <c r="AW65" s="168"/>
      <c r="AX65" s="166">
        <v>0</v>
      </c>
      <c r="AY65" s="167"/>
      <c r="AZ65" s="167"/>
      <c r="BA65" s="168"/>
      <c r="BB65" s="166">
        <f>IF(ISNUMBER(AN65),AN65,0)+IF(ISNUMBER(AS65),AS65,0)</f>
        <v>3710300</v>
      </c>
      <c r="BC65" s="167"/>
      <c r="BD65" s="167"/>
      <c r="BE65" s="167"/>
      <c r="BF65" s="168"/>
      <c r="BG65" s="166">
        <v>4198700</v>
      </c>
      <c r="BH65" s="167"/>
      <c r="BI65" s="167"/>
      <c r="BJ65" s="167"/>
      <c r="BK65" s="168"/>
      <c r="BL65" s="166">
        <v>0</v>
      </c>
      <c r="BM65" s="167"/>
      <c r="BN65" s="167"/>
      <c r="BO65" s="167"/>
      <c r="BP65" s="168"/>
      <c r="BQ65" s="166">
        <v>0</v>
      </c>
      <c r="BR65" s="167"/>
      <c r="BS65" s="167"/>
      <c r="BT65" s="168"/>
      <c r="BU65" s="166">
        <f>IF(ISNUMBER(BG65),BG65,0)+IF(ISNUMBER(BL65),BL65,0)</f>
        <v>4198700</v>
      </c>
      <c r="BV65" s="167"/>
      <c r="BW65" s="167"/>
      <c r="BX65" s="167"/>
      <c r="BY65" s="168"/>
    </row>
    <row r="67" spans="1:79" ht="14.25" customHeight="1">
      <c r="A67" s="67" t="s">
        <v>357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79" ht="15" customHeight="1">
      <c r="A68" s="78" t="s">
        <v>282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</row>
    <row r="69" spans="1:79" ht="23.1" customHeight="1">
      <c r="A69" s="94" t="s">
        <v>150</v>
      </c>
      <c r="B69" s="95"/>
      <c r="C69" s="95"/>
      <c r="D69" s="95"/>
      <c r="E69" s="96"/>
      <c r="F69" s="57" t="s">
        <v>20</v>
      </c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283</v>
      </c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3"/>
      <c r="AN69" s="51" t="s">
        <v>284</v>
      </c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3"/>
      <c r="BG69" s="51" t="s">
        <v>285</v>
      </c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3"/>
    </row>
    <row r="70" spans="1:79" ht="51.75" customHeight="1">
      <c r="A70" s="97"/>
      <c r="B70" s="98"/>
      <c r="C70" s="98"/>
      <c r="D70" s="98"/>
      <c r="E70" s="99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1" t="s">
        <v>5</v>
      </c>
      <c r="V70" s="52"/>
      <c r="W70" s="52"/>
      <c r="X70" s="52"/>
      <c r="Y70" s="53"/>
      <c r="Z70" s="51" t="s">
        <v>4</v>
      </c>
      <c r="AA70" s="52"/>
      <c r="AB70" s="52"/>
      <c r="AC70" s="52"/>
      <c r="AD70" s="53"/>
      <c r="AE70" s="71" t="s">
        <v>147</v>
      </c>
      <c r="AF70" s="72"/>
      <c r="AG70" s="72"/>
      <c r="AH70" s="73"/>
      <c r="AI70" s="51" t="s">
        <v>6</v>
      </c>
      <c r="AJ70" s="52"/>
      <c r="AK70" s="52"/>
      <c r="AL70" s="52"/>
      <c r="AM70" s="53"/>
      <c r="AN70" s="51" t="s">
        <v>5</v>
      </c>
      <c r="AO70" s="52"/>
      <c r="AP70" s="52"/>
      <c r="AQ70" s="52"/>
      <c r="AR70" s="53"/>
      <c r="AS70" s="51" t="s">
        <v>4</v>
      </c>
      <c r="AT70" s="52"/>
      <c r="AU70" s="52"/>
      <c r="AV70" s="52"/>
      <c r="AW70" s="53"/>
      <c r="AX70" s="71" t="s">
        <v>147</v>
      </c>
      <c r="AY70" s="72"/>
      <c r="AZ70" s="72"/>
      <c r="BA70" s="73"/>
      <c r="BB70" s="51" t="s">
        <v>118</v>
      </c>
      <c r="BC70" s="52"/>
      <c r="BD70" s="52"/>
      <c r="BE70" s="52"/>
      <c r="BF70" s="53"/>
      <c r="BG70" s="51" t="s">
        <v>5</v>
      </c>
      <c r="BH70" s="52"/>
      <c r="BI70" s="52"/>
      <c r="BJ70" s="52"/>
      <c r="BK70" s="53"/>
      <c r="BL70" s="51" t="s">
        <v>4</v>
      </c>
      <c r="BM70" s="52"/>
      <c r="BN70" s="52"/>
      <c r="BO70" s="52"/>
      <c r="BP70" s="53"/>
      <c r="BQ70" s="71" t="s">
        <v>147</v>
      </c>
      <c r="BR70" s="72"/>
      <c r="BS70" s="72"/>
      <c r="BT70" s="73"/>
      <c r="BU70" s="57" t="s">
        <v>119</v>
      </c>
      <c r="BV70" s="57"/>
      <c r="BW70" s="57"/>
      <c r="BX70" s="57"/>
      <c r="BY70" s="57"/>
    </row>
    <row r="71" spans="1:79" ht="15" customHeight="1">
      <c r="A71" s="51">
        <v>1</v>
      </c>
      <c r="B71" s="52"/>
      <c r="C71" s="52"/>
      <c r="D71" s="52"/>
      <c r="E71" s="53"/>
      <c r="F71" s="51">
        <v>2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3"/>
      <c r="U71" s="51">
        <v>3</v>
      </c>
      <c r="V71" s="52"/>
      <c r="W71" s="52"/>
      <c r="X71" s="52"/>
      <c r="Y71" s="53"/>
      <c r="Z71" s="51">
        <v>4</v>
      </c>
      <c r="AA71" s="52"/>
      <c r="AB71" s="52"/>
      <c r="AC71" s="52"/>
      <c r="AD71" s="53"/>
      <c r="AE71" s="51">
        <v>5</v>
      </c>
      <c r="AF71" s="52"/>
      <c r="AG71" s="52"/>
      <c r="AH71" s="53"/>
      <c r="AI71" s="51">
        <v>6</v>
      </c>
      <c r="AJ71" s="52"/>
      <c r="AK71" s="52"/>
      <c r="AL71" s="52"/>
      <c r="AM71" s="53"/>
      <c r="AN71" s="51">
        <v>7</v>
      </c>
      <c r="AO71" s="52"/>
      <c r="AP71" s="52"/>
      <c r="AQ71" s="52"/>
      <c r="AR71" s="53"/>
      <c r="AS71" s="51">
        <v>8</v>
      </c>
      <c r="AT71" s="52"/>
      <c r="AU71" s="52"/>
      <c r="AV71" s="52"/>
      <c r="AW71" s="53"/>
      <c r="AX71" s="51">
        <v>9</v>
      </c>
      <c r="AY71" s="52"/>
      <c r="AZ71" s="52"/>
      <c r="BA71" s="53"/>
      <c r="BB71" s="51">
        <v>10</v>
      </c>
      <c r="BC71" s="52"/>
      <c r="BD71" s="52"/>
      <c r="BE71" s="52"/>
      <c r="BF71" s="53"/>
      <c r="BG71" s="51">
        <v>11</v>
      </c>
      <c r="BH71" s="52"/>
      <c r="BI71" s="52"/>
      <c r="BJ71" s="52"/>
      <c r="BK71" s="53"/>
      <c r="BL71" s="51">
        <v>12</v>
      </c>
      <c r="BM71" s="52"/>
      <c r="BN71" s="52"/>
      <c r="BO71" s="52"/>
      <c r="BP71" s="53"/>
      <c r="BQ71" s="51">
        <v>13</v>
      </c>
      <c r="BR71" s="52"/>
      <c r="BS71" s="52"/>
      <c r="BT71" s="53"/>
      <c r="BU71" s="57">
        <v>14</v>
      </c>
      <c r="BV71" s="57"/>
      <c r="BW71" s="57"/>
      <c r="BX71" s="57"/>
      <c r="BY71" s="57"/>
    </row>
    <row r="72" spans="1:79" s="2" customFormat="1" ht="13.5" hidden="1" customHeight="1">
      <c r="A72" s="54" t="s">
        <v>85</v>
      </c>
      <c r="B72" s="55"/>
      <c r="C72" s="55"/>
      <c r="D72" s="55"/>
      <c r="E72" s="56"/>
      <c r="F72" s="54" t="s">
        <v>78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6"/>
      <c r="U72" s="54" t="s">
        <v>86</v>
      </c>
      <c r="V72" s="55"/>
      <c r="W72" s="55"/>
      <c r="X72" s="55"/>
      <c r="Y72" s="56"/>
      <c r="Z72" s="54" t="s">
        <v>87</v>
      </c>
      <c r="AA72" s="55"/>
      <c r="AB72" s="55"/>
      <c r="AC72" s="55"/>
      <c r="AD72" s="56"/>
      <c r="AE72" s="54" t="s">
        <v>113</v>
      </c>
      <c r="AF72" s="55"/>
      <c r="AG72" s="55"/>
      <c r="AH72" s="56"/>
      <c r="AI72" s="75" t="s">
        <v>215</v>
      </c>
      <c r="AJ72" s="76"/>
      <c r="AK72" s="76"/>
      <c r="AL72" s="76"/>
      <c r="AM72" s="77"/>
      <c r="AN72" s="54" t="s">
        <v>88</v>
      </c>
      <c r="AO72" s="55"/>
      <c r="AP72" s="55"/>
      <c r="AQ72" s="55"/>
      <c r="AR72" s="56"/>
      <c r="AS72" s="54" t="s">
        <v>89</v>
      </c>
      <c r="AT72" s="55"/>
      <c r="AU72" s="55"/>
      <c r="AV72" s="55"/>
      <c r="AW72" s="56"/>
      <c r="AX72" s="54" t="s">
        <v>114</v>
      </c>
      <c r="AY72" s="55"/>
      <c r="AZ72" s="55"/>
      <c r="BA72" s="56"/>
      <c r="BB72" s="75" t="s">
        <v>215</v>
      </c>
      <c r="BC72" s="76"/>
      <c r="BD72" s="76"/>
      <c r="BE72" s="76"/>
      <c r="BF72" s="77"/>
      <c r="BG72" s="54" t="s">
        <v>79</v>
      </c>
      <c r="BH72" s="55"/>
      <c r="BI72" s="55"/>
      <c r="BJ72" s="55"/>
      <c r="BK72" s="56"/>
      <c r="BL72" s="54" t="s">
        <v>80</v>
      </c>
      <c r="BM72" s="55"/>
      <c r="BN72" s="55"/>
      <c r="BO72" s="55"/>
      <c r="BP72" s="56"/>
      <c r="BQ72" s="54" t="s">
        <v>115</v>
      </c>
      <c r="BR72" s="55"/>
      <c r="BS72" s="55"/>
      <c r="BT72" s="56"/>
      <c r="BU72" s="69" t="s">
        <v>215</v>
      </c>
      <c r="BV72" s="69"/>
      <c r="BW72" s="69"/>
      <c r="BX72" s="69"/>
      <c r="BY72" s="69"/>
      <c r="CA72" t="s">
        <v>35</v>
      </c>
    </row>
    <row r="73" spans="1:79" s="9" customFormat="1" ht="12.75" customHeight="1">
      <c r="A73" s="120"/>
      <c r="B73" s="118"/>
      <c r="C73" s="118"/>
      <c r="D73" s="118"/>
      <c r="E73" s="119"/>
      <c r="F73" s="120" t="s">
        <v>179</v>
      </c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9"/>
      <c r="U73" s="166"/>
      <c r="V73" s="167"/>
      <c r="W73" s="167"/>
      <c r="X73" s="167"/>
      <c r="Y73" s="168"/>
      <c r="Z73" s="166"/>
      <c r="AA73" s="167"/>
      <c r="AB73" s="167"/>
      <c r="AC73" s="167"/>
      <c r="AD73" s="168"/>
      <c r="AE73" s="166"/>
      <c r="AF73" s="167"/>
      <c r="AG73" s="167"/>
      <c r="AH73" s="168"/>
      <c r="AI73" s="166">
        <f>IF(ISNUMBER(U73),U73,0)+IF(ISNUMBER(Z73),Z73,0)</f>
        <v>0</v>
      </c>
      <c r="AJ73" s="167"/>
      <c r="AK73" s="167"/>
      <c r="AL73" s="167"/>
      <c r="AM73" s="168"/>
      <c r="AN73" s="166"/>
      <c r="AO73" s="167"/>
      <c r="AP73" s="167"/>
      <c r="AQ73" s="167"/>
      <c r="AR73" s="168"/>
      <c r="AS73" s="166"/>
      <c r="AT73" s="167"/>
      <c r="AU73" s="167"/>
      <c r="AV73" s="167"/>
      <c r="AW73" s="168"/>
      <c r="AX73" s="166"/>
      <c r="AY73" s="167"/>
      <c r="AZ73" s="167"/>
      <c r="BA73" s="168"/>
      <c r="BB73" s="166">
        <f>IF(ISNUMBER(AN73),AN73,0)+IF(ISNUMBER(AS73),AS73,0)</f>
        <v>0</v>
      </c>
      <c r="BC73" s="167"/>
      <c r="BD73" s="167"/>
      <c r="BE73" s="167"/>
      <c r="BF73" s="168"/>
      <c r="BG73" s="166"/>
      <c r="BH73" s="167"/>
      <c r="BI73" s="167"/>
      <c r="BJ73" s="167"/>
      <c r="BK73" s="168"/>
      <c r="BL73" s="166"/>
      <c r="BM73" s="167"/>
      <c r="BN73" s="167"/>
      <c r="BO73" s="167"/>
      <c r="BP73" s="168"/>
      <c r="BQ73" s="166"/>
      <c r="BR73" s="167"/>
      <c r="BS73" s="167"/>
      <c r="BT73" s="168"/>
      <c r="BU73" s="166">
        <f>IF(ISNUMBER(BG73),BG73,0)+IF(ISNUMBER(BL73),BL73,0)</f>
        <v>0</v>
      </c>
      <c r="BV73" s="167"/>
      <c r="BW73" s="167"/>
      <c r="BX73" s="167"/>
      <c r="BY73" s="168"/>
      <c r="CA73" s="9" t="s">
        <v>36</v>
      </c>
    </row>
    <row r="75" spans="1:79" ht="14.25" customHeight="1">
      <c r="A75" s="67" t="s">
        <v>369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5" customHeight="1">
      <c r="A76" s="78" t="s">
        <v>282</v>
      </c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</row>
    <row r="77" spans="1:79" ht="23.1" customHeight="1">
      <c r="A77" s="94" t="s">
        <v>149</v>
      </c>
      <c r="B77" s="95"/>
      <c r="C77" s="95"/>
      <c r="D77" s="96"/>
      <c r="E77" s="87" t="s">
        <v>20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9"/>
      <c r="X77" s="51" t="s">
        <v>286</v>
      </c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3"/>
      <c r="AR77" s="57" t="s">
        <v>288</v>
      </c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</row>
    <row r="78" spans="1:79" ht="48.75" customHeight="1">
      <c r="A78" s="97"/>
      <c r="B78" s="98"/>
      <c r="C78" s="98"/>
      <c r="D78" s="99"/>
      <c r="E78" s="90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2"/>
      <c r="X78" s="87" t="s">
        <v>5</v>
      </c>
      <c r="Y78" s="88"/>
      <c r="Z78" s="88"/>
      <c r="AA78" s="88"/>
      <c r="AB78" s="89"/>
      <c r="AC78" s="87" t="s">
        <v>4</v>
      </c>
      <c r="AD78" s="88"/>
      <c r="AE78" s="88"/>
      <c r="AF78" s="88"/>
      <c r="AG78" s="89"/>
      <c r="AH78" s="71" t="s">
        <v>147</v>
      </c>
      <c r="AI78" s="72"/>
      <c r="AJ78" s="72"/>
      <c r="AK78" s="72"/>
      <c r="AL78" s="73"/>
      <c r="AM78" s="51" t="s">
        <v>6</v>
      </c>
      <c r="AN78" s="52"/>
      <c r="AO78" s="52"/>
      <c r="AP78" s="52"/>
      <c r="AQ78" s="53"/>
      <c r="AR78" s="51" t="s">
        <v>5</v>
      </c>
      <c r="AS78" s="52"/>
      <c r="AT78" s="52"/>
      <c r="AU78" s="52"/>
      <c r="AV78" s="53"/>
      <c r="AW78" s="51" t="s">
        <v>4</v>
      </c>
      <c r="AX78" s="52"/>
      <c r="AY78" s="52"/>
      <c r="AZ78" s="52"/>
      <c r="BA78" s="53"/>
      <c r="BB78" s="71" t="s">
        <v>147</v>
      </c>
      <c r="BC78" s="72"/>
      <c r="BD78" s="72"/>
      <c r="BE78" s="72"/>
      <c r="BF78" s="73"/>
      <c r="BG78" s="51" t="s">
        <v>118</v>
      </c>
      <c r="BH78" s="52"/>
      <c r="BI78" s="52"/>
      <c r="BJ78" s="52"/>
      <c r="BK78" s="53"/>
    </row>
    <row r="79" spans="1:79" ht="12.75" customHeight="1">
      <c r="A79" s="51">
        <v>1</v>
      </c>
      <c r="B79" s="52"/>
      <c r="C79" s="52"/>
      <c r="D79" s="53"/>
      <c r="E79" s="51">
        <v>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3"/>
      <c r="X79" s="51">
        <v>3</v>
      </c>
      <c r="Y79" s="52"/>
      <c r="Z79" s="52"/>
      <c r="AA79" s="52"/>
      <c r="AB79" s="53"/>
      <c r="AC79" s="51">
        <v>4</v>
      </c>
      <c r="AD79" s="52"/>
      <c r="AE79" s="52"/>
      <c r="AF79" s="52"/>
      <c r="AG79" s="53"/>
      <c r="AH79" s="51">
        <v>5</v>
      </c>
      <c r="AI79" s="52"/>
      <c r="AJ79" s="52"/>
      <c r="AK79" s="52"/>
      <c r="AL79" s="53"/>
      <c r="AM79" s="51">
        <v>6</v>
      </c>
      <c r="AN79" s="52"/>
      <c r="AO79" s="52"/>
      <c r="AP79" s="52"/>
      <c r="AQ79" s="53"/>
      <c r="AR79" s="51">
        <v>7</v>
      </c>
      <c r="AS79" s="52"/>
      <c r="AT79" s="52"/>
      <c r="AU79" s="52"/>
      <c r="AV79" s="53"/>
      <c r="AW79" s="51">
        <v>8</v>
      </c>
      <c r="AX79" s="52"/>
      <c r="AY79" s="52"/>
      <c r="AZ79" s="52"/>
      <c r="BA79" s="53"/>
      <c r="BB79" s="51">
        <v>9</v>
      </c>
      <c r="BC79" s="52"/>
      <c r="BD79" s="52"/>
      <c r="BE79" s="52"/>
      <c r="BF79" s="53"/>
      <c r="BG79" s="51">
        <v>10</v>
      </c>
      <c r="BH79" s="52"/>
      <c r="BI79" s="52"/>
      <c r="BJ79" s="52"/>
      <c r="BK79" s="53"/>
    </row>
    <row r="80" spans="1:79" s="2" customFormat="1" ht="12.75" hidden="1" customHeight="1">
      <c r="A80" s="54" t="s">
        <v>85</v>
      </c>
      <c r="B80" s="55"/>
      <c r="C80" s="55"/>
      <c r="D80" s="56"/>
      <c r="E80" s="54" t="s">
        <v>78</v>
      </c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6"/>
      <c r="X80" s="107" t="s">
        <v>81</v>
      </c>
      <c r="Y80" s="108"/>
      <c r="Z80" s="108"/>
      <c r="AA80" s="108"/>
      <c r="AB80" s="109"/>
      <c r="AC80" s="107" t="s">
        <v>82</v>
      </c>
      <c r="AD80" s="108"/>
      <c r="AE80" s="108"/>
      <c r="AF80" s="108"/>
      <c r="AG80" s="109"/>
      <c r="AH80" s="54" t="s">
        <v>116</v>
      </c>
      <c r="AI80" s="55"/>
      <c r="AJ80" s="55"/>
      <c r="AK80" s="55"/>
      <c r="AL80" s="56"/>
      <c r="AM80" s="75" t="s">
        <v>216</v>
      </c>
      <c r="AN80" s="76"/>
      <c r="AO80" s="76"/>
      <c r="AP80" s="76"/>
      <c r="AQ80" s="77"/>
      <c r="AR80" s="54" t="s">
        <v>83</v>
      </c>
      <c r="AS80" s="55"/>
      <c r="AT80" s="55"/>
      <c r="AU80" s="55"/>
      <c r="AV80" s="56"/>
      <c r="AW80" s="54" t="s">
        <v>84</v>
      </c>
      <c r="AX80" s="55"/>
      <c r="AY80" s="55"/>
      <c r="AZ80" s="55"/>
      <c r="BA80" s="56"/>
      <c r="BB80" s="54" t="s">
        <v>117</v>
      </c>
      <c r="BC80" s="55"/>
      <c r="BD80" s="55"/>
      <c r="BE80" s="55"/>
      <c r="BF80" s="56"/>
      <c r="BG80" s="75" t="s">
        <v>216</v>
      </c>
      <c r="BH80" s="76"/>
      <c r="BI80" s="76"/>
      <c r="BJ80" s="76"/>
      <c r="BK80" s="77"/>
      <c r="CA80" t="s">
        <v>37</v>
      </c>
    </row>
    <row r="81" spans="1:79" s="138" customFormat="1" ht="12.75" customHeight="1">
      <c r="A81" s="158">
        <v>2111</v>
      </c>
      <c r="B81" s="159"/>
      <c r="C81" s="159"/>
      <c r="D81" s="160"/>
      <c r="E81" s="132" t="s">
        <v>298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0</v>
      </c>
      <c r="AN81" s="163"/>
      <c r="AO81" s="163"/>
      <c r="AP81" s="163"/>
      <c r="AQ81" s="164"/>
      <c r="AR81" s="162">
        <v>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0</v>
      </c>
      <c r="BH81" s="161"/>
      <c r="BI81" s="161"/>
      <c r="BJ81" s="161"/>
      <c r="BK81" s="161"/>
      <c r="CA81" s="138" t="s">
        <v>38</v>
      </c>
    </row>
    <row r="82" spans="1:79" s="138" customFormat="1" ht="12.75" customHeight="1">
      <c r="A82" s="158">
        <v>2120</v>
      </c>
      <c r="B82" s="159"/>
      <c r="C82" s="159"/>
      <c r="D82" s="160"/>
      <c r="E82" s="132" t="s">
        <v>299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0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0</v>
      </c>
      <c r="AN82" s="163"/>
      <c r="AO82" s="163"/>
      <c r="AP82" s="163"/>
      <c r="AQ82" s="164"/>
      <c r="AR82" s="162">
        <v>0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0</v>
      </c>
      <c r="BH82" s="161"/>
      <c r="BI82" s="161"/>
      <c r="BJ82" s="161"/>
      <c r="BK82" s="161"/>
    </row>
    <row r="83" spans="1:79" s="138" customFormat="1" ht="12.75" customHeight="1">
      <c r="A83" s="158">
        <v>2210</v>
      </c>
      <c r="B83" s="159"/>
      <c r="C83" s="159"/>
      <c r="D83" s="160"/>
      <c r="E83" s="132" t="s">
        <v>300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0</v>
      </c>
      <c r="AN83" s="163"/>
      <c r="AO83" s="163"/>
      <c r="AP83" s="163"/>
      <c r="AQ83" s="164"/>
      <c r="AR83" s="162">
        <v>0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0</v>
      </c>
      <c r="BH83" s="161"/>
      <c r="BI83" s="161"/>
      <c r="BJ83" s="161"/>
      <c r="BK83" s="161"/>
    </row>
    <row r="84" spans="1:79" s="138" customFormat="1" ht="12.75" customHeight="1">
      <c r="A84" s="158">
        <v>2240</v>
      </c>
      <c r="B84" s="159"/>
      <c r="C84" s="159"/>
      <c r="D84" s="160"/>
      <c r="E84" s="132" t="s">
        <v>302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0</v>
      </c>
      <c r="AN84" s="163"/>
      <c r="AO84" s="163"/>
      <c r="AP84" s="163"/>
      <c r="AQ84" s="164"/>
      <c r="AR84" s="162">
        <v>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0</v>
      </c>
      <c r="BH84" s="161"/>
      <c r="BI84" s="161"/>
      <c r="BJ84" s="161"/>
      <c r="BK84" s="161"/>
    </row>
    <row r="85" spans="1:79" s="138" customFormat="1" ht="12.75" customHeight="1">
      <c r="A85" s="158">
        <v>2250</v>
      </c>
      <c r="B85" s="159"/>
      <c r="C85" s="159"/>
      <c r="D85" s="160"/>
      <c r="E85" s="132" t="s">
        <v>303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0</v>
      </c>
      <c r="AN85" s="163"/>
      <c r="AO85" s="163"/>
      <c r="AP85" s="163"/>
      <c r="AQ85" s="164"/>
      <c r="AR85" s="162">
        <v>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0</v>
      </c>
      <c r="BH85" s="161"/>
      <c r="BI85" s="161"/>
      <c r="BJ85" s="161"/>
      <c r="BK85" s="161"/>
    </row>
    <row r="86" spans="1:79" s="138" customFormat="1" ht="12.75" customHeight="1">
      <c r="A86" s="158">
        <v>2273</v>
      </c>
      <c r="B86" s="159"/>
      <c r="C86" s="159"/>
      <c r="D86" s="160"/>
      <c r="E86" s="132" t="s">
        <v>305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0</v>
      </c>
      <c r="AN86" s="163"/>
      <c r="AO86" s="163"/>
      <c r="AP86" s="163"/>
      <c r="AQ86" s="164"/>
      <c r="AR86" s="162">
        <v>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0</v>
      </c>
      <c r="BH86" s="161"/>
      <c r="BI86" s="161"/>
      <c r="BJ86" s="161"/>
      <c r="BK86" s="161"/>
    </row>
    <row r="87" spans="1:79" s="138" customFormat="1" ht="12.75" customHeight="1">
      <c r="A87" s="158">
        <v>2274</v>
      </c>
      <c r="B87" s="159"/>
      <c r="C87" s="159"/>
      <c r="D87" s="160"/>
      <c r="E87" s="132" t="s">
        <v>306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0</v>
      </c>
      <c r="AN87" s="163"/>
      <c r="AO87" s="163"/>
      <c r="AP87" s="163"/>
      <c r="AQ87" s="164"/>
      <c r="AR87" s="162">
        <v>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0</v>
      </c>
      <c r="BH87" s="161"/>
      <c r="BI87" s="161"/>
      <c r="BJ87" s="161"/>
      <c r="BK87" s="161"/>
    </row>
    <row r="88" spans="1:79" s="138" customFormat="1" ht="12.75" customHeight="1">
      <c r="A88" s="158">
        <v>2275</v>
      </c>
      <c r="B88" s="159"/>
      <c r="C88" s="159"/>
      <c r="D88" s="160"/>
      <c r="E88" s="132" t="s">
        <v>307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0</v>
      </c>
      <c r="AN88" s="163"/>
      <c r="AO88" s="163"/>
      <c r="AP88" s="163"/>
      <c r="AQ88" s="164"/>
      <c r="AR88" s="162">
        <v>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0</v>
      </c>
      <c r="BH88" s="161"/>
      <c r="BI88" s="161"/>
      <c r="BJ88" s="161"/>
      <c r="BK88" s="161"/>
    </row>
    <row r="89" spans="1:79" s="138" customFormat="1" ht="25.5" customHeight="1">
      <c r="A89" s="158">
        <v>2282</v>
      </c>
      <c r="B89" s="159"/>
      <c r="C89" s="159"/>
      <c r="D89" s="160"/>
      <c r="E89" s="132" t="s">
        <v>308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</row>
    <row r="90" spans="1:79" s="138" customFormat="1" ht="12.75" customHeight="1">
      <c r="A90" s="158">
        <v>2800</v>
      </c>
      <c r="B90" s="159"/>
      <c r="C90" s="159"/>
      <c r="D90" s="160"/>
      <c r="E90" s="132" t="s">
        <v>309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0</v>
      </c>
      <c r="AN90" s="163"/>
      <c r="AO90" s="163"/>
      <c r="AP90" s="163"/>
      <c r="AQ90" s="164"/>
      <c r="AR90" s="162">
        <v>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0</v>
      </c>
      <c r="BH90" s="161"/>
      <c r="BI90" s="161"/>
      <c r="BJ90" s="161"/>
      <c r="BK90" s="161"/>
    </row>
    <row r="91" spans="1:79" s="138" customFormat="1" ht="25.5" customHeight="1">
      <c r="A91" s="158">
        <v>3110</v>
      </c>
      <c r="B91" s="159"/>
      <c r="C91" s="159"/>
      <c r="D91" s="160"/>
      <c r="E91" s="132" t="s">
        <v>310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0</v>
      </c>
      <c r="AN91" s="163"/>
      <c r="AO91" s="163"/>
      <c r="AP91" s="163"/>
      <c r="AQ91" s="164"/>
      <c r="AR91" s="162">
        <v>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0</v>
      </c>
      <c r="BH91" s="161"/>
      <c r="BI91" s="161"/>
      <c r="BJ91" s="161"/>
      <c r="BK91" s="161"/>
    </row>
    <row r="92" spans="1:79" s="9" customFormat="1" ht="12.75" customHeight="1">
      <c r="A92" s="120"/>
      <c r="B92" s="118"/>
      <c r="C92" s="118"/>
      <c r="D92" s="119"/>
      <c r="E92" s="139" t="s">
        <v>179</v>
      </c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1"/>
      <c r="X92" s="166">
        <v>0</v>
      </c>
      <c r="Y92" s="167"/>
      <c r="Z92" s="167"/>
      <c r="AA92" s="167"/>
      <c r="AB92" s="168"/>
      <c r="AC92" s="166">
        <v>0</v>
      </c>
      <c r="AD92" s="167"/>
      <c r="AE92" s="167"/>
      <c r="AF92" s="167"/>
      <c r="AG92" s="168"/>
      <c r="AH92" s="166">
        <v>0</v>
      </c>
      <c r="AI92" s="167"/>
      <c r="AJ92" s="167"/>
      <c r="AK92" s="167"/>
      <c r="AL92" s="168"/>
      <c r="AM92" s="166">
        <f>IF(ISNUMBER(X92),X92,0)+IF(ISNUMBER(AC92),AC92,0)</f>
        <v>0</v>
      </c>
      <c r="AN92" s="167"/>
      <c r="AO92" s="167"/>
      <c r="AP92" s="167"/>
      <c r="AQ92" s="168"/>
      <c r="AR92" s="166">
        <v>0</v>
      </c>
      <c r="AS92" s="167"/>
      <c r="AT92" s="167"/>
      <c r="AU92" s="167"/>
      <c r="AV92" s="168"/>
      <c r="AW92" s="166">
        <v>0</v>
      </c>
      <c r="AX92" s="167"/>
      <c r="AY92" s="167"/>
      <c r="AZ92" s="167"/>
      <c r="BA92" s="168"/>
      <c r="BB92" s="166">
        <v>0</v>
      </c>
      <c r="BC92" s="167"/>
      <c r="BD92" s="167"/>
      <c r="BE92" s="167"/>
      <c r="BF92" s="168"/>
      <c r="BG92" s="165">
        <f>IF(ISNUMBER(AR92),AR92,0)+IF(ISNUMBER(AW92),AW92,0)</f>
        <v>0</v>
      </c>
      <c r="BH92" s="165"/>
      <c r="BI92" s="165"/>
      <c r="BJ92" s="165"/>
      <c r="BK92" s="165"/>
    </row>
    <row r="94" spans="1:79" ht="14.25" customHeight="1">
      <c r="A94" s="67" t="s">
        <v>370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>
      <c r="A95" s="78" t="s">
        <v>282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</row>
    <row r="96" spans="1:79" ht="23.1" customHeight="1">
      <c r="A96" s="94" t="s">
        <v>150</v>
      </c>
      <c r="B96" s="95"/>
      <c r="C96" s="95"/>
      <c r="D96" s="95"/>
      <c r="E96" s="96"/>
      <c r="F96" s="87" t="s">
        <v>20</v>
      </c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9"/>
      <c r="X96" s="57" t="s">
        <v>286</v>
      </c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1" t="s">
        <v>288</v>
      </c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3"/>
    </row>
    <row r="97" spans="1:79" ht="53.25" customHeight="1">
      <c r="A97" s="97"/>
      <c r="B97" s="98"/>
      <c r="C97" s="98"/>
      <c r="D97" s="98"/>
      <c r="E97" s="99"/>
      <c r="F97" s="90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2"/>
      <c r="X97" s="51" t="s">
        <v>5</v>
      </c>
      <c r="Y97" s="52"/>
      <c r="Z97" s="52"/>
      <c r="AA97" s="52"/>
      <c r="AB97" s="53"/>
      <c r="AC97" s="51" t="s">
        <v>4</v>
      </c>
      <c r="AD97" s="52"/>
      <c r="AE97" s="52"/>
      <c r="AF97" s="52"/>
      <c r="AG97" s="53"/>
      <c r="AH97" s="71" t="s">
        <v>147</v>
      </c>
      <c r="AI97" s="72"/>
      <c r="AJ97" s="72"/>
      <c r="AK97" s="72"/>
      <c r="AL97" s="73"/>
      <c r="AM97" s="51" t="s">
        <v>6</v>
      </c>
      <c r="AN97" s="52"/>
      <c r="AO97" s="52"/>
      <c r="AP97" s="52"/>
      <c r="AQ97" s="53"/>
      <c r="AR97" s="51" t="s">
        <v>5</v>
      </c>
      <c r="AS97" s="52"/>
      <c r="AT97" s="52"/>
      <c r="AU97" s="52"/>
      <c r="AV97" s="53"/>
      <c r="AW97" s="51" t="s">
        <v>4</v>
      </c>
      <c r="AX97" s="52"/>
      <c r="AY97" s="52"/>
      <c r="AZ97" s="52"/>
      <c r="BA97" s="53"/>
      <c r="BB97" s="74" t="s">
        <v>147</v>
      </c>
      <c r="BC97" s="74"/>
      <c r="BD97" s="74"/>
      <c r="BE97" s="74"/>
      <c r="BF97" s="74"/>
      <c r="BG97" s="51" t="s">
        <v>118</v>
      </c>
      <c r="BH97" s="52"/>
      <c r="BI97" s="52"/>
      <c r="BJ97" s="52"/>
      <c r="BK97" s="53"/>
    </row>
    <row r="98" spans="1:79" ht="15" customHeight="1">
      <c r="A98" s="51">
        <v>1</v>
      </c>
      <c r="B98" s="52"/>
      <c r="C98" s="52"/>
      <c r="D98" s="52"/>
      <c r="E98" s="53"/>
      <c r="F98" s="51">
        <v>2</v>
      </c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3"/>
      <c r="X98" s="51">
        <v>3</v>
      </c>
      <c r="Y98" s="52"/>
      <c r="Z98" s="52"/>
      <c r="AA98" s="52"/>
      <c r="AB98" s="53"/>
      <c r="AC98" s="51">
        <v>4</v>
      </c>
      <c r="AD98" s="52"/>
      <c r="AE98" s="52"/>
      <c r="AF98" s="52"/>
      <c r="AG98" s="53"/>
      <c r="AH98" s="51">
        <v>5</v>
      </c>
      <c r="AI98" s="52"/>
      <c r="AJ98" s="52"/>
      <c r="AK98" s="52"/>
      <c r="AL98" s="53"/>
      <c r="AM98" s="51">
        <v>6</v>
      </c>
      <c r="AN98" s="52"/>
      <c r="AO98" s="52"/>
      <c r="AP98" s="52"/>
      <c r="AQ98" s="53"/>
      <c r="AR98" s="51">
        <v>7</v>
      </c>
      <c r="AS98" s="52"/>
      <c r="AT98" s="52"/>
      <c r="AU98" s="52"/>
      <c r="AV98" s="53"/>
      <c r="AW98" s="51">
        <v>8</v>
      </c>
      <c r="AX98" s="52"/>
      <c r="AY98" s="52"/>
      <c r="AZ98" s="52"/>
      <c r="BA98" s="53"/>
      <c r="BB98" s="51">
        <v>9</v>
      </c>
      <c r="BC98" s="52"/>
      <c r="BD98" s="52"/>
      <c r="BE98" s="52"/>
      <c r="BF98" s="53"/>
      <c r="BG98" s="51">
        <v>10</v>
      </c>
      <c r="BH98" s="52"/>
      <c r="BI98" s="52"/>
      <c r="BJ98" s="52"/>
      <c r="BK98" s="53"/>
    </row>
    <row r="99" spans="1:79" s="2" customFormat="1" ht="15" hidden="1" customHeight="1">
      <c r="A99" s="54" t="s">
        <v>85</v>
      </c>
      <c r="B99" s="55"/>
      <c r="C99" s="55"/>
      <c r="D99" s="55"/>
      <c r="E99" s="56"/>
      <c r="F99" s="54" t="s">
        <v>78</v>
      </c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6"/>
      <c r="X99" s="54" t="s">
        <v>81</v>
      </c>
      <c r="Y99" s="55"/>
      <c r="Z99" s="55"/>
      <c r="AA99" s="55"/>
      <c r="AB99" s="56"/>
      <c r="AC99" s="54" t="s">
        <v>82</v>
      </c>
      <c r="AD99" s="55"/>
      <c r="AE99" s="55"/>
      <c r="AF99" s="55"/>
      <c r="AG99" s="56"/>
      <c r="AH99" s="54" t="s">
        <v>116</v>
      </c>
      <c r="AI99" s="55"/>
      <c r="AJ99" s="55"/>
      <c r="AK99" s="55"/>
      <c r="AL99" s="56"/>
      <c r="AM99" s="75" t="s">
        <v>216</v>
      </c>
      <c r="AN99" s="76"/>
      <c r="AO99" s="76"/>
      <c r="AP99" s="76"/>
      <c r="AQ99" s="77"/>
      <c r="AR99" s="54" t="s">
        <v>83</v>
      </c>
      <c r="AS99" s="55"/>
      <c r="AT99" s="55"/>
      <c r="AU99" s="55"/>
      <c r="AV99" s="56"/>
      <c r="AW99" s="54" t="s">
        <v>84</v>
      </c>
      <c r="AX99" s="55"/>
      <c r="AY99" s="55"/>
      <c r="AZ99" s="55"/>
      <c r="BA99" s="56"/>
      <c r="BB99" s="54" t="s">
        <v>117</v>
      </c>
      <c r="BC99" s="55"/>
      <c r="BD99" s="55"/>
      <c r="BE99" s="55"/>
      <c r="BF99" s="56"/>
      <c r="BG99" s="75" t="s">
        <v>216</v>
      </c>
      <c r="BH99" s="76"/>
      <c r="BI99" s="76"/>
      <c r="BJ99" s="76"/>
      <c r="BK99" s="77"/>
      <c r="CA99" t="s">
        <v>39</v>
      </c>
    </row>
    <row r="100" spans="1:79" s="9" customFormat="1" ht="12.75" customHeight="1">
      <c r="A100" s="120"/>
      <c r="B100" s="118"/>
      <c r="C100" s="118"/>
      <c r="D100" s="118"/>
      <c r="E100" s="119"/>
      <c r="F100" s="120" t="s">
        <v>179</v>
      </c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9"/>
      <c r="X100" s="169"/>
      <c r="Y100" s="170"/>
      <c r="Z100" s="170"/>
      <c r="AA100" s="170"/>
      <c r="AB100" s="171"/>
      <c r="AC100" s="169"/>
      <c r="AD100" s="170"/>
      <c r="AE100" s="170"/>
      <c r="AF100" s="170"/>
      <c r="AG100" s="171"/>
      <c r="AH100" s="165"/>
      <c r="AI100" s="165"/>
      <c r="AJ100" s="165"/>
      <c r="AK100" s="165"/>
      <c r="AL100" s="165"/>
      <c r="AM100" s="165">
        <f>IF(ISNUMBER(X100),X100,0)+IF(ISNUMBER(AC100),AC100,0)</f>
        <v>0</v>
      </c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>
        <f>IF(ISNUMBER(AR100),AR100,0)+IF(ISNUMBER(AW100),AW100,0)</f>
        <v>0</v>
      </c>
      <c r="BH100" s="165"/>
      <c r="BI100" s="165"/>
      <c r="BJ100" s="165"/>
      <c r="BK100" s="165"/>
      <c r="CA100" s="9" t="s">
        <v>40</v>
      </c>
    </row>
    <row r="103" spans="1:79" ht="14.25" customHeight="1">
      <c r="A103" s="67" t="s">
        <v>151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>
      <c r="A104" s="67" t="s">
        <v>358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15" customHeight="1">
      <c r="A105" s="78" t="s">
        <v>282</v>
      </c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</row>
    <row r="106" spans="1:79" ht="23.1" customHeight="1">
      <c r="A106" s="87" t="s">
        <v>7</v>
      </c>
      <c r="B106" s="88"/>
      <c r="C106" s="88"/>
      <c r="D106" s="87" t="s">
        <v>152</v>
      </c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9"/>
      <c r="U106" s="51" t="s">
        <v>283</v>
      </c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3"/>
      <c r="AN106" s="51" t="s">
        <v>284</v>
      </c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3"/>
      <c r="BG106" s="57" t="s">
        <v>285</v>
      </c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</row>
    <row r="107" spans="1:79" ht="52.5" customHeight="1">
      <c r="A107" s="90"/>
      <c r="B107" s="91"/>
      <c r="C107" s="91"/>
      <c r="D107" s="90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2"/>
      <c r="U107" s="51" t="s">
        <v>5</v>
      </c>
      <c r="V107" s="52"/>
      <c r="W107" s="52"/>
      <c r="X107" s="52"/>
      <c r="Y107" s="53"/>
      <c r="Z107" s="51" t="s">
        <v>4</v>
      </c>
      <c r="AA107" s="52"/>
      <c r="AB107" s="52"/>
      <c r="AC107" s="52"/>
      <c r="AD107" s="53"/>
      <c r="AE107" s="71" t="s">
        <v>147</v>
      </c>
      <c r="AF107" s="72"/>
      <c r="AG107" s="72"/>
      <c r="AH107" s="73"/>
      <c r="AI107" s="51" t="s">
        <v>6</v>
      </c>
      <c r="AJ107" s="52"/>
      <c r="AK107" s="52"/>
      <c r="AL107" s="52"/>
      <c r="AM107" s="53"/>
      <c r="AN107" s="51" t="s">
        <v>5</v>
      </c>
      <c r="AO107" s="52"/>
      <c r="AP107" s="52"/>
      <c r="AQ107" s="52"/>
      <c r="AR107" s="53"/>
      <c r="AS107" s="51" t="s">
        <v>4</v>
      </c>
      <c r="AT107" s="52"/>
      <c r="AU107" s="52"/>
      <c r="AV107" s="52"/>
      <c r="AW107" s="53"/>
      <c r="AX107" s="71" t="s">
        <v>147</v>
      </c>
      <c r="AY107" s="72"/>
      <c r="AZ107" s="72"/>
      <c r="BA107" s="73"/>
      <c r="BB107" s="51" t="s">
        <v>118</v>
      </c>
      <c r="BC107" s="52"/>
      <c r="BD107" s="52"/>
      <c r="BE107" s="52"/>
      <c r="BF107" s="53"/>
      <c r="BG107" s="51" t="s">
        <v>5</v>
      </c>
      <c r="BH107" s="52"/>
      <c r="BI107" s="52"/>
      <c r="BJ107" s="52"/>
      <c r="BK107" s="53"/>
      <c r="BL107" s="57" t="s">
        <v>4</v>
      </c>
      <c r="BM107" s="57"/>
      <c r="BN107" s="57"/>
      <c r="BO107" s="57"/>
      <c r="BP107" s="57"/>
      <c r="BQ107" s="74" t="s">
        <v>147</v>
      </c>
      <c r="BR107" s="74"/>
      <c r="BS107" s="74"/>
      <c r="BT107" s="74"/>
      <c r="BU107" s="51" t="s">
        <v>119</v>
      </c>
      <c r="BV107" s="52"/>
      <c r="BW107" s="52"/>
      <c r="BX107" s="52"/>
      <c r="BY107" s="53"/>
    </row>
    <row r="108" spans="1:79" ht="15" customHeight="1">
      <c r="A108" s="51">
        <v>1</v>
      </c>
      <c r="B108" s="52"/>
      <c r="C108" s="52"/>
      <c r="D108" s="51">
        <v>2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3"/>
      <c r="U108" s="51">
        <v>3</v>
      </c>
      <c r="V108" s="52"/>
      <c r="W108" s="52"/>
      <c r="X108" s="52"/>
      <c r="Y108" s="53"/>
      <c r="Z108" s="51">
        <v>4</v>
      </c>
      <c r="AA108" s="52"/>
      <c r="AB108" s="52"/>
      <c r="AC108" s="52"/>
      <c r="AD108" s="53"/>
      <c r="AE108" s="51">
        <v>5</v>
      </c>
      <c r="AF108" s="52"/>
      <c r="AG108" s="52"/>
      <c r="AH108" s="53"/>
      <c r="AI108" s="51">
        <v>6</v>
      </c>
      <c r="AJ108" s="52"/>
      <c r="AK108" s="52"/>
      <c r="AL108" s="52"/>
      <c r="AM108" s="53"/>
      <c r="AN108" s="51">
        <v>7</v>
      </c>
      <c r="AO108" s="52"/>
      <c r="AP108" s="52"/>
      <c r="AQ108" s="52"/>
      <c r="AR108" s="53"/>
      <c r="AS108" s="51">
        <v>8</v>
      </c>
      <c r="AT108" s="52"/>
      <c r="AU108" s="52"/>
      <c r="AV108" s="52"/>
      <c r="AW108" s="53"/>
      <c r="AX108" s="57">
        <v>9</v>
      </c>
      <c r="AY108" s="57"/>
      <c r="AZ108" s="57"/>
      <c r="BA108" s="57"/>
      <c r="BB108" s="51">
        <v>10</v>
      </c>
      <c r="BC108" s="52"/>
      <c r="BD108" s="52"/>
      <c r="BE108" s="52"/>
      <c r="BF108" s="53"/>
      <c r="BG108" s="51">
        <v>11</v>
      </c>
      <c r="BH108" s="52"/>
      <c r="BI108" s="52"/>
      <c r="BJ108" s="52"/>
      <c r="BK108" s="53"/>
      <c r="BL108" s="57">
        <v>12</v>
      </c>
      <c r="BM108" s="57"/>
      <c r="BN108" s="57"/>
      <c r="BO108" s="57"/>
      <c r="BP108" s="57"/>
      <c r="BQ108" s="51">
        <v>13</v>
      </c>
      <c r="BR108" s="52"/>
      <c r="BS108" s="52"/>
      <c r="BT108" s="53"/>
      <c r="BU108" s="51">
        <v>14</v>
      </c>
      <c r="BV108" s="52"/>
      <c r="BW108" s="52"/>
      <c r="BX108" s="52"/>
      <c r="BY108" s="53"/>
    </row>
    <row r="109" spans="1:79" s="2" customFormat="1" ht="14.25" hidden="1" customHeight="1">
      <c r="A109" s="54" t="s">
        <v>90</v>
      </c>
      <c r="B109" s="55"/>
      <c r="C109" s="55"/>
      <c r="D109" s="54" t="s">
        <v>78</v>
      </c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6"/>
      <c r="U109" s="60" t="s">
        <v>86</v>
      </c>
      <c r="V109" s="60"/>
      <c r="W109" s="60"/>
      <c r="X109" s="60"/>
      <c r="Y109" s="60"/>
      <c r="Z109" s="60" t="s">
        <v>87</v>
      </c>
      <c r="AA109" s="60"/>
      <c r="AB109" s="60"/>
      <c r="AC109" s="60"/>
      <c r="AD109" s="60"/>
      <c r="AE109" s="60" t="s">
        <v>113</v>
      </c>
      <c r="AF109" s="60"/>
      <c r="AG109" s="60"/>
      <c r="AH109" s="60"/>
      <c r="AI109" s="69" t="s">
        <v>215</v>
      </c>
      <c r="AJ109" s="69"/>
      <c r="AK109" s="69"/>
      <c r="AL109" s="69"/>
      <c r="AM109" s="69"/>
      <c r="AN109" s="60" t="s">
        <v>88</v>
      </c>
      <c r="AO109" s="60"/>
      <c r="AP109" s="60"/>
      <c r="AQ109" s="60"/>
      <c r="AR109" s="60"/>
      <c r="AS109" s="60" t="s">
        <v>89</v>
      </c>
      <c r="AT109" s="60"/>
      <c r="AU109" s="60"/>
      <c r="AV109" s="60"/>
      <c r="AW109" s="60"/>
      <c r="AX109" s="60" t="s">
        <v>114</v>
      </c>
      <c r="AY109" s="60"/>
      <c r="AZ109" s="60"/>
      <c r="BA109" s="60"/>
      <c r="BB109" s="69" t="s">
        <v>215</v>
      </c>
      <c r="BC109" s="69"/>
      <c r="BD109" s="69"/>
      <c r="BE109" s="69"/>
      <c r="BF109" s="69"/>
      <c r="BG109" s="60" t="s">
        <v>79</v>
      </c>
      <c r="BH109" s="60"/>
      <c r="BI109" s="60"/>
      <c r="BJ109" s="60"/>
      <c r="BK109" s="60"/>
      <c r="BL109" s="60" t="s">
        <v>80</v>
      </c>
      <c r="BM109" s="60"/>
      <c r="BN109" s="60"/>
      <c r="BO109" s="60"/>
      <c r="BP109" s="60"/>
      <c r="BQ109" s="60" t="s">
        <v>115</v>
      </c>
      <c r="BR109" s="60"/>
      <c r="BS109" s="60"/>
      <c r="BT109" s="60"/>
      <c r="BU109" s="69" t="s">
        <v>215</v>
      </c>
      <c r="BV109" s="69"/>
      <c r="BW109" s="69"/>
      <c r="BX109" s="69"/>
      <c r="BY109" s="69"/>
      <c r="CA109" t="s">
        <v>41</v>
      </c>
    </row>
    <row r="110" spans="1:79" s="138" customFormat="1" ht="25.5" customHeight="1">
      <c r="A110" s="158">
        <v>1</v>
      </c>
      <c r="B110" s="159"/>
      <c r="C110" s="159"/>
      <c r="D110" s="132" t="s">
        <v>273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4"/>
      <c r="U110" s="162">
        <v>3385330</v>
      </c>
      <c r="V110" s="163"/>
      <c r="W110" s="163"/>
      <c r="X110" s="163"/>
      <c r="Y110" s="164"/>
      <c r="Z110" s="162">
        <v>6720</v>
      </c>
      <c r="AA110" s="163"/>
      <c r="AB110" s="163"/>
      <c r="AC110" s="163"/>
      <c r="AD110" s="164"/>
      <c r="AE110" s="162">
        <v>6720</v>
      </c>
      <c r="AF110" s="163"/>
      <c r="AG110" s="163"/>
      <c r="AH110" s="164"/>
      <c r="AI110" s="162">
        <f>IF(ISNUMBER(U110),U110,0)+IF(ISNUMBER(Z110),Z110,0)</f>
        <v>3392050</v>
      </c>
      <c r="AJ110" s="163"/>
      <c r="AK110" s="163"/>
      <c r="AL110" s="163"/>
      <c r="AM110" s="164"/>
      <c r="AN110" s="162">
        <v>3710300</v>
      </c>
      <c r="AO110" s="163"/>
      <c r="AP110" s="163"/>
      <c r="AQ110" s="163"/>
      <c r="AR110" s="164"/>
      <c r="AS110" s="162">
        <v>0</v>
      </c>
      <c r="AT110" s="163"/>
      <c r="AU110" s="163"/>
      <c r="AV110" s="163"/>
      <c r="AW110" s="164"/>
      <c r="AX110" s="162">
        <v>0</v>
      </c>
      <c r="AY110" s="163"/>
      <c r="AZ110" s="163"/>
      <c r="BA110" s="164"/>
      <c r="BB110" s="162">
        <f>IF(ISNUMBER(AN110),AN110,0)+IF(ISNUMBER(AS110),AS110,0)</f>
        <v>3710300</v>
      </c>
      <c r="BC110" s="163"/>
      <c r="BD110" s="163"/>
      <c r="BE110" s="163"/>
      <c r="BF110" s="164"/>
      <c r="BG110" s="162">
        <v>4198700</v>
      </c>
      <c r="BH110" s="163"/>
      <c r="BI110" s="163"/>
      <c r="BJ110" s="163"/>
      <c r="BK110" s="164"/>
      <c r="BL110" s="162">
        <v>0</v>
      </c>
      <c r="BM110" s="163"/>
      <c r="BN110" s="163"/>
      <c r="BO110" s="163"/>
      <c r="BP110" s="164"/>
      <c r="BQ110" s="162">
        <v>0</v>
      </c>
      <c r="BR110" s="163"/>
      <c r="BS110" s="163"/>
      <c r="BT110" s="164"/>
      <c r="BU110" s="162">
        <f>IF(ISNUMBER(BG110),BG110,0)+IF(ISNUMBER(BL110),BL110,0)</f>
        <v>4198700</v>
      </c>
      <c r="BV110" s="163"/>
      <c r="BW110" s="163"/>
      <c r="BX110" s="163"/>
      <c r="BY110" s="164"/>
      <c r="CA110" s="138" t="s">
        <v>42</v>
      </c>
    </row>
    <row r="111" spans="1:79" s="9" customFormat="1" ht="12.75" customHeight="1">
      <c r="A111" s="120"/>
      <c r="B111" s="118"/>
      <c r="C111" s="118"/>
      <c r="D111" s="139" t="s">
        <v>179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1"/>
      <c r="U111" s="166">
        <v>3385330</v>
      </c>
      <c r="V111" s="167"/>
      <c r="W111" s="167"/>
      <c r="X111" s="167"/>
      <c r="Y111" s="168"/>
      <c r="Z111" s="166">
        <v>6720</v>
      </c>
      <c r="AA111" s="167"/>
      <c r="AB111" s="167"/>
      <c r="AC111" s="167"/>
      <c r="AD111" s="168"/>
      <c r="AE111" s="166">
        <v>6720</v>
      </c>
      <c r="AF111" s="167"/>
      <c r="AG111" s="167"/>
      <c r="AH111" s="168"/>
      <c r="AI111" s="166">
        <f>IF(ISNUMBER(U111),U111,0)+IF(ISNUMBER(Z111),Z111,0)</f>
        <v>3392050</v>
      </c>
      <c r="AJ111" s="167"/>
      <c r="AK111" s="167"/>
      <c r="AL111" s="167"/>
      <c r="AM111" s="168"/>
      <c r="AN111" s="166">
        <v>3710300</v>
      </c>
      <c r="AO111" s="167"/>
      <c r="AP111" s="167"/>
      <c r="AQ111" s="167"/>
      <c r="AR111" s="168"/>
      <c r="AS111" s="166">
        <v>0</v>
      </c>
      <c r="AT111" s="167"/>
      <c r="AU111" s="167"/>
      <c r="AV111" s="167"/>
      <c r="AW111" s="168"/>
      <c r="AX111" s="166">
        <v>0</v>
      </c>
      <c r="AY111" s="167"/>
      <c r="AZ111" s="167"/>
      <c r="BA111" s="168"/>
      <c r="BB111" s="166">
        <f>IF(ISNUMBER(AN111),AN111,0)+IF(ISNUMBER(AS111),AS111,0)</f>
        <v>3710300</v>
      </c>
      <c r="BC111" s="167"/>
      <c r="BD111" s="167"/>
      <c r="BE111" s="167"/>
      <c r="BF111" s="168"/>
      <c r="BG111" s="166">
        <v>4198700</v>
      </c>
      <c r="BH111" s="167"/>
      <c r="BI111" s="167"/>
      <c r="BJ111" s="167"/>
      <c r="BK111" s="168"/>
      <c r="BL111" s="166">
        <v>0</v>
      </c>
      <c r="BM111" s="167"/>
      <c r="BN111" s="167"/>
      <c r="BO111" s="167"/>
      <c r="BP111" s="168"/>
      <c r="BQ111" s="166">
        <v>0</v>
      </c>
      <c r="BR111" s="167"/>
      <c r="BS111" s="167"/>
      <c r="BT111" s="168"/>
      <c r="BU111" s="166">
        <f>IF(ISNUMBER(BG111),BG111,0)+IF(ISNUMBER(BL111),BL111,0)</f>
        <v>4198700</v>
      </c>
      <c r="BV111" s="167"/>
      <c r="BW111" s="167"/>
      <c r="BX111" s="167"/>
      <c r="BY111" s="168"/>
    </row>
    <row r="113" spans="1:79" ht="14.25" customHeight="1">
      <c r="A113" s="67" t="s">
        <v>371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5" customHeight="1">
      <c r="A114" s="70" t="s">
        <v>282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</row>
    <row r="115" spans="1:79" ht="23.1" customHeight="1">
      <c r="A115" s="87" t="s">
        <v>7</v>
      </c>
      <c r="B115" s="88"/>
      <c r="C115" s="88"/>
      <c r="D115" s="87" t="s">
        <v>152</v>
      </c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9"/>
      <c r="U115" s="57" t="s">
        <v>286</v>
      </c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 t="s">
        <v>288</v>
      </c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</row>
    <row r="116" spans="1:79" ht="54" customHeight="1">
      <c r="A116" s="90"/>
      <c r="B116" s="91"/>
      <c r="C116" s="91"/>
      <c r="D116" s="90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2"/>
      <c r="U116" s="51" t="s">
        <v>5</v>
      </c>
      <c r="V116" s="52"/>
      <c r="W116" s="52"/>
      <c r="X116" s="52"/>
      <c r="Y116" s="53"/>
      <c r="Z116" s="51" t="s">
        <v>4</v>
      </c>
      <c r="AA116" s="52"/>
      <c r="AB116" s="52"/>
      <c r="AC116" s="52"/>
      <c r="AD116" s="53"/>
      <c r="AE116" s="71" t="s">
        <v>147</v>
      </c>
      <c r="AF116" s="72"/>
      <c r="AG116" s="72"/>
      <c r="AH116" s="72"/>
      <c r="AI116" s="73"/>
      <c r="AJ116" s="51" t="s">
        <v>6</v>
      </c>
      <c r="AK116" s="52"/>
      <c r="AL116" s="52"/>
      <c r="AM116" s="52"/>
      <c r="AN116" s="53"/>
      <c r="AO116" s="51" t="s">
        <v>5</v>
      </c>
      <c r="AP116" s="52"/>
      <c r="AQ116" s="52"/>
      <c r="AR116" s="52"/>
      <c r="AS116" s="53"/>
      <c r="AT116" s="51" t="s">
        <v>4</v>
      </c>
      <c r="AU116" s="52"/>
      <c r="AV116" s="52"/>
      <c r="AW116" s="52"/>
      <c r="AX116" s="53"/>
      <c r="AY116" s="71" t="s">
        <v>147</v>
      </c>
      <c r="AZ116" s="72"/>
      <c r="BA116" s="72"/>
      <c r="BB116" s="72"/>
      <c r="BC116" s="73"/>
      <c r="BD116" s="57" t="s">
        <v>118</v>
      </c>
      <c r="BE116" s="57"/>
      <c r="BF116" s="57"/>
      <c r="BG116" s="57"/>
      <c r="BH116" s="57"/>
    </row>
    <row r="117" spans="1:79" ht="15" customHeight="1">
      <c r="A117" s="51" t="s">
        <v>214</v>
      </c>
      <c r="B117" s="52"/>
      <c r="C117" s="52"/>
      <c r="D117" s="51">
        <v>2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3"/>
      <c r="U117" s="51">
        <v>3</v>
      </c>
      <c r="V117" s="52"/>
      <c r="W117" s="52"/>
      <c r="X117" s="52"/>
      <c r="Y117" s="53"/>
      <c r="Z117" s="51">
        <v>4</v>
      </c>
      <c r="AA117" s="52"/>
      <c r="AB117" s="52"/>
      <c r="AC117" s="52"/>
      <c r="AD117" s="53"/>
      <c r="AE117" s="51">
        <v>5</v>
      </c>
      <c r="AF117" s="52"/>
      <c r="AG117" s="52"/>
      <c r="AH117" s="52"/>
      <c r="AI117" s="53"/>
      <c r="AJ117" s="51">
        <v>6</v>
      </c>
      <c r="AK117" s="52"/>
      <c r="AL117" s="52"/>
      <c r="AM117" s="52"/>
      <c r="AN117" s="53"/>
      <c r="AO117" s="51">
        <v>7</v>
      </c>
      <c r="AP117" s="52"/>
      <c r="AQ117" s="52"/>
      <c r="AR117" s="52"/>
      <c r="AS117" s="53"/>
      <c r="AT117" s="51">
        <v>8</v>
      </c>
      <c r="AU117" s="52"/>
      <c r="AV117" s="52"/>
      <c r="AW117" s="52"/>
      <c r="AX117" s="53"/>
      <c r="AY117" s="51">
        <v>9</v>
      </c>
      <c r="AZ117" s="52"/>
      <c r="BA117" s="52"/>
      <c r="BB117" s="52"/>
      <c r="BC117" s="53"/>
      <c r="BD117" s="51">
        <v>10</v>
      </c>
      <c r="BE117" s="52"/>
      <c r="BF117" s="52"/>
      <c r="BG117" s="52"/>
      <c r="BH117" s="53"/>
    </row>
    <row r="118" spans="1:79" s="2" customFormat="1" ht="12.75" hidden="1" customHeight="1">
      <c r="A118" s="54" t="s">
        <v>90</v>
      </c>
      <c r="B118" s="55"/>
      <c r="C118" s="55"/>
      <c r="D118" s="54" t="s">
        <v>78</v>
      </c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6"/>
      <c r="U118" s="54" t="s">
        <v>81</v>
      </c>
      <c r="V118" s="55"/>
      <c r="W118" s="55"/>
      <c r="X118" s="55"/>
      <c r="Y118" s="56"/>
      <c r="Z118" s="54" t="s">
        <v>82</v>
      </c>
      <c r="AA118" s="55"/>
      <c r="AB118" s="55"/>
      <c r="AC118" s="55"/>
      <c r="AD118" s="56"/>
      <c r="AE118" s="54" t="s">
        <v>116</v>
      </c>
      <c r="AF118" s="55"/>
      <c r="AG118" s="55"/>
      <c r="AH118" s="55"/>
      <c r="AI118" s="56"/>
      <c r="AJ118" s="75" t="s">
        <v>216</v>
      </c>
      <c r="AK118" s="76"/>
      <c r="AL118" s="76"/>
      <c r="AM118" s="76"/>
      <c r="AN118" s="77"/>
      <c r="AO118" s="54" t="s">
        <v>83</v>
      </c>
      <c r="AP118" s="55"/>
      <c r="AQ118" s="55"/>
      <c r="AR118" s="55"/>
      <c r="AS118" s="56"/>
      <c r="AT118" s="54" t="s">
        <v>84</v>
      </c>
      <c r="AU118" s="55"/>
      <c r="AV118" s="55"/>
      <c r="AW118" s="55"/>
      <c r="AX118" s="56"/>
      <c r="AY118" s="54" t="s">
        <v>117</v>
      </c>
      <c r="AZ118" s="55"/>
      <c r="BA118" s="55"/>
      <c r="BB118" s="55"/>
      <c r="BC118" s="56"/>
      <c r="BD118" s="69" t="s">
        <v>216</v>
      </c>
      <c r="BE118" s="69"/>
      <c r="BF118" s="69"/>
      <c r="BG118" s="69"/>
      <c r="BH118" s="69"/>
      <c r="CA118" s="2" t="s">
        <v>43</v>
      </c>
    </row>
    <row r="119" spans="1:79" s="138" customFormat="1" ht="25.5" customHeight="1">
      <c r="A119" s="158">
        <v>1</v>
      </c>
      <c r="B119" s="159"/>
      <c r="C119" s="159"/>
      <c r="D119" s="132" t="s">
        <v>273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4"/>
      <c r="U119" s="162">
        <v>0</v>
      </c>
      <c r="V119" s="163"/>
      <c r="W119" s="163"/>
      <c r="X119" s="163"/>
      <c r="Y119" s="164"/>
      <c r="Z119" s="162">
        <v>0</v>
      </c>
      <c r="AA119" s="163"/>
      <c r="AB119" s="163"/>
      <c r="AC119" s="163"/>
      <c r="AD119" s="164"/>
      <c r="AE119" s="161">
        <v>0</v>
      </c>
      <c r="AF119" s="161"/>
      <c r="AG119" s="161"/>
      <c r="AH119" s="161"/>
      <c r="AI119" s="161"/>
      <c r="AJ119" s="172">
        <f>IF(ISNUMBER(U119),U119,0)+IF(ISNUMBER(Z119),Z119,0)</f>
        <v>0</v>
      </c>
      <c r="AK119" s="172"/>
      <c r="AL119" s="172"/>
      <c r="AM119" s="172"/>
      <c r="AN119" s="172"/>
      <c r="AO119" s="161">
        <v>0</v>
      </c>
      <c r="AP119" s="161"/>
      <c r="AQ119" s="161"/>
      <c r="AR119" s="161"/>
      <c r="AS119" s="161"/>
      <c r="AT119" s="172">
        <v>0</v>
      </c>
      <c r="AU119" s="172"/>
      <c r="AV119" s="172"/>
      <c r="AW119" s="172"/>
      <c r="AX119" s="172"/>
      <c r="AY119" s="161">
        <v>0</v>
      </c>
      <c r="AZ119" s="161"/>
      <c r="BA119" s="161"/>
      <c r="BB119" s="161"/>
      <c r="BC119" s="161"/>
      <c r="BD119" s="172">
        <f>IF(ISNUMBER(AO119),AO119,0)+IF(ISNUMBER(AT119),AT119,0)</f>
        <v>0</v>
      </c>
      <c r="BE119" s="172"/>
      <c r="BF119" s="172"/>
      <c r="BG119" s="172"/>
      <c r="BH119" s="172"/>
      <c r="CA119" s="138" t="s">
        <v>44</v>
      </c>
    </row>
    <row r="120" spans="1:79" s="9" customFormat="1" ht="12.75" customHeight="1">
      <c r="A120" s="120"/>
      <c r="B120" s="118"/>
      <c r="C120" s="118"/>
      <c r="D120" s="139" t="s">
        <v>179</v>
      </c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1"/>
      <c r="U120" s="166">
        <v>0</v>
      </c>
      <c r="V120" s="167"/>
      <c r="W120" s="167"/>
      <c r="X120" s="167"/>
      <c r="Y120" s="168"/>
      <c r="Z120" s="166">
        <v>0</v>
      </c>
      <c r="AA120" s="167"/>
      <c r="AB120" s="167"/>
      <c r="AC120" s="167"/>
      <c r="AD120" s="168"/>
      <c r="AE120" s="165">
        <v>0</v>
      </c>
      <c r="AF120" s="165"/>
      <c r="AG120" s="165"/>
      <c r="AH120" s="165"/>
      <c r="AI120" s="165"/>
      <c r="AJ120" s="121">
        <f>IF(ISNUMBER(U120),U120,0)+IF(ISNUMBER(Z120),Z120,0)</f>
        <v>0</v>
      </c>
      <c r="AK120" s="121"/>
      <c r="AL120" s="121"/>
      <c r="AM120" s="121"/>
      <c r="AN120" s="121"/>
      <c r="AO120" s="165">
        <v>0</v>
      </c>
      <c r="AP120" s="165"/>
      <c r="AQ120" s="165"/>
      <c r="AR120" s="165"/>
      <c r="AS120" s="165"/>
      <c r="AT120" s="121">
        <v>0</v>
      </c>
      <c r="AU120" s="121"/>
      <c r="AV120" s="121"/>
      <c r="AW120" s="121"/>
      <c r="AX120" s="121"/>
      <c r="AY120" s="165">
        <v>0</v>
      </c>
      <c r="AZ120" s="165"/>
      <c r="BA120" s="165"/>
      <c r="BB120" s="165"/>
      <c r="BC120" s="165"/>
      <c r="BD120" s="121">
        <f>IF(ISNUMBER(AO120),AO120,0)+IF(ISNUMBER(AT120),AT120,0)</f>
        <v>0</v>
      </c>
      <c r="BE120" s="121"/>
      <c r="BF120" s="121"/>
      <c r="BG120" s="121"/>
      <c r="BH120" s="121"/>
    </row>
    <row r="121" spans="1:79" s="8" customFormat="1" ht="12.7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3" spans="1:79" ht="14.25" customHeight="1">
      <c r="A123" s="67" t="s">
        <v>184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1:79" ht="14.25" customHeight="1">
      <c r="A124" s="67" t="s">
        <v>359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23.1" customHeight="1">
      <c r="A125" s="87" t="s">
        <v>7</v>
      </c>
      <c r="B125" s="88"/>
      <c r="C125" s="88"/>
      <c r="D125" s="57" t="s">
        <v>10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</v>
      </c>
      <c r="R125" s="57"/>
      <c r="S125" s="57"/>
      <c r="T125" s="57"/>
      <c r="U125" s="57"/>
      <c r="V125" s="57" t="s">
        <v>8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1" t="s">
        <v>283</v>
      </c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3"/>
      <c r="AU125" s="51" t="s">
        <v>284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3"/>
      <c r="BJ125" s="51" t="s">
        <v>285</v>
      </c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3"/>
    </row>
    <row r="126" spans="1:79" ht="32.25" customHeight="1">
      <c r="A126" s="90"/>
      <c r="B126" s="91"/>
      <c r="C126" s="91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 t="s">
        <v>5</v>
      </c>
      <c r="AG126" s="57"/>
      <c r="AH126" s="57"/>
      <c r="AI126" s="57"/>
      <c r="AJ126" s="57"/>
      <c r="AK126" s="57" t="s">
        <v>4</v>
      </c>
      <c r="AL126" s="57"/>
      <c r="AM126" s="57"/>
      <c r="AN126" s="57"/>
      <c r="AO126" s="57"/>
      <c r="AP126" s="57" t="s">
        <v>154</v>
      </c>
      <c r="AQ126" s="57"/>
      <c r="AR126" s="57"/>
      <c r="AS126" s="57"/>
      <c r="AT126" s="57"/>
      <c r="AU126" s="57" t="s">
        <v>5</v>
      </c>
      <c r="AV126" s="57"/>
      <c r="AW126" s="57"/>
      <c r="AX126" s="57"/>
      <c r="AY126" s="57"/>
      <c r="AZ126" s="57" t="s">
        <v>4</v>
      </c>
      <c r="BA126" s="57"/>
      <c r="BB126" s="57"/>
      <c r="BC126" s="57"/>
      <c r="BD126" s="57"/>
      <c r="BE126" s="57" t="s">
        <v>112</v>
      </c>
      <c r="BF126" s="57"/>
      <c r="BG126" s="57"/>
      <c r="BH126" s="57"/>
      <c r="BI126" s="57"/>
      <c r="BJ126" s="57" t="s">
        <v>5</v>
      </c>
      <c r="BK126" s="57"/>
      <c r="BL126" s="57"/>
      <c r="BM126" s="57"/>
      <c r="BN126" s="57"/>
      <c r="BO126" s="57" t="s">
        <v>4</v>
      </c>
      <c r="BP126" s="57"/>
      <c r="BQ126" s="57"/>
      <c r="BR126" s="57"/>
      <c r="BS126" s="57"/>
      <c r="BT126" s="57" t="s">
        <v>119</v>
      </c>
      <c r="BU126" s="57"/>
      <c r="BV126" s="57"/>
      <c r="BW126" s="57"/>
      <c r="BX126" s="57"/>
    </row>
    <row r="127" spans="1:79" ht="15" customHeight="1">
      <c r="A127" s="51">
        <v>1</v>
      </c>
      <c r="B127" s="52"/>
      <c r="C127" s="52"/>
      <c r="D127" s="57">
        <v>2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>
        <v>3</v>
      </c>
      <c r="R127" s="57"/>
      <c r="S127" s="57"/>
      <c r="T127" s="57"/>
      <c r="U127" s="57"/>
      <c r="V127" s="57">
        <v>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7">
        <v>5</v>
      </c>
      <c r="AG127" s="57"/>
      <c r="AH127" s="57"/>
      <c r="AI127" s="57"/>
      <c r="AJ127" s="57"/>
      <c r="AK127" s="57">
        <v>6</v>
      </c>
      <c r="AL127" s="57"/>
      <c r="AM127" s="57"/>
      <c r="AN127" s="57"/>
      <c r="AO127" s="57"/>
      <c r="AP127" s="57">
        <v>7</v>
      </c>
      <c r="AQ127" s="57"/>
      <c r="AR127" s="57"/>
      <c r="AS127" s="57"/>
      <c r="AT127" s="57"/>
      <c r="AU127" s="57">
        <v>8</v>
      </c>
      <c r="AV127" s="57"/>
      <c r="AW127" s="57"/>
      <c r="AX127" s="57"/>
      <c r="AY127" s="57"/>
      <c r="AZ127" s="57">
        <v>9</v>
      </c>
      <c r="BA127" s="57"/>
      <c r="BB127" s="57"/>
      <c r="BC127" s="57"/>
      <c r="BD127" s="57"/>
      <c r="BE127" s="57">
        <v>10</v>
      </c>
      <c r="BF127" s="57"/>
      <c r="BG127" s="57"/>
      <c r="BH127" s="57"/>
      <c r="BI127" s="57"/>
      <c r="BJ127" s="57">
        <v>11</v>
      </c>
      <c r="BK127" s="57"/>
      <c r="BL127" s="57"/>
      <c r="BM127" s="57"/>
      <c r="BN127" s="57"/>
      <c r="BO127" s="57">
        <v>12</v>
      </c>
      <c r="BP127" s="57"/>
      <c r="BQ127" s="57"/>
      <c r="BR127" s="57"/>
      <c r="BS127" s="57"/>
      <c r="BT127" s="57">
        <v>13</v>
      </c>
      <c r="BU127" s="57"/>
      <c r="BV127" s="57"/>
      <c r="BW127" s="57"/>
      <c r="BX127" s="57"/>
    </row>
    <row r="128" spans="1:79" ht="10.5" hidden="1" customHeight="1">
      <c r="A128" s="54" t="s">
        <v>187</v>
      </c>
      <c r="B128" s="55"/>
      <c r="C128" s="55"/>
      <c r="D128" s="57" t="s">
        <v>78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91</v>
      </c>
      <c r="R128" s="57"/>
      <c r="S128" s="57"/>
      <c r="T128" s="57"/>
      <c r="U128" s="57"/>
      <c r="V128" s="57" t="s">
        <v>92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60" t="s">
        <v>139</v>
      </c>
      <c r="AG128" s="60"/>
      <c r="AH128" s="60"/>
      <c r="AI128" s="60"/>
      <c r="AJ128" s="60"/>
      <c r="AK128" s="59" t="s">
        <v>140</v>
      </c>
      <c r="AL128" s="59"/>
      <c r="AM128" s="59"/>
      <c r="AN128" s="59"/>
      <c r="AO128" s="59"/>
      <c r="AP128" s="69" t="s">
        <v>313</v>
      </c>
      <c r="AQ128" s="69"/>
      <c r="AR128" s="69"/>
      <c r="AS128" s="69"/>
      <c r="AT128" s="69"/>
      <c r="AU128" s="60" t="s">
        <v>141</v>
      </c>
      <c r="AV128" s="60"/>
      <c r="AW128" s="60"/>
      <c r="AX128" s="60"/>
      <c r="AY128" s="60"/>
      <c r="AZ128" s="59" t="s">
        <v>142</v>
      </c>
      <c r="BA128" s="59"/>
      <c r="BB128" s="59"/>
      <c r="BC128" s="59"/>
      <c r="BD128" s="59"/>
      <c r="BE128" s="69" t="s">
        <v>313</v>
      </c>
      <c r="BF128" s="69"/>
      <c r="BG128" s="69"/>
      <c r="BH128" s="69"/>
      <c r="BI128" s="69"/>
      <c r="BJ128" s="60" t="s">
        <v>133</v>
      </c>
      <c r="BK128" s="60"/>
      <c r="BL128" s="60"/>
      <c r="BM128" s="60"/>
      <c r="BN128" s="60"/>
      <c r="BO128" s="59" t="s">
        <v>134</v>
      </c>
      <c r="BP128" s="59"/>
      <c r="BQ128" s="59"/>
      <c r="BR128" s="59"/>
      <c r="BS128" s="59"/>
      <c r="BT128" s="69" t="s">
        <v>313</v>
      </c>
      <c r="BU128" s="69"/>
      <c r="BV128" s="69"/>
      <c r="BW128" s="69"/>
      <c r="BX128" s="69"/>
      <c r="CA128" t="s">
        <v>45</v>
      </c>
    </row>
    <row r="129" spans="1:79" s="9" customFormat="1" ht="15" customHeight="1">
      <c r="A129" s="120">
        <v>0</v>
      </c>
      <c r="B129" s="118"/>
      <c r="C129" s="118"/>
      <c r="D129" s="173" t="s">
        <v>312</v>
      </c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CA129" s="9" t="s">
        <v>46</v>
      </c>
    </row>
    <row r="130" spans="1:79" s="138" customFormat="1" ht="42.75" customHeight="1">
      <c r="A130" s="158">
        <v>0</v>
      </c>
      <c r="B130" s="159"/>
      <c r="C130" s="159"/>
      <c r="D130" s="178" t="s">
        <v>409</v>
      </c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80"/>
      <c r="Q130" s="57" t="s">
        <v>223</v>
      </c>
      <c r="R130" s="57"/>
      <c r="S130" s="57"/>
      <c r="T130" s="57"/>
      <c r="U130" s="57"/>
      <c r="V130" s="57" t="s">
        <v>410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181">
        <v>2</v>
      </c>
      <c r="AG130" s="181"/>
      <c r="AH130" s="181"/>
      <c r="AI130" s="181"/>
      <c r="AJ130" s="181"/>
      <c r="AK130" s="181">
        <v>0</v>
      </c>
      <c r="AL130" s="181"/>
      <c r="AM130" s="181"/>
      <c r="AN130" s="181"/>
      <c r="AO130" s="181"/>
      <c r="AP130" s="181">
        <v>2</v>
      </c>
      <c r="AQ130" s="181"/>
      <c r="AR130" s="181"/>
      <c r="AS130" s="181"/>
      <c r="AT130" s="181"/>
      <c r="AU130" s="181">
        <v>2</v>
      </c>
      <c r="AV130" s="181"/>
      <c r="AW130" s="181"/>
      <c r="AX130" s="181"/>
      <c r="AY130" s="181"/>
      <c r="AZ130" s="181">
        <v>0</v>
      </c>
      <c r="BA130" s="181"/>
      <c r="BB130" s="181"/>
      <c r="BC130" s="181"/>
      <c r="BD130" s="181"/>
      <c r="BE130" s="181">
        <v>2</v>
      </c>
      <c r="BF130" s="181"/>
      <c r="BG130" s="181"/>
      <c r="BH130" s="181"/>
      <c r="BI130" s="181"/>
      <c r="BJ130" s="181">
        <v>2</v>
      </c>
      <c r="BK130" s="181"/>
      <c r="BL130" s="181"/>
      <c r="BM130" s="181"/>
      <c r="BN130" s="181"/>
      <c r="BO130" s="181">
        <v>0</v>
      </c>
      <c r="BP130" s="181"/>
      <c r="BQ130" s="181"/>
      <c r="BR130" s="181"/>
      <c r="BS130" s="181"/>
      <c r="BT130" s="181">
        <v>2</v>
      </c>
      <c r="BU130" s="181"/>
      <c r="BV130" s="181"/>
      <c r="BW130" s="181"/>
      <c r="BX130" s="181"/>
    </row>
    <row r="131" spans="1:79" s="138" customFormat="1" ht="30" customHeight="1">
      <c r="A131" s="158">
        <v>0</v>
      </c>
      <c r="B131" s="159"/>
      <c r="C131" s="159"/>
      <c r="D131" s="178" t="s">
        <v>411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4"/>
      <c r="Q131" s="57" t="s">
        <v>223</v>
      </c>
      <c r="R131" s="57"/>
      <c r="S131" s="57"/>
      <c r="T131" s="57"/>
      <c r="U131" s="57"/>
      <c r="V131" s="57" t="s">
        <v>410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181">
        <v>12.5</v>
      </c>
      <c r="AG131" s="181"/>
      <c r="AH131" s="181"/>
      <c r="AI131" s="181"/>
      <c r="AJ131" s="181"/>
      <c r="AK131" s="181">
        <v>0</v>
      </c>
      <c r="AL131" s="181"/>
      <c r="AM131" s="181"/>
      <c r="AN131" s="181"/>
      <c r="AO131" s="181"/>
      <c r="AP131" s="181">
        <v>12.5</v>
      </c>
      <c r="AQ131" s="181"/>
      <c r="AR131" s="181"/>
      <c r="AS131" s="181"/>
      <c r="AT131" s="181"/>
      <c r="AU131" s="181">
        <v>12.5</v>
      </c>
      <c r="AV131" s="181"/>
      <c r="AW131" s="181"/>
      <c r="AX131" s="181"/>
      <c r="AY131" s="181"/>
      <c r="AZ131" s="181">
        <v>0</v>
      </c>
      <c r="BA131" s="181"/>
      <c r="BB131" s="181"/>
      <c r="BC131" s="181"/>
      <c r="BD131" s="181"/>
      <c r="BE131" s="181">
        <v>12.5</v>
      </c>
      <c r="BF131" s="181"/>
      <c r="BG131" s="181"/>
      <c r="BH131" s="181"/>
      <c r="BI131" s="181"/>
      <c r="BJ131" s="181">
        <v>12.5</v>
      </c>
      <c r="BK131" s="181"/>
      <c r="BL131" s="181"/>
      <c r="BM131" s="181"/>
      <c r="BN131" s="181"/>
      <c r="BO131" s="181">
        <v>0</v>
      </c>
      <c r="BP131" s="181"/>
      <c r="BQ131" s="181"/>
      <c r="BR131" s="181"/>
      <c r="BS131" s="181"/>
      <c r="BT131" s="181">
        <v>12.5</v>
      </c>
      <c r="BU131" s="181"/>
      <c r="BV131" s="181"/>
      <c r="BW131" s="181"/>
      <c r="BX131" s="181"/>
    </row>
    <row r="132" spans="1:79" s="9" customFormat="1" ht="15" customHeight="1">
      <c r="A132" s="120">
        <v>0</v>
      </c>
      <c r="B132" s="118"/>
      <c r="C132" s="118"/>
      <c r="D132" s="175" t="s">
        <v>317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1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</row>
    <row r="133" spans="1:79" s="138" customFormat="1" ht="57" customHeight="1">
      <c r="A133" s="158">
        <v>0</v>
      </c>
      <c r="B133" s="159"/>
      <c r="C133" s="159"/>
      <c r="D133" s="178" t="s">
        <v>222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57" t="s">
        <v>223</v>
      </c>
      <c r="R133" s="57"/>
      <c r="S133" s="57"/>
      <c r="T133" s="57"/>
      <c r="U133" s="57"/>
      <c r="V133" s="178" t="s">
        <v>315</v>
      </c>
      <c r="W133" s="179"/>
      <c r="X133" s="179"/>
      <c r="Y133" s="179"/>
      <c r="Z133" s="179"/>
      <c r="AA133" s="179"/>
      <c r="AB133" s="179"/>
      <c r="AC133" s="179"/>
      <c r="AD133" s="179"/>
      <c r="AE133" s="180"/>
      <c r="AF133" s="181">
        <v>25</v>
      </c>
      <c r="AG133" s="181"/>
      <c r="AH133" s="181"/>
      <c r="AI133" s="181"/>
      <c r="AJ133" s="181"/>
      <c r="AK133" s="181">
        <v>0</v>
      </c>
      <c r="AL133" s="181"/>
      <c r="AM133" s="181"/>
      <c r="AN133" s="181"/>
      <c r="AO133" s="181"/>
      <c r="AP133" s="181">
        <v>25</v>
      </c>
      <c r="AQ133" s="181"/>
      <c r="AR133" s="181"/>
      <c r="AS133" s="181"/>
      <c r="AT133" s="181"/>
      <c r="AU133" s="181">
        <v>26</v>
      </c>
      <c r="AV133" s="181"/>
      <c r="AW133" s="181"/>
      <c r="AX133" s="181"/>
      <c r="AY133" s="181"/>
      <c r="AZ133" s="181">
        <v>0</v>
      </c>
      <c r="BA133" s="181"/>
      <c r="BB133" s="181"/>
      <c r="BC133" s="181"/>
      <c r="BD133" s="181"/>
      <c r="BE133" s="181">
        <v>26</v>
      </c>
      <c r="BF133" s="181"/>
      <c r="BG133" s="181"/>
      <c r="BH133" s="181"/>
      <c r="BI133" s="181"/>
      <c r="BJ133" s="181">
        <v>26</v>
      </c>
      <c r="BK133" s="181"/>
      <c r="BL133" s="181"/>
      <c r="BM133" s="181"/>
      <c r="BN133" s="181"/>
      <c r="BO133" s="181">
        <v>0</v>
      </c>
      <c r="BP133" s="181"/>
      <c r="BQ133" s="181"/>
      <c r="BR133" s="181"/>
      <c r="BS133" s="181"/>
      <c r="BT133" s="181">
        <v>26</v>
      </c>
      <c r="BU133" s="181"/>
      <c r="BV133" s="181"/>
      <c r="BW133" s="181"/>
      <c r="BX133" s="181"/>
    </row>
    <row r="134" spans="1:79" s="9" customFormat="1" ht="15" customHeight="1">
      <c r="A134" s="120">
        <v>0</v>
      </c>
      <c r="B134" s="118"/>
      <c r="C134" s="118"/>
      <c r="D134" s="175" t="s">
        <v>320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1"/>
      <c r="Q134" s="173"/>
      <c r="R134" s="173"/>
      <c r="S134" s="173"/>
      <c r="T134" s="173"/>
      <c r="U134" s="173"/>
      <c r="V134" s="175"/>
      <c r="W134" s="176"/>
      <c r="X134" s="176"/>
      <c r="Y134" s="176"/>
      <c r="Z134" s="176"/>
      <c r="AA134" s="176"/>
      <c r="AB134" s="176"/>
      <c r="AC134" s="176"/>
      <c r="AD134" s="176"/>
      <c r="AE134" s="177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</row>
    <row r="135" spans="1:79" s="138" customFormat="1" ht="28.5" customHeight="1">
      <c r="A135" s="158">
        <v>0</v>
      </c>
      <c r="B135" s="159"/>
      <c r="C135" s="159"/>
      <c r="D135" s="178" t="s">
        <v>412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57" t="s">
        <v>223</v>
      </c>
      <c r="R135" s="57"/>
      <c r="S135" s="57"/>
      <c r="T135" s="57"/>
      <c r="U135" s="57"/>
      <c r="V135" s="178" t="s">
        <v>321</v>
      </c>
      <c r="W135" s="179"/>
      <c r="X135" s="179"/>
      <c r="Y135" s="179"/>
      <c r="Z135" s="179"/>
      <c r="AA135" s="179"/>
      <c r="AB135" s="179"/>
      <c r="AC135" s="179"/>
      <c r="AD135" s="179"/>
      <c r="AE135" s="180"/>
      <c r="AF135" s="181">
        <v>1.7</v>
      </c>
      <c r="AG135" s="181"/>
      <c r="AH135" s="181"/>
      <c r="AI135" s="181"/>
      <c r="AJ135" s="181"/>
      <c r="AK135" s="181">
        <v>0</v>
      </c>
      <c r="AL135" s="181"/>
      <c r="AM135" s="181"/>
      <c r="AN135" s="181"/>
      <c r="AO135" s="181"/>
      <c r="AP135" s="181">
        <v>1.7</v>
      </c>
      <c r="AQ135" s="181"/>
      <c r="AR135" s="181"/>
      <c r="AS135" s="181"/>
      <c r="AT135" s="181"/>
      <c r="AU135" s="181">
        <v>1.8</v>
      </c>
      <c r="AV135" s="181"/>
      <c r="AW135" s="181"/>
      <c r="AX135" s="181"/>
      <c r="AY135" s="181"/>
      <c r="AZ135" s="181">
        <v>0</v>
      </c>
      <c r="BA135" s="181"/>
      <c r="BB135" s="181"/>
      <c r="BC135" s="181"/>
      <c r="BD135" s="181"/>
      <c r="BE135" s="181">
        <v>1.8</v>
      </c>
      <c r="BF135" s="181"/>
      <c r="BG135" s="181"/>
      <c r="BH135" s="181"/>
      <c r="BI135" s="181"/>
      <c r="BJ135" s="181">
        <v>1.8</v>
      </c>
      <c r="BK135" s="181"/>
      <c r="BL135" s="181"/>
      <c r="BM135" s="181"/>
      <c r="BN135" s="181"/>
      <c r="BO135" s="181">
        <v>0</v>
      </c>
      <c r="BP135" s="181"/>
      <c r="BQ135" s="181"/>
      <c r="BR135" s="181"/>
      <c r="BS135" s="181"/>
      <c r="BT135" s="181">
        <v>1.8</v>
      </c>
      <c r="BU135" s="181"/>
      <c r="BV135" s="181"/>
      <c r="BW135" s="181"/>
      <c r="BX135" s="181"/>
    </row>
    <row r="136" spans="1:79" s="9" customFormat="1" ht="15" customHeight="1">
      <c r="A136" s="120">
        <v>0</v>
      </c>
      <c r="B136" s="118"/>
      <c r="C136" s="118"/>
      <c r="D136" s="175" t="s">
        <v>322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5"/>
      <c r="W136" s="176"/>
      <c r="X136" s="176"/>
      <c r="Y136" s="176"/>
      <c r="Z136" s="176"/>
      <c r="AA136" s="176"/>
      <c r="AB136" s="176"/>
      <c r="AC136" s="176"/>
      <c r="AD136" s="176"/>
      <c r="AE136" s="177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</row>
    <row r="137" spans="1:79" s="138" customFormat="1" ht="28.5" customHeight="1">
      <c r="A137" s="158">
        <v>0</v>
      </c>
      <c r="B137" s="159"/>
      <c r="C137" s="159"/>
      <c r="D137" s="178" t="s">
        <v>413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57" t="s">
        <v>324</v>
      </c>
      <c r="R137" s="57"/>
      <c r="S137" s="57"/>
      <c r="T137" s="57"/>
      <c r="U137" s="57"/>
      <c r="V137" s="178" t="s">
        <v>321</v>
      </c>
      <c r="W137" s="179"/>
      <c r="X137" s="179"/>
      <c r="Y137" s="179"/>
      <c r="Z137" s="179"/>
      <c r="AA137" s="179"/>
      <c r="AB137" s="179"/>
      <c r="AC137" s="179"/>
      <c r="AD137" s="179"/>
      <c r="AE137" s="180"/>
      <c r="AF137" s="181">
        <v>100</v>
      </c>
      <c r="AG137" s="181"/>
      <c r="AH137" s="181"/>
      <c r="AI137" s="181"/>
      <c r="AJ137" s="181"/>
      <c r="AK137" s="181">
        <v>0</v>
      </c>
      <c r="AL137" s="181"/>
      <c r="AM137" s="181"/>
      <c r="AN137" s="181"/>
      <c r="AO137" s="181"/>
      <c r="AP137" s="181">
        <v>100</v>
      </c>
      <c r="AQ137" s="181"/>
      <c r="AR137" s="181"/>
      <c r="AS137" s="181"/>
      <c r="AT137" s="181"/>
      <c r="AU137" s="181">
        <v>100</v>
      </c>
      <c r="AV137" s="181"/>
      <c r="AW137" s="181"/>
      <c r="AX137" s="181"/>
      <c r="AY137" s="181"/>
      <c r="AZ137" s="181">
        <v>0</v>
      </c>
      <c r="BA137" s="181"/>
      <c r="BB137" s="181"/>
      <c r="BC137" s="181"/>
      <c r="BD137" s="181"/>
      <c r="BE137" s="181">
        <v>100</v>
      </c>
      <c r="BF137" s="181"/>
      <c r="BG137" s="181"/>
      <c r="BH137" s="181"/>
      <c r="BI137" s="181"/>
      <c r="BJ137" s="181">
        <v>100</v>
      </c>
      <c r="BK137" s="181"/>
      <c r="BL137" s="181"/>
      <c r="BM137" s="181"/>
      <c r="BN137" s="181"/>
      <c r="BO137" s="181">
        <v>0</v>
      </c>
      <c r="BP137" s="181"/>
      <c r="BQ137" s="181"/>
      <c r="BR137" s="181"/>
      <c r="BS137" s="181"/>
      <c r="BT137" s="181">
        <v>100</v>
      </c>
      <c r="BU137" s="181"/>
      <c r="BV137" s="181"/>
      <c r="BW137" s="181"/>
      <c r="BX137" s="181"/>
    </row>
    <row r="139" spans="1:79" ht="14.25" customHeight="1">
      <c r="A139" s="67" t="s">
        <v>372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</row>
    <row r="140" spans="1:79" ht="23.1" customHeight="1">
      <c r="A140" s="87" t="s">
        <v>7</v>
      </c>
      <c r="B140" s="88"/>
      <c r="C140" s="88"/>
      <c r="D140" s="57" t="s">
        <v>10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 t="s">
        <v>9</v>
      </c>
      <c r="R140" s="57"/>
      <c r="S140" s="57"/>
      <c r="T140" s="57"/>
      <c r="U140" s="57"/>
      <c r="V140" s="57" t="s">
        <v>8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51" t="s">
        <v>286</v>
      </c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3"/>
      <c r="AU140" s="51" t="s">
        <v>288</v>
      </c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3"/>
    </row>
    <row r="141" spans="1:79" ht="28.5" customHeight="1">
      <c r="A141" s="90"/>
      <c r="B141" s="91"/>
      <c r="C141" s="91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 t="s">
        <v>5</v>
      </c>
      <c r="AG141" s="57"/>
      <c r="AH141" s="57"/>
      <c r="AI141" s="57"/>
      <c r="AJ141" s="57"/>
      <c r="AK141" s="57" t="s">
        <v>4</v>
      </c>
      <c r="AL141" s="57"/>
      <c r="AM141" s="57"/>
      <c r="AN141" s="57"/>
      <c r="AO141" s="57"/>
      <c r="AP141" s="57" t="s">
        <v>154</v>
      </c>
      <c r="AQ141" s="57"/>
      <c r="AR141" s="57"/>
      <c r="AS141" s="57"/>
      <c r="AT141" s="57"/>
      <c r="AU141" s="57" t="s">
        <v>5</v>
      </c>
      <c r="AV141" s="57"/>
      <c r="AW141" s="57"/>
      <c r="AX141" s="57"/>
      <c r="AY141" s="57"/>
      <c r="AZ141" s="57" t="s">
        <v>4</v>
      </c>
      <c r="BA141" s="57"/>
      <c r="BB141" s="57"/>
      <c r="BC141" s="57"/>
      <c r="BD141" s="57"/>
      <c r="BE141" s="57" t="s">
        <v>112</v>
      </c>
      <c r="BF141" s="57"/>
      <c r="BG141" s="57"/>
      <c r="BH141" s="57"/>
      <c r="BI141" s="57"/>
    </row>
    <row r="142" spans="1:79" ht="15" customHeight="1">
      <c r="A142" s="51">
        <v>1</v>
      </c>
      <c r="B142" s="52"/>
      <c r="C142" s="52"/>
      <c r="D142" s="57">
        <v>2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>
        <v>3</v>
      </c>
      <c r="R142" s="57"/>
      <c r="S142" s="57"/>
      <c r="T142" s="57"/>
      <c r="U142" s="57"/>
      <c r="V142" s="57">
        <v>4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57">
        <v>5</v>
      </c>
      <c r="AG142" s="57"/>
      <c r="AH142" s="57"/>
      <c r="AI142" s="57"/>
      <c r="AJ142" s="57"/>
      <c r="AK142" s="57">
        <v>6</v>
      </c>
      <c r="AL142" s="57"/>
      <c r="AM142" s="57"/>
      <c r="AN142" s="57"/>
      <c r="AO142" s="57"/>
      <c r="AP142" s="57">
        <v>7</v>
      </c>
      <c r="AQ142" s="57"/>
      <c r="AR142" s="57"/>
      <c r="AS142" s="57"/>
      <c r="AT142" s="57"/>
      <c r="AU142" s="57">
        <v>8</v>
      </c>
      <c r="AV142" s="57"/>
      <c r="AW142" s="57"/>
      <c r="AX142" s="57"/>
      <c r="AY142" s="57"/>
      <c r="AZ142" s="57">
        <v>9</v>
      </c>
      <c r="BA142" s="57"/>
      <c r="BB142" s="57"/>
      <c r="BC142" s="57"/>
      <c r="BD142" s="57"/>
      <c r="BE142" s="57">
        <v>10</v>
      </c>
      <c r="BF142" s="57"/>
      <c r="BG142" s="57"/>
      <c r="BH142" s="57"/>
      <c r="BI142" s="57"/>
    </row>
    <row r="143" spans="1:79" ht="15.75" hidden="1" customHeight="1">
      <c r="A143" s="54" t="s">
        <v>187</v>
      </c>
      <c r="B143" s="55"/>
      <c r="C143" s="55"/>
      <c r="D143" s="57" t="s">
        <v>78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 t="s">
        <v>91</v>
      </c>
      <c r="R143" s="57"/>
      <c r="S143" s="57"/>
      <c r="T143" s="57"/>
      <c r="U143" s="57"/>
      <c r="V143" s="57" t="s">
        <v>92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60" t="s">
        <v>135</v>
      </c>
      <c r="AG143" s="60"/>
      <c r="AH143" s="60"/>
      <c r="AI143" s="60"/>
      <c r="AJ143" s="60"/>
      <c r="AK143" s="59" t="s">
        <v>136</v>
      </c>
      <c r="AL143" s="59"/>
      <c r="AM143" s="59"/>
      <c r="AN143" s="59"/>
      <c r="AO143" s="59"/>
      <c r="AP143" s="69" t="s">
        <v>313</v>
      </c>
      <c r="AQ143" s="69"/>
      <c r="AR143" s="69"/>
      <c r="AS143" s="69"/>
      <c r="AT143" s="69"/>
      <c r="AU143" s="60" t="s">
        <v>137</v>
      </c>
      <c r="AV143" s="60"/>
      <c r="AW143" s="60"/>
      <c r="AX143" s="60"/>
      <c r="AY143" s="60"/>
      <c r="AZ143" s="59" t="s">
        <v>138</v>
      </c>
      <c r="BA143" s="59"/>
      <c r="BB143" s="59"/>
      <c r="BC143" s="59"/>
      <c r="BD143" s="59"/>
      <c r="BE143" s="69" t="s">
        <v>313</v>
      </c>
      <c r="BF143" s="69"/>
      <c r="BG143" s="69"/>
      <c r="BH143" s="69"/>
      <c r="BI143" s="69"/>
      <c r="CA143" t="s">
        <v>47</v>
      </c>
    </row>
    <row r="144" spans="1:79" s="9" customFormat="1" ht="14.25">
      <c r="A144" s="120">
        <v>0</v>
      </c>
      <c r="B144" s="118"/>
      <c r="C144" s="118"/>
      <c r="D144" s="173" t="s">
        <v>312</v>
      </c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CA144" s="9" t="s">
        <v>48</v>
      </c>
    </row>
    <row r="145" spans="1:79" s="138" customFormat="1" ht="42.75" customHeight="1">
      <c r="A145" s="158">
        <v>0</v>
      </c>
      <c r="B145" s="159"/>
      <c r="C145" s="159"/>
      <c r="D145" s="178" t="s">
        <v>409</v>
      </c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80"/>
      <c r="Q145" s="57" t="s">
        <v>223</v>
      </c>
      <c r="R145" s="57"/>
      <c r="S145" s="57"/>
      <c r="T145" s="57"/>
      <c r="U145" s="57"/>
      <c r="V145" s="57" t="s">
        <v>410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181">
        <v>0</v>
      </c>
      <c r="AG145" s="181"/>
      <c r="AH145" s="181"/>
      <c r="AI145" s="181"/>
      <c r="AJ145" s="181"/>
      <c r="AK145" s="181">
        <v>0</v>
      </c>
      <c r="AL145" s="181"/>
      <c r="AM145" s="181"/>
      <c r="AN145" s="181"/>
      <c r="AO145" s="181"/>
      <c r="AP145" s="181">
        <v>0</v>
      </c>
      <c r="AQ145" s="181"/>
      <c r="AR145" s="181"/>
      <c r="AS145" s="181"/>
      <c r="AT145" s="181"/>
      <c r="AU145" s="181">
        <v>0</v>
      </c>
      <c r="AV145" s="181"/>
      <c r="AW145" s="181"/>
      <c r="AX145" s="181"/>
      <c r="AY145" s="181"/>
      <c r="AZ145" s="181">
        <v>0</v>
      </c>
      <c r="BA145" s="181"/>
      <c r="BB145" s="181"/>
      <c r="BC145" s="181"/>
      <c r="BD145" s="181"/>
      <c r="BE145" s="181">
        <v>0</v>
      </c>
      <c r="BF145" s="181"/>
      <c r="BG145" s="181"/>
      <c r="BH145" s="181"/>
      <c r="BI145" s="181"/>
    </row>
    <row r="146" spans="1:79" s="138" customFormat="1" ht="30" customHeight="1">
      <c r="A146" s="158">
        <v>0</v>
      </c>
      <c r="B146" s="159"/>
      <c r="C146" s="159"/>
      <c r="D146" s="178" t="s">
        <v>411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57" t="s">
        <v>223</v>
      </c>
      <c r="R146" s="57"/>
      <c r="S146" s="57"/>
      <c r="T146" s="57"/>
      <c r="U146" s="57"/>
      <c r="V146" s="57" t="s">
        <v>410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181">
        <v>0</v>
      </c>
      <c r="AG146" s="181"/>
      <c r="AH146" s="181"/>
      <c r="AI146" s="181"/>
      <c r="AJ146" s="181"/>
      <c r="AK146" s="181">
        <v>0</v>
      </c>
      <c r="AL146" s="181"/>
      <c r="AM146" s="181"/>
      <c r="AN146" s="181"/>
      <c r="AO146" s="181"/>
      <c r="AP146" s="181">
        <v>0</v>
      </c>
      <c r="AQ146" s="181"/>
      <c r="AR146" s="181"/>
      <c r="AS146" s="181"/>
      <c r="AT146" s="181"/>
      <c r="AU146" s="181">
        <v>0</v>
      </c>
      <c r="AV146" s="181"/>
      <c r="AW146" s="181"/>
      <c r="AX146" s="181"/>
      <c r="AY146" s="181"/>
      <c r="AZ146" s="181">
        <v>0</v>
      </c>
      <c r="BA146" s="181"/>
      <c r="BB146" s="181"/>
      <c r="BC146" s="181"/>
      <c r="BD146" s="181"/>
      <c r="BE146" s="181">
        <v>0</v>
      </c>
      <c r="BF146" s="181"/>
      <c r="BG146" s="181"/>
      <c r="BH146" s="181"/>
      <c r="BI146" s="181"/>
    </row>
    <row r="147" spans="1:79" s="9" customFormat="1" ht="14.25">
      <c r="A147" s="120">
        <v>0</v>
      </c>
      <c r="B147" s="118"/>
      <c r="C147" s="118"/>
      <c r="D147" s="175" t="s">
        <v>317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9" s="138" customFormat="1" ht="57" customHeight="1">
      <c r="A148" s="158">
        <v>0</v>
      </c>
      <c r="B148" s="159"/>
      <c r="C148" s="159"/>
      <c r="D148" s="178" t="s">
        <v>222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57" t="s">
        <v>223</v>
      </c>
      <c r="R148" s="57"/>
      <c r="S148" s="57"/>
      <c r="T148" s="57"/>
      <c r="U148" s="57"/>
      <c r="V148" s="178" t="s">
        <v>315</v>
      </c>
      <c r="W148" s="179"/>
      <c r="X148" s="179"/>
      <c r="Y148" s="179"/>
      <c r="Z148" s="179"/>
      <c r="AA148" s="179"/>
      <c r="AB148" s="179"/>
      <c r="AC148" s="179"/>
      <c r="AD148" s="179"/>
      <c r="AE148" s="180"/>
      <c r="AF148" s="181">
        <v>0</v>
      </c>
      <c r="AG148" s="181"/>
      <c r="AH148" s="181"/>
      <c r="AI148" s="181"/>
      <c r="AJ148" s="181"/>
      <c r="AK148" s="181">
        <v>0</v>
      </c>
      <c r="AL148" s="181"/>
      <c r="AM148" s="181"/>
      <c r="AN148" s="181"/>
      <c r="AO148" s="181"/>
      <c r="AP148" s="181">
        <v>0</v>
      </c>
      <c r="AQ148" s="181"/>
      <c r="AR148" s="181"/>
      <c r="AS148" s="181"/>
      <c r="AT148" s="181"/>
      <c r="AU148" s="181">
        <v>0</v>
      </c>
      <c r="AV148" s="181"/>
      <c r="AW148" s="181"/>
      <c r="AX148" s="181"/>
      <c r="AY148" s="181"/>
      <c r="AZ148" s="181">
        <v>0</v>
      </c>
      <c r="BA148" s="181"/>
      <c r="BB148" s="181"/>
      <c r="BC148" s="181"/>
      <c r="BD148" s="181"/>
      <c r="BE148" s="181">
        <v>0</v>
      </c>
      <c r="BF148" s="181"/>
      <c r="BG148" s="181"/>
      <c r="BH148" s="181"/>
      <c r="BI148" s="181"/>
    </row>
    <row r="149" spans="1:79" s="9" customFormat="1" ht="14.25">
      <c r="A149" s="120">
        <v>0</v>
      </c>
      <c r="B149" s="118"/>
      <c r="C149" s="118"/>
      <c r="D149" s="175" t="s">
        <v>320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76"/>
      <c r="X149" s="176"/>
      <c r="Y149" s="176"/>
      <c r="Z149" s="176"/>
      <c r="AA149" s="176"/>
      <c r="AB149" s="176"/>
      <c r="AC149" s="176"/>
      <c r="AD149" s="176"/>
      <c r="AE149" s="177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</row>
    <row r="150" spans="1:79" s="138" customFormat="1" ht="28.5" customHeight="1">
      <c r="A150" s="158">
        <v>0</v>
      </c>
      <c r="B150" s="159"/>
      <c r="C150" s="159"/>
      <c r="D150" s="178" t="s">
        <v>412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57" t="s">
        <v>223</v>
      </c>
      <c r="R150" s="57"/>
      <c r="S150" s="57"/>
      <c r="T150" s="57"/>
      <c r="U150" s="57"/>
      <c r="V150" s="178" t="s">
        <v>321</v>
      </c>
      <c r="W150" s="179"/>
      <c r="X150" s="179"/>
      <c r="Y150" s="179"/>
      <c r="Z150" s="179"/>
      <c r="AA150" s="179"/>
      <c r="AB150" s="179"/>
      <c r="AC150" s="179"/>
      <c r="AD150" s="179"/>
      <c r="AE150" s="180"/>
      <c r="AF150" s="181">
        <v>0</v>
      </c>
      <c r="AG150" s="181"/>
      <c r="AH150" s="181"/>
      <c r="AI150" s="181"/>
      <c r="AJ150" s="181"/>
      <c r="AK150" s="181">
        <v>0</v>
      </c>
      <c r="AL150" s="181"/>
      <c r="AM150" s="181"/>
      <c r="AN150" s="181"/>
      <c r="AO150" s="181"/>
      <c r="AP150" s="181">
        <v>0</v>
      </c>
      <c r="AQ150" s="181"/>
      <c r="AR150" s="181"/>
      <c r="AS150" s="181"/>
      <c r="AT150" s="181"/>
      <c r="AU150" s="181">
        <v>0</v>
      </c>
      <c r="AV150" s="181"/>
      <c r="AW150" s="181"/>
      <c r="AX150" s="181"/>
      <c r="AY150" s="181"/>
      <c r="AZ150" s="181">
        <v>0</v>
      </c>
      <c r="BA150" s="181"/>
      <c r="BB150" s="181"/>
      <c r="BC150" s="181"/>
      <c r="BD150" s="181"/>
      <c r="BE150" s="181">
        <v>0</v>
      </c>
      <c r="BF150" s="181"/>
      <c r="BG150" s="181"/>
      <c r="BH150" s="181"/>
      <c r="BI150" s="181"/>
    </row>
    <row r="151" spans="1:79" s="9" customFormat="1" ht="14.25">
      <c r="A151" s="120">
        <v>0</v>
      </c>
      <c r="B151" s="118"/>
      <c r="C151" s="118"/>
      <c r="D151" s="175" t="s">
        <v>322</v>
      </c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1"/>
      <c r="Q151" s="173"/>
      <c r="R151" s="173"/>
      <c r="S151" s="173"/>
      <c r="T151" s="173"/>
      <c r="U151" s="173"/>
      <c r="V151" s="175"/>
      <c r="W151" s="176"/>
      <c r="X151" s="176"/>
      <c r="Y151" s="176"/>
      <c r="Z151" s="176"/>
      <c r="AA151" s="176"/>
      <c r="AB151" s="176"/>
      <c r="AC151" s="176"/>
      <c r="AD151" s="176"/>
      <c r="AE151" s="177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</row>
    <row r="152" spans="1:79" s="138" customFormat="1" ht="28.5" customHeight="1">
      <c r="A152" s="158">
        <v>0</v>
      </c>
      <c r="B152" s="159"/>
      <c r="C152" s="159"/>
      <c r="D152" s="178" t="s">
        <v>413</v>
      </c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4"/>
      <c r="Q152" s="57" t="s">
        <v>324</v>
      </c>
      <c r="R152" s="57"/>
      <c r="S152" s="57"/>
      <c r="T152" s="57"/>
      <c r="U152" s="57"/>
      <c r="V152" s="178" t="s">
        <v>321</v>
      </c>
      <c r="W152" s="179"/>
      <c r="X152" s="179"/>
      <c r="Y152" s="179"/>
      <c r="Z152" s="179"/>
      <c r="AA152" s="179"/>
      <c r="AB152" s="179"/>
      <c r="AC152" s="179"/>
      <c r="AD152" s="179"/>
      <c r="AE152" s="180"/>
      <c r="AF152" s="181">
        <v>0</v>
      </c>
      <c r="AG152" s="181"/>
      <c r="AH152" s="181"/>
      <c r="AI152" s="181"/>
      <c r="AJ152" s="181"/>
      <c r="AK152" s="181">
        <v>0</v>
      </c>
      <c r="AL152" s="181"/>
      <c r="AM152" s="181"/>
      <c r="AN152" s="181"/>
      <c r="AO152" s="181"/>
      <c r="AP152" s="181">
        <v>0</v>
      </c>
      <c r="AQ152" s="181"/>
      <c r="AR152" s="181"/>
      <c r="AS152" s="181"/>
      <c r="AT152" s="181"/>
      <c r="AU152" s="181">
        <v>0</v>
      </c>
      <c r="AV152" s="181"/>
      <c r="AW152" s="181"/>
      <c r="AX152" s="181"/>
      <c r="AY152" s="181"/>
      <c r="AZ152" s="181">
        <v>0</v>
      </c>
      <c r="BA152" s="181"/>
      <c r="BB152" s="181"/>
      <c r="BC152" s="181"/>
      <c r="BD152" s="181"/>
      <c r="BE152" s="181">
        <v>0</v>
      </c>
      <c r="BF152" s="181"/>
      <c r="BG152" s="181"/>
      <c r="BH152" s="181"/>
      <c r="BI152" s="181"/>
    </row>
    <row r="154" spans="1:79" ht="14.25" customHeight="1">
      <c r="A154" s="67" t="s">
        <v>155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>
      <c r="A155" s="78" t="s">
        <v>282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</row>
    <row r="156" spans="1:79" ht="12.95" customHeight="1">
      <c r="A156" s="87" t="s">
        <v>20</v>
      </c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9"/>
      <c r="U156" s="57" t="s">
        <v>283</v>
      </c>
      <c r="V156" s="57"/>
      <c r="W156" s="57"/>
      <c r="X156" s="57"/>
      <c r="Y156" s="57"/>
      <c r="Z156" s="57"/>
      <c r="AA156" s="57"/>
      <c r="AB156" s="57"/>
      <c r="AC156" s="57"/>
      <c r="AD156" s="57"/>
      <c r="AE156" s="57" t="s">
        <v>284</v>
      </c>
      <c r="AF156" s="57"/>
      <c r="AG156" s="57"/>
      <c r="AH156" s="57"/>
      <c r="AI156" s="57"/>
      <c r="AJ156" s="57"/>
      <c r="AK156" s="57"/>
      <c r="AL156" s="57"/>
      <c r="AM156" s="57"/>
      <c r="AN156" s="57"/>
      <c r="AO156" s="57" t="s">
        <v>285</v>
      </c>
      <c r="AP156" s="57"/>
      <c r="AQ156" s="57"/>
      <c r="AR156" s="57"/>
      <c r="AS156" s="57"/>
      <c r="AT156" s="57"/>
      <c r="AU156" s="57"/>
      <c r="AV156" s="57"/>
      <c r="AW156" s="57"/>
      <c r="AX156" s="57"/>
      <c r="AY156" s="57" t="s">
        <v>286</v>
      </c>
      <c r="AZ156" s="57"/>
      <c r="BA156" s="57"/>
      <c r="BB156" s="57"/>
      <c r="BC156" s="57"/>
      <c r="BD156" s="57"/>
      <c r="BE156" s="57"/>
      <c r="BF156" s="57"/>
      <c r="BG156" s="57"/>
      <c r="BH156" s="57"/>
      <c r="BI156" s="57" t="s">
        <v>288</v>
      </c>
      <c r="BJ156" s="57"/>
      <c r="BK156" s="57"/>
      <c r="BL156" s="57"/>
      <c r="BM156" s="57"/>
      <c r="BN156" s="57"/>
      <c r="BO156" s="57"/>
      <c r="BP156" s="57"/>
      <c r="BQ156" s="57"/>
      <c r="BR156" s="57"/>
    </row>
    <row r="157" spans="1:79" ht="30" customHeight="1">
      <c r="A157" s="90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2"/>
      <c r="U157" s="57" t="s">
        <v>5</v>
      </c>
      <c r="V157" s="57"/>
      <c r="W157" s="57"/>
      <c r="X157" s="57"/>
      <c r="Y157" s="57"/>
      <c r="Z157" s="57" t="s">
        <v>4</v>
      </c>
      <c r="AA157" s="57"/>
      <c r="AB157" s="57"/>
      <c r="AC157" s="57"/>
      <c r="AD157" s="57"/>
      <c r="AE157" s="57" t="s">
        <v>5</v>
      </c>
      <c r="AF157" s="57"/>
      <c r="AG157" s="57"/>
      <c r="AH157" s="57"/>
      <c r="AI157" s="57"/>
      <c r="AJ157" s="57" t="s">
        <v>4</v>
      </c>
      <c r="AK157" s="57"/>
      <c r="AL157" s="57"/>
      <c r="AM157" s="57"/>
      <c r="AN157" s="57"/>
      <c r="AO157" s="57" t="s">
        <v>5</v>
      </c>
      <c r="AP157" s="57"/>
      <c r="AQ157" s="57"/>
      <c r="AR157" s="57"/>
      <c r="AS157" s="57"/>
      <c r="AT157" s="57" t="s">
        <v>4</v>
      </c>
      <c r="AU157" s="57"/>
      <c r="AV157" s="57"/>
      <c r="AW157" s="57"/>
      <c r="AX157" s="57"/>
      <c r="AY157" s="57" t="s">
        <v>5</v>
      </c>
      <c r="AZ157" s="57"/>
      <c r="BA157" s="57"/>
      <c r="BB157" s="57"/>
      <c r="BC157" s="57"/>
      <c r="BD157" s="57" t="s">
        <v>4</v>
      </c>
      <c r="BE157" s="57"/>
      <c r="BF157" s="57"/>
      <c r="BG157" s="57"/>
      <c r="BH157" s="57"/>
      <c r="BI157" s="57" t="s">
        <v>5</v>
      </c>
      <c r="BJ157" s="57"/>
      <c r="BK157" s="57"/>
      <c r="BL157" s="57"/>
      <c r="BM157" s="57"/>
      <c r="BN157" s="57" t="s">
        <v>4</v>
      </c>
      <c r="BO157" s="57"/>
      <c r="BP157" s="57"/>
      <c r="BQ157" s="57"/>
      <c r="BR157" s="57"/>
    </row>
    <row r="158" spans="1:79" ht="15" customHeight="1">
      <c r="A158" s="51">
        <v>1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3"/>
      <c r="U158" s="57">
        <v>2</v>
      </c>
      <c r="V158" s="57"/>
      <c r="W158" s="57"/>
      <c r="X158" s="57"/>
      <c r="Y158" s="57"/>
      <c r="Z158" s="57">
        <v>3</v>
      </c>
      <c r="AA158" s="57"/>
      <c r="AB158" s="57"/>
      <c r="AC158" s="57"/>
      <c r="AD158" s="57"/>
      <c r="AE158" s="57">
        <v>4</v>
      </c>
      <c r="AF158" s="57"/>
      <c r="AG158" s="57"/>
      <c r="AH158" s="57"/>
      <c r="AI158" s="57"/>
      <c r="AJ158" s="57">
        <v>5</v>
      </c>
      <c r="AK158" s="57"/>
      <c r="AL158" s="57"/>
      <c r="AM158" s="57"/>
      <c r="AN158" s="57"/>
      <c r="AO158" s="57">
        <v>6</v>
      </c>
      <c r="AP158" s="57"/>
      <c r="AQ158" s="57"/>
      <c r="AR158" s="57"/>
      <c r="AS158" s="57"/>
      <c r="AT158" s="57">
        <v>7</v>
      </c>
      <c r="AU158" s="57"/>
      <c r="AV158" s="57"/>
      <c r="AW158" s="57"/>
      <c r="AX158" s="57"/>
      <c r="AY158" s="57">
        <v>8</v>
      </c>
      <c r="AZ158" s="57"/>
      <c r="BA158" s="57"/>
      <c r="BB158" s="57"/>
      <c r="BC158" s="57"/>
      <c r="BD158" s="57">
        <v>9</v>
      </c>
      <c r="BE158" s="57"/>
      <c r="BF158" s="57"/>
      <c r="BG158" s="57"/>
      <c r="BH158" s="57"/>
      <c r="BI158" s="57">
        <v>10</v>
      </c>
      <c r="BJ158" s="57"/>
      <c r="BK158" s="57"/>
      <c r="BL158" s="57"/>
      <c r="BM158" s="57"/>
      <c r="BN158" s="57">
        <v>11</v>
      </c>
      <c r="BO158" s="57"/>
      <c r="BP158" s="57"/>
      <c r="BQ158" s="57"/>
      <c r="BR158" s="57"/>
    </row>
    <row r="159" spans="1:79" s="2" customFormat="1" ht="15.75" hidden="1" customHeight="1">
      <c r="A159" s="54" t="s">
        <v>78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6"/>
      <c r="U159" s="60" t="s">
        <v>86</v>
      </c>
      <c r="V159" s="60"/>
      <c r="W159" s="60"/>
      <c r="X159" s="60"/>
      <c r="Y159" s="60"/>
      <c r="Z159" s="59" t="s">
        <v>87</v>
      </c>
      <c r="AA159" s="59"/>
      <c r="AB159" s="59"/>
      <c r="AC159" s="59"/>
      <c r="AD159" s="59"/>
      <c r="AE159" s="60" t="s">
        <v>88</v>
      </c>
      <c r="AF159" s="60"/>
      <c r="AG159" s="60"/>
      <c r="AH159" s="60"/>
      <c r="AI159" s="60"/>
      <c r="AJ159" s="59" t="s">
        <v>89</v>
      </c>
      <c r="AK159" s="59"/>
      <c r="AL159" s="59"/>
      <c r="AM159" s="59"/>
      <c r="AN159" s="59"/>
      <c r="AO159" s="60" t="s">
        <v>79</v>
      </c>
      <c r="AP159" s="60"/>
      <c r="AQ159" s="60"/>
      <c r="AR159" s="60"/>
      <c r="AS159" s="60"/>
      <c r="AT159" s="59" t="s">
        <v>80</v>
      </c>
      <c r="AU159" s="59"/>
      <c r="AV159" s="59"/>
      <c r="AW159" s="59"/>
      <c r="AX159" s="59"/>
      <c r="AY159" s="60" t="s">
        <v>81</v>
      </c>
      <c r="AZ159" s="60"/>
      <c r="BA159" s="60"/>
      <c r="BB159" s="60"/>
      <c r="BC159" s="60"/>
      <c r="BD159" s="59" t="s">
        <v>82</v>
      </c>
      <c r="BE159" s="59"/>
      <c r="BF159" s="59"/>
      <c r="BG159" s="59"/>
      <c r="BH159" s="59"/>
      <c r="BI159" s="60" t="s">
        <v>83</v>
      </c>
      <c r="BJ159" s="60"/>
      <c r="BK159" s="60"/>
      <c r="BL159" s="60"/>
      <c r="BM159" s="60"/>
      <c r="BN159" s="59" t="s">
        <v>84</v>
      </c>
      <c r="BO159" s="59"/>
      <c r="BP159" s="59"/>
      <c r="BQ159" s="59"/>
      <c r="BR159" s="59"/>
      <c r="CA159" t="s">
        <v>49</v>
      </c>
    </row>
    <row r="160" spans="1:79" s="9" customFormat="1" ht="12.75" customHeight="1">
      <c r="A160" s="139" t="s">
        <v>325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1"/>
      <c r="U160" s="182">
        <v>911197</v>
      </c>
      <c r="V160" s="182"/>
      <c r="W160" s="182"/>
      <c r="X160" s="182"/>
      <c r="Y160" s="182"/>
      <c r="Z160" s="182">
        <v>0</v>
      </c>
      <c r="AA160" s="182"/>
      <c r="AB160" s="182"/>
      <c r="AC160" s="182"/>
      <c r="AD160" s="182"/>
      <c r="AE160" s="182">
        <v>1010565</v>
      </c>
      <c r="AF160" s="182"/>
      <c r="AG160" s="182"/>
      <c r="AH160" s="182"/>
      <c r="AI160" s="182"/>
      <c r="AJ160" s="182">
        <v>0</v>
      </c>
      <c r="AK160" s="182"/>
      <c r="AL160" s="182"/>
      <c r="AM160" s="182"/>
      <c r="AN160" s="182"/>
      <c r="AO160" s="182">
        <v>1329648</v>
      </c>
      <c r="AP160" s="182"/>
      <c r="AQ160" s="182"/>
      <c r="AR160" s="182"/>
      <c r="AS160" s="182"/>
      <c r="AT160" s="182">
        <v>0</v>
      </c>
      <c r="AU160" s="182"/>
      <c r="AV160" s="182"/>
      <c r="AW160" s="182"/>
      <c r="AX160" s="182"/>
      <c r="AY160" s="182">
        <v>0</v>
      </c>
      <c r="AZ160" s="182"/>
      <c r="BA160" s="182"/>
      <c r="BB160" s="182"/>
      <c r="BC160" s="182"/>
      <c r="BD160" s="182">
        <v>0</v>
      </c>
      <c r="BE160" s="182"/>
      <c r="BF160" s="182"/>
      <c r="BG160" s="182"/>
      <c r="BH160" s="182"/>
      <c r="BI160" s="182">
        <v>0</v>
      </c>
      <c r="BJ160" s="182"/>
      <c r="BK160" s="182"/>
      <c r="BL160" s="182"/>
      <c r="BM160" s="182"/>
      <c r="BN160" s="182">
        <v>0</v>
      </c>
      <c r="BO160" s="182"/>
      <c r="BP160" s="182"/>
      <c r="BQ160" s="182"/>
      <c r="BR160" s="182"/>
      <c r="CA160" s="9" t="s">
        <v>50</v>
      </c>
    </row>
    <row r="161" spans="1:70" s="138" customFormat="1" ht="12.75" customHeight="1">
      <c r="A161" s="132" t="s">
        <v>326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83">
        <v>838207</v>
      </c>
      <c r="V161" s="183"/>
      <c r="W161" s="183"/>
      <c r="X161" s="183"/>
      <c r="Y161" s="183"/>
      <c r="Z161" s="183">
        <v>0</v>
      </c>
      <c r="AA161" s="183"/>
      <c r="AB161" s="183"/>
      <c r="AC161" s="183"/>
      <c r="AD161" s="183"/>
      <c r="AE161" s="183">
        <v>908922</v>
      </c>
      <c r="AF161" s="183"/>
      <c r="AG161" s="183"/>
      <c r="AH161" s="183"/>
      <c r="AI161" s="183"/>
      <c r="AJ161" s="183">
        <v>0</v>
      </c>
      <c r="AK161" s="183"/>
      <c r="AL161" s="183"/>
      <c r="AM161" s="183"/>
      <c r="AN161" s="183"/>
      <c r="AO161" s="183">
        <v>898368</v>
      </c>
      <c r="AP161" s="183"/>
      <c r="AQ161" s="183"/>
      <c r="AR161" s="183"/>
      <c r="AS161" s="183"/>
      <c r="AT161" s="183">
        <v>0</v>
      </c>
      <c r="AU161" s="183"/>
      <c r="AV161" s="183"/>
      <c r="AW161" s="183"/>
      <c r="AX161" s="183"/>
      <c r="AY161" s="183">
        <v>0</v>
      </c>
      <c r="AZ161" s="183"/>
      <c r="BA161" s="183"/>
      <c r="BB161" s="183"/>
      <c r="BC161" s="183"/>
      <c r="BD161" s="183">
        <v>0</v>
      </c>
      <c r="BE161" s="183"/>
      <c r="BF161" s="183"/>
      <c r="BG161" s="183"/>
      <c r="BH161" s="183"/>
      <c r="BI161" s="183">
        <v>0</v>
      </c>
      <c r="BJ161" s="183"/>
      <c r="BK161" s="183"/>
      <c r="BL161" s="183"/>
      <c r="BM161" s="183"/>
      <c r="BN161" s="183">
        <v>0</v>
      </c>
      <c r="BO161" s="183"/>
      <c r="BP161" s="183"/>
      <c r="BQ161" s="183"/>
      <c r="BR161" s="183"/>
    </row>
    <row r="162" spans="1:70" s="138" customFormat="1" ht="12.75" customHeight="1">
      <c r="A162" s="132" t="s">
        <v>327</v>
      </c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4"/>
      <c r="U162" s="183">
        <v>21932</v>
      </c>
      <c r="V162" s="183"/>
      <c r="W162" s="183"/>
      <c r="X162" s="183"/>
      <c r="Y162" s="183"/>
      <c r="Z162" s="183">
        <v>0</v>
      </c>
      <c r="AA162" s="183"/>
      <c r="AB162" s="183"/>
      <c r="AC162" s="183"/>
      <c r="AD162" s="183"/>
      <c r="AE162" s="183">
        <v>38733</v>
      </c>
      <c r="AF162" s="183"/>
      <c r="AG162" s="183"/>
      <c r="AH162" s="183"/>
      <c r="AI162" s="183"/>
      <c r="AJ162" s="183">
        <v>0</v>
      </c>
      <c r="AK162" s="183"/>
      <c r="AL162" s="183"/>
      <c r="AM162" s="183"/>
      <c r="AN162" s="183"/>
      <c r="AO162" s="183">
        <v>323760</v>
      </c>
      <c r="AP162" s="183"/>
      <c r="AQ162" s="183"/>
      <c r="AR162" s="183"/>
      <c r="AS162" s="183"/>
      <c r="AT162" s="183">
        <v>0</v>
      </c>
      <c r="AU162" s="183"/>
      <c r="AV162" s="183"/>
      <c r="AW162" s="183"/>
      <c r="AX162" s="183"/>
      <c r="AY162" s="183">
        <v>0</v>
      </c>
      <c r="AZ162" s="183"/>
      <c r="BA162" s="183"/>
      <c r="BB162" s="183"/>
      <c r="BC162" s="183"/>
      <c r="BD162" s="183">
        <v>0</v>
      </c>
      <c r="BE162" s="183"/>
      <c r="BF162" s="183"/>
      <c r="BG162" s="183"/>
      <c r="BH162" s="183"/>
      <c r="BI162" s="183">
        <v>0</v>
      </c>
      <c r="BJ162" s="183"/>
      <c r="BK162" s="183"/>
      <c r="BL162" s="183"/>
      <c r="BM162" s="183"/>
      <c r="BN162" s="183">
        <v>0</v>
      </c>
      <c r="BO162" s="183"/>
      <c r="BP162" s="183"/>
      <c r="BQ162" s="183"/>
      <c r="BR162" s="183"/>
    </row>
    <row r="163" spans="1:70" s="138" customFormat="1" ht="12.75" customHeight="1">
      <c r="A163" s="132" t="s">
        <v>328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4"/>
      <c r="U163" s="183">
        <v>51058</v>
      </c>
      <c r="V163" s="183"/>
      <c r="W163" s="183"/>
      <c r="X163" s="183"/>
      <c r="Y163" s="183"/>
      <c r="Z163" s="183">
        <v>0</v>
      </c>
      <c r="AA163" s="183"/>
      <c r="AB163" s="183"/>
      <c r="AC163" s="183"/>
      <c r="AD163" s="183"/>
      <c r="AE163" s="183">
        <v>62910</v>
      </c>
      <c r="AF163" s="183"/>
      <c r="AG163" s="183"/>
      <c r="AH163" s="183"/>
      <c r="AI163" s="183"/>
      <c r="AJ163" s="183">
        <v>0</v>
      </c>
      <c r="AK163" s="183"/>
      <c r="AL163" s="183"/>
      <c r="AM163" s="183"/>
      <c r="AN163" s="183"/>
      <c r="AO163" s="183">
        <v>107520</v>
      </c>
      <c r="AP163" s="183"/>
      <c r="AQ163" s="183"/>
      <c r="AR163" s="183"/>
      <c r="AS163" s="183"/>
      <c r="AT163" s="183">
        <v>0</v>
      </c>
      <c r="AU163" s="183"/>
      <c r="AV163" s="183"/>
      <c r="AW163" s="183"/>
      <c r="AX163" s="183"/>
      <c r="AY163" s="183">
        <v>0</v>
      </c>
      <c r="AZ163" s="183"/>
      <c r="BA163" s="183"/>
      <c r="BB163" s="183"/>
      <c r="BC163" s="183"/>
      <c r="BD163" s="183">
        <v>0</v>
      </c>
      <c r="BE163" s="183"/>
      <c r="BF163" s="183"/>
      <c r="BG163" s="183"/>
      <c r="BH163" s="183"/>
      <c r="BI163" s="183">
        <v>0</v>
      </c>
      <c r="BJ163" s="183"/>
      <c r="BK163" s="183"/>
      <c r="BL163" s="183"/>
      <c r="BM163" s="183"/>
      <c r="BN163" s="183">
        <v>0</v>
      </c>
      <c r="BO163" s="183"/>
      <c r="BP163" s="183"/>
      <c r="BQ163" s="183"/>
      <c r="BR163" s="183"/>
    </row>
    <row r="164" spans="1:70" s="138" customFormat="1" ht="12.75" customHeight="1">
      <c r="A164" s="132" t="s">
        <v>414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83">
        <v>1145400</v>
      </c>
      <c r="V164" s="183"/>
      <c r="W164" s="183"/>
      <c r="X164" s="183"/>
      <c r="Y164" s="183"/>
      <c r="Z164" s="183">
        <v>0</v>
      </c>
      <c r="AA164" s="183"/>
      <c r="AB164" s="183"/>
      <c r="AC164" s="183"/>
      <c r="AD164" s="183"/>
      <c r="AE164" s="183">
        <v>1150200</v>
      </c>
      <c r="AF164" s="183"/>
      <c r="AG164" s="183"/>
      <c r="AH164" s="183"/>
      <c r="AI164" s="183"/>
      <c r="AJ164" s="183">
        <v>0</v>
      </c>
      <c r="AK164" s="183"/>
      <c r="AL164" s="183"/>
      <c r="AM164" s="183"/>
      <c r="AN164" s="183"/>
      <c r="AO164" s="183">
        <v>1346400</v>
      </c>
      <c r="AP164" s="183"/>
      <c r="AQ164" s="183"/>
      <c r="AR164" s="183"/>
      <c r="AS164" s="183"/>
      <c r="AT164" s="183">
        <v>0</v>
      </c>
      <c r="AU164" s="183"/>
      <c r="AV164" s="183"/>
      <c r="AW164" s="183"/>
      <c r="AX164" s="183"/>
      <c r="AY164" s="183">
        <v>0</v>
      </c>
      <c r="AZ164" s="183"/>
      <c r="BA164" s="183"/>
      <c r="BB164" s="183"/>
      <c r="BC164" s="183"/>
      <c r="BD164" s="183">
        <v>0</v>
      </c>
      <c r="BE164" s="183"/>
      <c r="BF164" s="183"/>
      <c r="BG164" s="183"/>
      <c r="BH164" s="183"/>
      <c r="BI164" s="183">
        <v>0</v>
      </c>
      <c r="BJ164" s="183"/>
      <c r="BK164" s="183"/>
      <c r="BL164" s="183"/>
      <c r="BM164" s="183"/>
      <c r="BN164" s="183">
        <v>0</v>
      </c>
      <c r="BO164" s="183"/>
      <c r="BP164" s="183"/>
      <c r="BQ164" s="183"/>
      <c r="BR164" s="183"/>
    </row>
    <row r="165" spans="1:70" s="9" customFormat="1" ht="12.75" customHeight="1">
      <c r="A165" s="139" t="s">
        <v>329</v>
      </c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1"/>
      <c r="U165" s="182">
        <v>67751</v>
      </c>
      <c r="V165" s="182"/>
      <c r="W165" s="182"/>
      <c r="X165" s="182"/>
      <c r="Y165" s="182"/>
      <c r="Z165" s="182">
        <v>0</v>
      </c>
      <c r="AA165" s="182"/>
      <c r="AB165" s="182"/>
      <c r="AC165" s="182"/>
      <c r="AD165" s="182"/>
      <c r="AE165" s="182">
        <v>73410</v>
      </c>
      <c r="AF165" s="182"/>
      <c r="AG165" s="182"/>
      <c r="AH165" s="182"/>
      <c r="AI165" s="182"/>
      <c r="AJ165" s="182">
        <v>0</v>
      </c>
      <c r="AK165" s="182"/>
      <c r="AL165" s="182"/>
      <c r="AM165" s="182"/>
      <c r="AN165" s="182"/>
      <c r="AO165" s="182">
        <v>75000</v>
      </c>
      <c r="AP165" s="182"/>
      <c r="AQ165" s="182"/>
      <c r="AR165" s="182"/>
      <c r="AS165" s="182"/>
      <c r="AT165" s="182">
        <v>0</v>
      </c>
      <c r="AU165" s="182"/>
      <c r="AV165" s="182"/>
      <c r="AW165" s="182"/>
      <c r="AX165" s="182"/>
      <c r="AY165" s="182">
        <v>0</v>
      </c>
      <c r="AZ165" s="182"/>
      <c r="BA165" s="182"/>
      <c r="BB165" s="182"/>
      <c r="BC165" s="182"/>
      <c r="BD165" s="182">
        <v>0</v>
      </c>
      <c r="BE165" s="182"/>
      <c r="BF165" s="182"/>
      <c r="BG165" s="182"/>
      <c r="BH165" s="182"/>
      <c r="BI165" s="182">
        <v>0</v>
      </c>
      <c r="BJ165" s="182"/>
      <c r="BK165" s="182"/>
      <c r="BL165" s="182"/>
      <c r="BM165" s="182"/>
      <c r="BN165" s="182">
        <v>0</v>
      </c>
      <c r="BO165" s="182"/>
      <c r="BP165" s="182"/>
      <c r="BQ165" s="182"/>
      <c r="BR165" s="182"/>
    </row>
    <row r="166" spans="1:70" s="138" customFormat="1" ht="12.75" customHeight="1">
      <c r="A166" s="132" t="s">
        <v>330</v>
      </c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4"/>
      <c r="U166" s="183">
        <v>67751</v>
      </c>
      <c r="V166" s="183"/>
      <c r="W166" s="183"/>
      <c r="X166" s="183"/>
      <c r="Y166" s="183"/>
      <c r="Z166" s="183">
        <v>0</v>
      </c>
      <c r="AA166" s="183"/>
      <c r="AB166" s="183"/>
      <c r="AC166" s="183"/>
      <c r="AD166" s="183"/>
      <c r="AE166" s="183">
        <v>73410</v>
      </c>
      <c r="AF166" s="183"/>
      <c r="AG166" s="183"/>
      <c r="AH166" s="183"/>
      <c r="AI166" s="183"/>
      <c r="AJ166" s="183">
        <v>0</v>
      </c>
      <c r="AK166" s="183"/>
      <c r="AL166" s="183"/>
      <c r="AM166" s="183"/>
      <c r="AN166" s="183"/>
      <c r="AO166" s="183">
        <v>75000</v>
      </c>
      <c r="AP166" s="183"/>
      <c r="AQ166" s="183"/>
      <c r="AR166" s="183"/>
      <c r="AS166" s="183"/>
      <c r="AT166" s="183">
        <v>0</v>
      </c>
      <c r="AU166" s="183"/>
      <c r="AV166" s="183"/>
      <c r="AW166" s="183"/>
      <c r="AX166" s="183"/>
      <c r="AY166" s="183">
        <v>0</v>
      </c>
      <c r="AZ166" s="183"/>
      <c r="BA166" s="183"/>
      <c r="BB166" s="183"/>
      <c r="BC166" s="183"/>
      <c r="BD166" s="183">
        <v>0</v>
      </c>
      <c r="BE166" s="183"/>
      <c r="BF166" s="183"/>
      <c r="BG166" s="183"/>
      <c r="BH166" s="183"/>
      <c r="BI166" s="183">
        <v>0</v>
      </c>
      <c r="BJ166" s="183"/>
      <c r="BK166" s="183"/>
      <c r="BL166" s="183"/>
      <c r="BM166" s="183"/>
      <c r="BN166" s="183">
        <v>0</v>
      </c>
      <c r="BO166" s="183"/>
      <c r="BP166" s="183"/>
      <c r="BQ166" s="183"/>
      <c r="BR166" s="183"/>
    </row>
    <row r="167" spans="1:70" s="9" customFormat="1" ht="25.5" customHeight="1">
      <c r="A167" s="139" t="s">
        <v>331</v>
      </c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1"/>
      <c r="U167" s="182">
        <v>311852</v>
      </c>
      <c r="V167" s="182"/>
      <c r="W167" s="182"/>
      <c r="X167" s="182"/>
      <c r="Y167" s="182"/>
      <c r="Z167" s="182">
        <v>0</v>
      </c>
      <c r="AA167" s="182"/>
      <c r="AB167" s="182"/>
      <c r="AC167" s="182"/>
      <c r="AD167" s="182"/>
      <c r="AE167" s="182">
        <v>338178</v>
      </c>
      <c r="AF167" s="182"/>
      <c r="AG167" s="182"/>
      <c r="AH167" s="182"/>
      <c r="AI167" s="182"/>
      <c r="AJ167" s="182">
        <v>0</v>
      </c>
      <c r="AK167" s="182"/>
      <c r="AL167" s="182"/>
      <c r="AM167" s="182"/>
      <c r="AN167" s="182"/>
      <c r="AO167" s="182">
        <v>50184</v>
      </c>
      <c r="AP167" s="182"/>
      <c r="AQ167" s="182"/>
      <c r="AR167" s="182"/>
      <c r="AS167" s="182"/>
      <c r="AT167" s="182">
        <v>0</v>
      </c>
      <c r="AU167" s="182"/>
      <c r="AV167" s="182"/>
      <c r="AW167" s="182"/>
      <c r="AX167" s="182"/>
      <c r="AY167" s="182">
        <v>0</v>
      </c>
      <c r="AZ167" s="182"/>
      <c r="BA167" s="182"/>
      <c r="BB167" s="182"/>
      <c r="BC167" s="182"/>
      <c r="BD167" s="182">
        <v>0</v>
      </c>
      <c r="BE167" s="182"/>
      <c r="BF167" s="182"/>
      <c r="BG167" s="182"/>
      <c r="BH167" s="182"/>
      <c r="BI167" s="182">
        <v>0</v>
      </c>
      <c r="BJ167" s="182"/>
      <c r="BK167" s="182"/>
      <c r="BL167" s="182"/>
      <c r="BM167" s="182"/>
      <c r="BN167" s="182">
        <v>0</v>
      </c>
      <c r="BO167" s="182"/>
      <c r="BP167" s="182"/>
      <c r="BQ167" s="182"/>
      <c r="BR167" s="182"/>
    </row>
    <row r="168" spans="1:70" s="138" customFormat="1" ht="12.75" customHeight="1">
      <c r="A168" s="132" t="s">
        <v>327</v>
      </c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4"/>
      <c r="U168" s="183">
        <v>311852</v>
      </c>
      <c r="V168" s="183"/>
      <c r="W168" s="183"/>
      <c r="X168" s="183"/>
      <c r="Y168" s="183"/>
      <c r="Z168" s="183">
        <v>0</v>
      </c>
      <c r="AA168" s="183"/>
      <c r="AB168" s="183"/>
      <c r="AC168" s="183"/>
      <c r="AD168" s="183"/>
      <c r="AE168" s="183">
        <v>338178</v>
      </c>
      <c r="AF168" s="183"/>
      <c r="AG168" s="183"/>
      <c r="AH168" s="183"/>
      <c r="AI168" s="183"/>
      <c r="AJ168" s="183">
        <v>0</v>
      </c>
      <c r="AK168" s="183"/>
      <c r="AL168" s="183"/>
      <c r="AM168" s="183"/>
      <c r="AN168" s="183"/>
      <c r="AO168" s="183">
        <v>50184</v>
      </c>
      <c r="AP168" s="183"/>
      <c r="AQ168" s="183"/>
      <c r="AR168" s="183"/>
      <c r="AS168" s="183"/>
      <c r="AT168" s="183">
        <v>0</v>
      </c>
      <c r="AU168" s="183"/>
      <c r="AV168" s="183"/>
      <c r="AW168" s="183"/>
      <c r="AX168" s="183"/>
      <c r="AY168" s="183">
        <v>0</v>
      </c>
      <c r="AZ168" s="183"/>
      <c r="BA168" s="183"/>
      <c r="BB168" s="183"/>
      <c r="BC168" s="183"/>
      <c r="BD168" s="183">
        <v>0</v>
      </c>
      <c r="BE168" s="183"/>
      <c r="BF168" s="183"/>
      <c r="BG168" s="183"/>
      <c r="BH168" s="183"/>
      <c r="BI168" s="183">
        <v>0</v>
      </c>
      <c r="BJ168" s="183"/>
      <c r="BK168" s="183"/>
      <c r="BL168" s="183"/>
      <c r="BM168" s="183"/>
      <c r="BN168" s="183">
        <v>0</v>
      </c>
      <c r="BO168" s="183"/>
      <c r="BP168" s="183"/>
      <c r="BQ168" s="183"/>
      <c r="BR168" s="183"/>
    </row>
    <row r="169" spans="1:70" s="138" customFormat="1" ht="12.75" customHeight="1">
      <c r="A169" s="132" t="s">
        <v>332</v>
      </c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4"/>
      <c r="U169" s="183">
        <v>41035</v>
      </c>
      <c r="V169" s="183"/>
      <c r="W169" s="183"/>
      <c r="X169" s="183"/>
      <c r="Y169" s="183"/>
      <c r="Z169" s="183">
        <v>0</v>
      </c>
      <c r="AA169" s="183"/>
      <c r="AB169" s="183"/>
      <c r="AC169" s="183"/>
      <c r="AD169" s="183"/>
      <c r="AE169" s="183">
        <v>50547</v>
      </c>
      <c r="AF169" s="183"/>
      <c r="AG169" s="183"/>
      <c r="AH169" s="183"/>
      <c r="AI169" s="183"/>
      <c r="AJ169" s="183">
        <v>0</v>
      </c>
      <c r="AK169" s="183"/>
      <c r="AL169" s="183"/>
      <c r="AM169" s="183"/>
      <c r="AN169" s="183"/>
      <c r="AO169" s="183">
        <v>28668</v>
      </c>
      <c r="AP169" s="183"/>
      <c r="AQ169" s="183"/>
      <c r="AR169" s="183"/>
      <c r="AS169" s="183"/>
      <c r="AT169" s="183">
        <v>0</v>
      </c>
      <c r="AU169" s="183"/>
      <c r="AV169" s="183"/>
      <c r="AW169" s="183"/>
      <c r="AX169" s="183"/>
      <c r="AY169" s="183">
        <v>0</v>
      </c>
      <c r="AZ169" s="183"/>
      <c r="BA169" s="183"/>
      <c r="BB169" s="183"/>
      <c r="BC169" s="183"/>
      <c r="BD169" s="183">
        <v>0</v>
      </c>
      <c r="BE169" s="183"/>
      <c r="BF169" s="183"/>
      <c r="BG169" s="183"/>
      <c r="BH169" s="183"/>
      <c r="BI169" s="183">
        <v>0</v>
      </c>
      <c r="BJ169" s="183"/>
      <c r="BK169" s="183"/>
      <c r="BL169" s="183"/>
      <c r="BM169" s="183"/>
      <c r="BN169" s="183">
        <v>0</v>
      </c>
      <c r="BO169" s="183"/>
      <c r="BP169" s="183"/>
      <c r="BQ169" s="183"/>
      <c r="BR169" s="183"/>
    </row>
    <row r="170" spans="1:70" s="9" customFormat="1" ht="12.75" customHeight="1">
      <c r="A170" s="139" t="s">
        <v>179</v>
      </c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1"/>
      <c r="U170" s="182">
        <v>2477235</v>
      </c>
      <c r="V170" s="182"/>
      <c r="W170" s="182"/>
      <c r="X170" s="182"/>
      <c r="Y170" s="182"/>
      <c r="Z170" s="182">
        <v>0</v>
      </c>
      <c r="AA170" s="182"/>
      <c r="AB170" s="182"/>
      <c r="AC170" s="182"/>
      <c r="AD170" s="182"/>
      <c r="AE170" s="182">
        <v>2622900</v>
      </c>
      <c r="AF170" s="182"/>
      <c r="AG170" s="182"/>
      <c r="AH170" s="182"/>
      <c r="AI170" s="182"/>
      <c r="AJ170" s="182">
        <v>0</v>
      </c>
      <c r="AK170" s="182"/>
      <c r="AL170" s="182"/>
      <c r="AM170" s="182"/>
      <c r="AN170" s="182"/>
      <c r="AO170" s="182">
        <v>2829900</v>
      </c>
      <c r="AP170" s="182"/>
      <c r="AQ170" s="182"/>
      <c r="AR170" s="182"/>
      <c r="AS170" s="182"/>
      <c r="AT170" s="182">
        <v>0</v>
      </c>
      <c r="AU170" s="182"/>
      <c r="AV170" s="182"/>
      <c r="AW170" s="182"/>
      <c r="AX170" s="182"/>
      <c r="AY170" s="182">
        <v>0</v>
      </c>
      <c r="AZ170" s="182"/>
      <c r="BA170" s="182"/>
      <c r="BB170" s="182"/>
      <c r="BC170" s="182"/>
      <c r="BD170" s="182">
        <v>0</v>
      </c>
      <c r="BE170" s="182"/>
      <c r="BF170" s="182"/>
      <c r="BG170" s="182"/>
      <c r="BH170" s="182"/>
      <c r="BI170" s="182">
        <v>0</v>
      </c>
      <c r="BJ170" s="182"/>
      <c r="BK170" s="182"/>
      <c r="BL170" s="182"/>
      <c r="BM170" s="182"/>
      <c r="BN170" s="182">
        <v>0</v>
      </c>
      <c r="BO170" s="182"/>
      <c r="BP170" s="182"/>
      <c r="BQ170" s="182"/>
      <c r="BR170" s="182"/>
    </row>
    <row r="171" spans="1:70" s="138" customFormat="1" ht="38.25" customHeight="1">
      <c r="A171" s="132" t="s">
        <v>333</v>
      </c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4"/>
      <c r="U171" s="183" t="s">
        <v>292</v>
      </c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 t="s">
        <v>292</v>
      </c>
      <c r="AF171" s="183"/>
      <c r="AG171" s="183"/>
      <c r="AH171" s="183"/>
      <c r="AI171" s="183"/>
      <c r="AJ171" s="183"/>
      <c r="AK171" s="183"/>
      <c r="AL171" s="183"/>
      <c r="AM171" s="183"/>
      <c r="AN171" s="183"/>
      <c r="AO171" s="183" t="s">
        <v>292</v>
      </c>
      <c r="AP171" s="183"/>
      <c r="AQ171" s="183"/>
      <c r="AR171" s="183"/>
      <c r="AS171" s="183"/>
      <c r="AT171" s="183"/>
      <c r="AU171" s="183"/>
      <c r="AV171" s="183"/>
      <c r="AW171" s="183"/>
      <c r="AX171" s="183"/>
      <c r="AY171" s="183" t="s">
        <v>292</v>
      </c>
      <c r="AZ171" s="183"/>
      <c r="BA171" s="183"/>
      <c r="BB171" s="183"/>
      <c r="BC171" s="183"/>
      <c r="BD171" s="183"/>
      <c r="BE171" s="183"/>
      <c r="BF171" s="183"/>
      <c r="BG171" s="183"/>
      <c r="BH171" s="183"/>
      <c r="BI171" s="183" t="s">
        <v>292</v>
      </c>
      <c r="BJ171" s="183"/>
      <c r="BK171" s="183"/>
      <c r="BL171" s="183"/>
      <c r="BM171" s="183"/>
      <c r="BN171" s="183"/>
      <c r="BO171" s="183"/>
      <c r="BP171" s="183"/>
      <c r="BQ171" s="183"/>
      <c r="BR171" s="183"/>
    </row>
    <row r="174" spans="1:70" ht="14.25" customHeight="1">
      <c r="A174" s="67" t="s">
        <v>156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0" ht="15" customHeight="1">
      <c r="A175" s="87" t="s">
        <v>7</v>
      </c>
      <c r="B175" s="88"/>
      <c r="C175" s="88"/>
      <c r="D175" s="87" t="s">
        <v>11</v>
      </c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9"/>
      <c r="W175" s="57" t="s">
        <v>283</v>
      </c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 t="s">
        <v>349</v>
      </c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 t="s">
        <v>360</v>
      </c>
      <c r="AV175" s="57"/>
      <c r="AW175" s="57"/>
      <c r="AX175" s="57"/>
      <c r="AY175" s="57"/>
      <c r="AZ175" s="57"/>
      <c r="BA175" s="57" t="s">
        <v>365</v>
      </c>
      <c r="BB175" s="57"/>
      <c r="BC175" s="57"/>
      <c r="BD175" s="57"/>
      <c r="BE175" s="57"/>
      <c r="BF175" s="57"/>
      <c r="BG175" s="57" t="s">
        <v>373</v>
      </c>
      <c r="BH175" s="57"/>
      <c r="BI175" s="57"/>
      <c r="BJ175" s="57"/>
      <c r="BK175" s="57"/>
      <c r="BL175" s="57"/>
    </row>
    <row r="176" spans="1:70" ht="15" customHeight="1">
      <c r="A176" s="104"/>
      <c r="B176" s="105"/>
      <c r="C176" s="105"/>
      <c r="D176" s="104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6"/>
      <c r="W176" s="57" t="s">
        <v>5</v>
      </c>
      <c r="X176" s="57"/>
      <c r="Y176" s="57"/>
      <c r="Z176" s="57"/>
      <c r="AA176" s="57"/>
      <c r="AB176" s="57"/>
      <c r="AC176" s="57" t="s">
        <v>4</v>
      </c>
      <c r="AD176" s="57"/>
      <c r="AE176" s="57"/>
      <c r="AF176" s="57"/>
      <c r="AG176" s="57"/>
      <c r="AH176" s="57"/>
      <c r="AI176" s="57" t="s">
        <v>5</v>
      </c>
      <c r="AJ176" s="57"/>
      <c r="AK176" s="57"/>
      <c r="AL176" s="57"/>
      <c r="AM176" s="57"/>
      <c r="AN176" s="57"/>
      <c r="AO176" s="57" t="s">
        <v>4</v>
      </c>
      <c r="AP176" s="57"/>
      <c r="AQ176" s="57"/>
      <c r="AR176" s="57"/>
      <c r="AS176" s="57"/>
      <c r="AT176" s="57"/>
      <c r="AU176" s="74" t="s">
        <v>5</v>
      </c>
      <c r="AV176" s="74"/>
      <c r="AW176" s="74"/>
      <c r="AX176" s="74" t="s">
        <v>4</v>
      </c>
      <c r="AY176" s="74"/>
      <c r="AZ176" s="74"/>
      <c r="BA176" s="74" t="s">
        <v>5</v>
      </c>
      <c r="BB176" s="74"/>
      <c r="BC176" s="74"/>
      <c r="BD176" s="74" t="s">
        <v>4</v>
      </c>
      <c r="BE176" s="74"/>
      <c r="BF176" s="74"/>
      <c r="BG176" s="74" t="s">
        <v>5</v>
      </c>
      <c r="BH176" s="74"/>
      <c r="BI176" s="74"/>
      <c r="BJ176" s="74" t="s">
        <v>4</v>
      </c>
      <c r="BK176" s="74"/>
      <c r="BL176" s="74"/>
    </row>
    <row r="177" spans="1:79" ht="57" customHeight="1">
      <c r="A177" s="90"/>
      <c r="B177" s="91"/>
      <c r="C177" s="91"/>
      <c r="D177" s="90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2"/>
      <c r="W177" s="57" t="s">
        <v>13</v>
      </c>
      <c r="X177" s="57"/>
      <c r="Y177" s="57"/>
      <c r="Z177" s="57" t="s">
        <v>12</v>
      </c>
      <c r="AA177" s="57"/>
      <c r="AB177" s="57"/>
      <c r="AC177" s="57" t="s">
        <v>13</v>
      </c>
      <c r="AD177" s="57"/>
      <c r="AE177" s="57"/>
      <c r="AF177" s="57" t="s">
        <v>12</v>
      </c>
      <c r="AG177" s="57"/>
      <c r="AH177" s="57"/>
      <c r="AI177" s="57" t="s">
        <v>13</v>
      </c>
      <c r="AJ177" s="57"/>
      <c r="AK177" s="57"/>
      <c r="AL177" s="57" t="s">
        <v>12</v>
      </c>
      <c r="AM177" s="57"/>
      <c r="AN177" s="57"/>
      <c r="AO177" s="57" t="s">
        <v>13</v>
      </c>
      <c r="AP177" s="57"/>
      <c r="AQ177" s="57"/>
      <c r="AR177" s="57" t="s">
        <v>12</v>
      </c>
      <c r="AS177" s="57"/>
      <c r="AT177" s="57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</row>
    <row r="178" spans="1:79" ht="15" customHeight="1">
      <c r="A178" s="51">
        <v>1</v>
      </c>
      <c r="B178" s="52"/>
      <c r="C178" s="52"/>
      <c r="D178" s="51">
        <v>2</v>
      </c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3"/>
      <c r="W178" s="57">
        <v>3</v>
      </c>
      <c r="X178" s="57"/>
      <c r="Y178" s="57"/>
      <c r="Z178" s="57">
        <v>4</v>
      </c>
      <c r="AA178" s="57"/>
      <c r="AB178" s="57"/>
      <c r="AC178" s="57">
        <v>5</v>
      </c>
      <c r="AD178" s="57"/>
      <c r="AE178" s="57"/>
      <c r="AF178" s="57">
        <v>6</v>
      </c>
      <c r="AG178" s="57"/>
      <c r="AH178" s="57"/>
      <c r="AI178" s="57">
        <v>7</v>
      </c>
      <c r="AJ178" s="57"/>
      <c r="AK178" s="57"/>
      <c r="AL178" s="57">
        <v>8</v>
      </c>
      <c r="AM178" s="57"/>
      <c r="AN178" s="57"/>
      <c r="AO178" s="57">
        <v>9</v>
      </c>
      <c r="AP178" s="57"/>
      <c r="AQ178" s="57"/>
      <c r="AR178" s="57">
        <v>10</v>
      </c>
      <c r="AS178" s="57"/>
      <c r="AT178" s="57"/>
      <c r="AU178" s="57">
        <v>11</v>
      </c>
      <c r="AV178" s="57"/>
      <c r="AW178" s="57"/>
      <c r="AX178" s="57">
        <v>12</v>
      </c>
      <c r="AY178" s="57"/>
      <c r="AZ178" s="57"/>
      <c r="BA178" s="57">
        <v>13</v>
      </c>
      <c r="BB178" s="57"/>
      <c r="BC178" s="57"/>
      <c r="BD178" s="57">
        <v>14</v>
      </c>
      <c r="BE178" s="57"/>
      <c r="BF178" s="57"/>
      <c r="BG178" s="57">
        <v>15</v>
      </c>
      <c r="BH178" s="57"/>
      <c r="BI178" s="57"/>
      <c r="BJ178" s="57">
        <v>16</v>
      </c>
      <c r="BK178" s="57"/>
      <c r="BL178" s="57"/>
    </row>
    <row r="179" spans="1:79" s="2" customFormat="1" ht="12.75" hidden="1" customHeight="1">
      <c r="A179" s="54" t="s">
        <v>90</v>
      </c>
      <c r="B179" s="55"/>
      <c r="C179" s="55"/>
      <c r="D179" s="54" t="s">
        <v>78</v>
      </c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6"/>
      <c r="W179" s="60" t="s">
        <v>93</v>
      </c>
      <c r="X179" s="60"/>
      <c r="Y179" s="60"/>
      <c r="Z179" s="60" t="s">
        <v>94</v>
      </c>
      <c r="AA179" s="60"/>
      <c r="AB179" s="60"/>
      <c r="AC179" s="59" t="s">
        <v>95</v>
      </c>
      <c r="AD179" s="59"/>
      <c r="AE179" s="59"/>
      <c r="AF179" s="59" t="s">
        <v>96</v>
      </c>
      <c r="AG179" s="59"/>
      <c r="AH179" s="59"/>
      <c r="AI179" s="60" t="s">
        <v>97</v>
      </c>
      <c r="AJ179" s="60"/>
      <c r="AK179" s="60"/>
      <c r="AL179" s="60" t="s">
        <v>98</v>
      </c>
      <c r="AM179" s="60"/>
      <c r="AN179" s="60"/>
      <c r="AO179" s="59" t="s">
        <v>127</v>
      </c>
      <c r="AP179" s="59"/>
      <c r="AQ179" s="59"/>
      <c r="AR179" s="59" t="s">
        <v>99</v>
      </c>
      <c r="AS179" s="59"/>
      <c r="AT179" s="59"/>
      <c r="AU179" s="60" t="s">
        <v>133</v>
      </c>
      <c r="AV179" s="60"/>
      <c r="AW179" s="60"/>
      <c r="AX179" s="59" t="s">
        <v>134</v>
      </c>
      <c r="AY179" s="59"/>
      <c r="AZ179" s="59"/>
      <c r="BA179" s="60" t="s">
        <v>135</v>
      </c>
      <c r="BB179" s="60"/>
      <c r="BC179" s="60"/>
      <c r="BD179" s="59" t="s">
        <v>136</v>
      </c>
      <c r="BE179" s="59"/>
      <c r="BF179" s="59"/>
      <c r="BG179" s="60" t="s">
        <v>137</v>
      </c>
      <c r="BH179" s="60"/>
      <c r="BI179" s="60"/>
      <c r="BJ179" s="59" t="s">
        <v>138</v>
      </c>
      <c r="BK179" s="59"/>
      <c r="BL179" s="59"/>
      <c r="CA179" s="2" t="s">
        <v>126</v>
      </c>
    </row>
    <row r="180" spans="1:79" s="138" customFormat="1" ht="12.75" customHeight="1">
      <c r="A180" s="158">
        <v>1</v>
      </c>
      <c r="B180" s="159"/>
      <c r="C180" s="159"/>
      <c r="D180" s="132" t="s">
        <v>334</v>
      </c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4"/>
      <c r="W180" s="181">
        <v>1</v>
      </c>
      <c r="X180" s="181"/>
      <c r="Y180" s="181"/>
      <c r="Z180" s="181">
        <v>1</v>
      </c>
      <c r="AA180" s="181"/>
      <c r="AB180" s="181"/>
      <c r="AC180" s="181">
        <v>0</v>
      </c>
      <c r="AD180" s="181"/>
      <c r="AE180" s="181"/>
      <c r="AF180" s="181">
        <v>0</v>
      </c>
      <c r="AG180" s="181"/>
      <c r="AH180" s="181"/>
      <c r="AI180" s="181">
        <v>1</v>
      </c>
      <c r="AJ180" s="181"/>
      <c r="AK180" s="181"/>
      <c r="AL180" s="181">
        <v>0</v>
      </c>
      <c r="AM180" s="181"/>
      <c r="AN180" s="181"/>
      <c r="AO180" s="181">
        <v>0</v>
      </c>
      <c r="AP180" s="181"/>
      <c r="AQ180" s="181"/>
      <c r="AR180" s="181">
        <v>0</v>
      </c>
      <c r="AS180" s="181"/>
      <c r="AT180" s="181"/>
      <c r="AU180" s="181">
        <v>1</v>
      </c>
      <c r="AV180" s="181"/>
      <c r="AW180" s="181"/>
      <c r="AX180" s="181">
        <v>0</v>
      </c>
      <c r="AY180" s="181"/>
      <c r="AZ180" s="181"/>
      <c r="BA180" s="181">
        <v>0</v>
      </c>
      <c r="BB180" s="181"/>
      <c r="BC180" s="181"/>
      <c r="BD180" s="181">
        <v>0</v>
      </c>
      <c r="BE180" s="181"/>
      <c r="BF180" s="181"/>
      <c r="BG180" s="181">
        <v>0</v>
      </c>
      <c r="BH180" s="181"/>
      <c r="BI180" s="181"/>
      <c r="BJ180" s="181">
        <v>0</v>
      </c>
      <c r="BK180" s="181"/>
      <c r="BL180" s="181"/>
      <c r="CA180" s="138" t="s">
        <v>51</v>
      </c>
    </row>
    <row r="181" spans="1:79" s="138" customFormat="1" ht="12.75" customHeight="1">
      <c r="A181" s="158">
        <v>2</v>
      </c>
      <c r="B181" s="159"/>
      <c r="C181" s="159"/>
      <c r="D181" s="132" t="s">
        <v>335</v>
      </c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4"/>
      <c r="W181" s="181">
        <v>9.5</v>
      </c>
      <c r="X181" s="181"/>
      <c r="Y181" s="181"/>
      <c r="Z181" s="181">
        <v>9.5</v>
      </c>
      <c r="AA181" s="181"/>
      <c r="AB181" s="181"/>
      <c r="AC181" s="181">
        <v>0</v>
      </c>
      <c r="AD181" s="181"/>
      <c r="AE181" s="181"/>
      <c r="AF181" s="181">
        <v>0</v>
      </c>
      <c r="AG181" s="181"/>
      <c r="AH181" s="181"/>
      <c r="AI181" s="181">
        <v>9.5</v>
      </c>
      <c r="AJ181" s="181"/>
      <c r="AK181" s="181"/>
      <c r="AL181" s="181">
        <v>0</v>
      </c>
      <c r="AM181" s="181"/>
      <c r="AN181" s="181"/>
      <c r="AO181" s="181">
        <v>0</v>
      </c>
      <c r="AP181" s="181"/>
      <c r="AQ181" s="181"/>
      <c r="AR181" s="181">
        <v>0</v>
      </c>
      <c r="AS181" s="181"/>
      <c r="AT181" s="181"/>
      <c r="AU181" s="181">
        <v>9.5</v>
      </c>
      <c r="AV181" s="181"/>
      <c r="AW181" s="181"/>
      <c r="AX181" s="181">
        <v>0</v>
      </c>
      <c r="AY181" s="181"/>
      <c r="AZ181" s="181"/>
      <c r="BA181" s="181">
        <v>0</v>
      </c>
      <c r="BB181" s="181"/>
      <c r="BC181" s="181"/>
      <c r="BD181" s="181">
        <v>0</v>
      </c>
      <c r="BE181" s="181"/>
      <c r="BF181" s="181"/>
      <c r="BG181" s="181">
        <v>0</v>
      </c>
      <c r="BH181" s="181"/>
      <c r="BI181" s="181"/>
      <c r="BJ181" s="181">
        <v>0</v>
      </c>
      <c r="BK181" s="181"/>
      <c r="BL181" s="181"/>
    </row>
    <row r="182" spans="1:79" s="138" customFormat="1" ht="12.75" customHeight="1">
      <c r="A182" s="158">
        <v>3</v>
      </c>
      <c r="B182" s="159"/>
      <c r="C182" s="159"/>
      <c r="D182" s="132" t="s">
        <v>391</v>
      </c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4"/>
      <c r="W182" s="181">
        <v>2</v>
      </c>
      <c r="X182" s="181"/>
      <c r="Y182" s="181"/>
      <c r="Z182" s="181">
        <v>2</v>
      </c>
      <c r="AA182" s="181"/>
      <c r="AB182" s="181"/>
      <c r="AC182" s="181">
        <v>0</v>
      </c>
      <c r="AD182" s="181"/>
      <c r="AE182" s="181"/>
      <c r="AF182" s="181">
        <v>0</v>
      </c>
      <c r="AG182" s="181"/>
      <c r="AH182" s="181"/>
      <c r="AI182" s="181">
        <v>2</v>
      </c>
      <c r="AJ182" s="181"/>
      <c r="AK182" s="181"/>
      <c r="AL182" s="181">
        <v>0</v>
      </c>
      <c r="AM182" s="181"/>
      <c r="AN182" s="181"/>
      <c r="AO182" s="181">
        <v>0</v>
      </c>
      <c r="AP182" s="181"/>
      <c r="AQ182" s="181"/>
      <c r="AR182" s="181">
        <v>0</v>
      </c>
      <c r="AS182" s="181"/>
      <c r="AT182" s="181"/>
      <c r="AU182" s="181">
        <v>2</v>
      </c>
      <c r="AV182" s="181"/>
      <c r="AW182" s="181"/>
      <c r="AX182" s="181">
        <v>0</v>
      </c>
      <c r="AY182" s="181"/>
      <c r="AZ182" s="181"/>
      <c r="BA182" s="181">
        <v>0</v>
      </c>
      <c r="BB182" s="181"/>
      <c r="BC182" s="181"/>
      <c r="BD182" s="181">
        <v>0</v>
      </c>
      <c r="BE182" s="181"/>
      <c r="BF182" s="181"/>
      <c r="BG182" s="181">
        <v>0</v>
      </c>
      <c r="BH182" s="181"/>
      <c r="BI182" s="181"/>
      <c r="BJ182" s="181">
        <v>0</v>
      </c>
      <c r="BK182" s="181"/>
      <c r="BL182" s="181"/>
    </row>
    <row r="183" spans="1:79" s="138" customFormat="1" ht="12.75" customHeight="1">
      <c r="A183" s="158">
        <v>4</v>
      </c>
      <c r="B183" s="159"/>
      <c r="C183" s="159"/>
      <c r="D183" s="132" t="s">
        <v>337</v>
      </c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4"/>
      <c r="W183" s="181">
        <v>2</v>
      </c>
      <c r="X183" s="181"/>
      <c r="Y183" s="181"/>
      <c r="Z183" s="181">
        <v>2</v>
      </c>
      <c r="AA183" s="181"/>
      <c r="AB183" s="181"/>
      <c r="AC183" s="181">
        <v>0</v>
      </c>
      <c r="AD183" s="181"/>
      <c r="AE183" s="181"/>
      <c r="AF183" s="181">
        <v>0</v>
      </c>
      <c r="AG183" s="181"/>
      <c r="AH183" s="181"/>
      <c r="AI183" s="181">
        <v>2</v>
      </c>
      <c r="AJ183" s="181"/>
      <c r="AK183" s="181"/>
      <c r="AL183" s="181">
        <v>0</v>
      </c>
      <c r="AM183" s="181"/>
      <c r="AN183" s="181"/>
      <c r="AO183" s="181">
        <v>0</v>
      </c>
      <c r="AP183" s="181"/>
      <c r="AQ183" s="181"/>
      <c r="AR183" s="181">
        <v>0</v>
      </c>
      <c r="AS183" s="181"/>
      <c r="AT183" s="181"/>
      <c r="AU183" s="181">
        <v>2</v>
      </c>
      <c r="AV183" s="181"/>
      <c r="AW183" s="181"/>
      <c r="AX183" s="181">
        <v>0</v>
      </c>
      <c r="AY183" s="181"/>
      <c r="AZ183" s="181"/>
      <c r="BA183" s="181">
        <v>0</v>
      </c>
      <c r="BB183" s="181"/>
      <c r="BC183" s="181"/>
      <c r="BD183" s="181">
        <v>0</v>
      </c>
      <c r="BE183" s="181"/>
      <c r="BF183" s="181"/>
      <c r="BG183" s="181">
        <v>0</v>
      </c>
      <c r="BH183" s="181"/>
      <c r="BI183" s="181"/>
      <c r="BJ183" s="181">
        <v>0</v>
      </c>
      <c r="BK183" s="181"/>
      <c r="BL183" s="181"/>
    </row>
    <row r="184" spans="1:79" s="9" customFormat="1" ht="12.75" customHeight="1">
      <c r="A184" s="120">
        <v>5</v>
      </c>
      <c r="B184" s="118"/>
      <c r="C184" s="118"/>
      <c r="D184" s="139" t="s">
        <v>338</v>
      </c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1"/>
      <c r="W184" s="174">
        <v>14.5</v>
      </c>
      <c r="X184" s="174"/>
      <c r="Y184" s="174"/>
      <c r="Z184" s="174">
        <v>14.5</v>
      </c>
      <c r="AA184" s="174"/>
      <c r="AB184" s="174"/>
      <c r="AC184" s="174">
        <v>0</v>
      </c>
      <c r="AD184" s="174"/>
      <c r="AE184" s="174"/>
      <c r="AF184" s="174">
        <v>0</v>
      </c>
      <c r="AG184" s="174"/>
      <c r="AH184" s="174"/>
      <c r="AI184" s="174">
        <v>14.5</v>
      </c>
      <c r="AJ184" s="174"/>
      <c r="AK184" s="174"/>
      <c r="AL184" s="174">
        <v>0</v>
      </c>
      <c r="AM184" s="174"/>
      <c r="AN184" s="174"/>
      <c r="AO184" s="174">
        <v>0</v>
      </c>
      <c r="AP184" s="174"/>
      <c r="AQ184" s="174"/>
      <c r="AR184" s="174">
        <v>0</v>
      </c>
      <c r="AS184" s="174"/>
      <c r="AT184" s="174"/>
      <c r="AU184" s="174">
        <v>14.5</v>
      </c>
      <c r="AV184" s="174"/>
      <c r="AW184" s="174"/>
      <c r="AX184" s="174">
        <v>0</v>
      </c>
      <c r="AY184" s="174"/>
      <c r="AZ184" s="174"/>
      <c r="BA184" s="174">
        <v>0</v>
      </c>
      <c r="BB184" s="174"/>
      <c r="BC184" s="174"/>
      <c r="BD184" s="174">
        <v>0</v>
      </c>
      <c r="BE184" s="174"/>
      <c r="BF184" s="174"/>
      <c r="BG184" s="174">
        <v>0</v>
      </c>
      <c r="BH184" s="174"/>
      <c r="BI184" s="174"/>
      <c r="BJ184" s="174">
        <v>0</v>
      </c>
      <c r="BK184" s="174"/>
      <c r="BL184" s="174"/>
    </row>
    <row r="185" spans="1:79" s="138" customFormat="1" ht="25.5" customHeight="1">
      <c r="A185" s="158">
        <v>6</v>
      </c>
      <c r="B185" s="159"/>
      <c r="C185" s="159"/>
      <c r="D185" s="132" t="s">
        <v>339</v>
      </c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4"/>
      <c r="W185" s="181" t="s">
        <v>292</v>
      </c>
      <c r="X185" s="181"/>
      <c r="Y185" s="181"/>
      <c r="Z185" s="181" t="s">
        <v>292</v>
      </c>
      <c r="AA185" s="181"/>
      <c r="AB185" s="181"/>
      <c r="AC185" s="181"/>
      <c r="AD185" s="181"/>
      <c r="AE185" s="181"/>
      <c r="AF185" s="181"/>
      <c r="AG185" s="181"/>
      <c r="AH185" s="181"/>
      <c r="AI185" s="181" t="s">
        <v>292</v>
      </c>
      <c r="AJ185" s="181"/>
      <c r="AK185" s="181"/>
      <c r="AL185" s="181" t="s">
        <v>292</v>
      </c>
      <c r="AM185" s="181"/>
      <c r="AN185" s="181"/>
      <c r="AO185" s="181"/>
      <c r="AP185" s="181"/>
      <c r="AQ185" s="181"/>
      <c r="AR185" s="181"/>
      <c r="AS185" s="181"/>
      <c r="AT185" s="181"/>
      <c r="AU185" s="181" t="s">
        <v>292</v>
      </c>
      <c r="AV185" s="181"/>
      <c r="AW185" s="181"/>
      <c r="AX185" s="181"/>
      <c r="AY185" s="181"/>
      <c r="AZ185" s="181"/>
      <c r="BA185" s="181" t="s">
        <v>292</v>
      </c>
      <c r="BB185" s="181"/>
      <c r="BC185" s="181"/>
      <c r="BD185" s="181"/>
      <c r="BE185" s="181"/>
      <c r="BF185" s="181"/>
      <c r="BG185" s="181" t="s">
        <v>292</v>
      </c>
      <c r="BH185" s="181"/>
      <c r="BI185" s="181"/>
      <c r="BJ185" s="181"/>
      <c r="BK185" s="181"/>
      <c r="BL185" s="181"/>
    </row>
    <row r="188" spans="1:79" ht="14.25" customHeight="1">
      <c r="A188" s="67" t="s">
        <v>185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4.25" customHeight="1">
      <c r="A189" s="67" t="s">
        <v>361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</row>
    <row r="190" spans="1:79" ht="15" customHeight="1">
      <c r="A190" s="62" t="s">
        <v>282</v>
      </c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</row>
    <row r="191" spans="1:79" ht="15" customHeight="1">
      <c r="A191" s="57" t="s">
        <v>7</v>
      </c>
      <c r="B191" s="57"/>
      <c r="C191" s="57"/>
      <c r="D191" s="57"/>
      <c r="E191" s="57"/>
      <c r="F191" s="57"/>
      <c r="G191" s="57" t="s">
        <v>157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 t="s">
        <v>14</v>
      </c>
      <c r="U191" s="57"/>
      <c r="V191" s="57"/>
      <c r="W191" s="57"/>
      <c r="X191" s="57"/>
      <c r="Y191" s="57"/>
      <c r="Z191" s="57"/>
      <c r="AA191" s="51" t="s">
        <v>283</v>
      </c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3"/>
      <c r="AP191" s="51" t="s">
        <v>284</v>
      </c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3"/>
      <c r="BE191" s="51" t="s">
        <v>285</v>
      </c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3"/>
    </row>
    <row r="192" spans="1:79" ht="32.1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 t="s">
        <v>5</v>
      </c>
      <c r="AB192" s="57"/>
      <c r="AC192" s="57"/>
      <c r="AD192" s="57"/>
      <c r="AE192" s="57"/>
      <c r="AF192" s="57" t="s">
        <v>4</v>
      </c>
      <c r="AG192" s="57"/>
      <c r="AH192" s="57"/>
      <c r="AI192" s="57"/>
      <c r="AJ192" s="57"/>
      <c r="AK192" s="57" t="s">
        <v>111</v>
      </c>
      <c r="AL192" s="57"/>
      <c r="AM192" s="57"/>
      <c r="AN192" s="57"/>
      <c r="AO192" s="57"/>
      <c r="AP192" s="57" t="s">
        <v>5</v>
      </c>
      <c r="AQ192" s="57"/>
      <c r="AR192" s="57"/>
      <c r="AS192" s="57"/>
      <c r="AT192" s="57"/>
      <c r="AU192" s="57" t="s">
        <v>4</v>
      </c>
      <c r="AV192" s="57"/>
      <c r="AW192" s="57"/>
      <c r="AX192" s="57"/>
      <c r="AY192" s="57"/>
      <c r="AZ192" s="57" t="s">
        <v>118</v>
      </c>
      <c r="BA192" s="57"/>
      <c r="BB192" s="57"/>
      <c r="BC192" s="57"/>
      <c r="BD192" s="57"/>
      <c r="BE192" s="57" t="s">
        <v>5</v>
      </c>
      <c r="BF192" s="57"/>
      <c r="BG192" s="57"/>
      <c r="BH192" s="57"/>
      <c r="BI192" s="57"/>
      <c r="BJ192" s="57" t="s">
        <v>4</v>
      </c>
      <c r="BK192" s="57"/>
      <c r="BL192" s="57"/>
      <c r="BM192" s="57"/>
      <c r="BN192" s="57"/>
      <c r="BO192" s="57" t="s">
        <v>158</v>
      </c>
      <c r="BP192" s="57"/>
      <c r="BQ192" s="57"/>
      <c r="BR192" s="57"/>
      <c r="BS192" s="57"/>
    </row>
    <row r="193" spans="1:79" ht="15" customHeight="1">
      <c r="A193" s="57">
        <v>1</v>
      </c>
      <c r="B193" s="57"/>
      <c r="C193" s="57"/>
      <c r="D193" s="57"/>
      <c r="E193" s="57"/>
      <c r="F193" s="57"/>
      <c r="G193" s="57">
        <v>2</v>
      </c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>
        <v>3</v>
      </c>
      <c r="U193" s="57"/>
      <c r="V193" s="57"/>
      <c r="W193" s="57"/>
      <c r="X193" s="57"/>
      <c r="Y193" s="57"/>
      <c r="Z193" s="57"/>
      <c r="AA193" s="57">
        <v>4</v>
      </c>
      <c r="AB193" s="57"/>
      <c r="AC193" s="57"/>
      <c r="AD193" s="57"/>
      <c r="AE193" s="57"/>
      <c r="AF193" s="57">
        <v>5</v>
      </c>
      <c r="AG193" s="57"/>
      <c r="AH193" s="57"/>
      <c r="AI193" s="57"/>
      <c r="AJ193" s="57"/>
      <c r="AK193" s="57">
        <v>6</v>
      </c>
      <c r="AL193" s="57"/>
      <c r="AM193" s="57"/>
      <c r="AN193" s="57"/>
      <c r="AO193" s="57"/>
      <c r="AP193" s="57">
        <v>7</v>
      </c>
      <c r="AQ193" s="57"/>
      <c r="AR193" s="57"/>
      <c r="AS193" s="57"/>
      <c r="AT193" s="57"/>
      <c r="AU193" s="57">
        <v>8</v>
      </c>
      <c r="AV193" s="57"/>
      <c r="AW193" s="57"/>
      <c r="AX193" s="57"/>
      <c r="AY193" s="57"/>
      <c r="AZ193" s="57">
        <v>9</v>
      </c>
      <c r="BA193" s="57"/>
      <c r="BB193" s="57"/>
      <c r="BC193" s="57"/>
      <c r="BD193" s="57"/>
      <c r="BE193" s="57">
        <v>10</v>
      </c>
      <c r="BF193" s="57"/>
      <c r="BG193" s="57"/>
      <c r="BH193" s="57"/>
      <c r="BI193" s="57"/>
      <c r="BJ193" s="57">
        <v>11</v>
      </c>
      <c r="BK193" s="57"/>
      <c r="BL193" s="57"/>
      <c r="BM193" s="57"/>
      <c r="BN193" s="57"/>
      <c r="BO193" s="57">
        <v>12</v>
      </c>
      <c r="BP193" s="57"/>
      <c r="BQ193" s="57"/>
      <c r="BR193" s="57"/>
      <c r="BS193" s="57"/>
    </row>
    <row r="194" spans="1:79" s="2" customFormat="1" ht="15" hidden="1" customHeight="1">
      <c r="A194" s="60" t="s">
        <v>90</v>
      </c>
      <c r="B194" s="60"/>
      <c r="C194" s="60"/>
      <c r="D194" s="60"/>
      <c r="E194" s="60"/>
      <c r="F194" s="60"/>
      <c r="G194" s="100" t="s">
        <v>78</v>
      </c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 t="s">
        <v>100</v>
      </c>
      <c r="U194" s="100"/>
      <c r="V194" s="100"/>
      <c r="W194" s="100"/>
      <c r="X194" s="100"/>
      <c r="Y194" s="100"/>
      <c r="Z194" s="100"/>
      <c r="AA194" s="59" t="s">
        <v>86</v>
      </c>
      <c r="AB194" s="59"/>
      <c r="AC194" s="59"/>
      <c r="AD194" s="59"/>
      <c r="AE194" s="59"/>
      <c r="AF194" s="59" t="s">
        <v>87</v>
      </c>
      <c r="AG194" s="59"/>
      <c r="AH194" s="59"/>
      <c r="AI194" s="59"/>
      <c r="AJ194" s="59"/>
      <c r="AK194" s="69" t="s">
        <v>153</v>
      </c>
      <c r="AL194" s="69"/>
      <c r="AM194" s="69"/>
      <c r="AN194" s="69"/>
      <c r="AO194" s="69"/>
      <c r="AP194" s="59" t="s">
        <v>88</v>
      </c>
      <c r="AQ194" s="59"/>
      <c r="AR194" s="59"/>
      <c r="AS194" s="59"/>
      <c r="AT194" s="59"/>
      <c r="AU194" s="59" t="s">
        <v>89</v>
      </c>
      <c r="AV194" s="59"/>
      <c r="AW194" s="59"/>
      <c r="AX194" s="59"/>
      <c r="AY194" s="59"/>
      <c r="AZ194" s="69" t="s">
        <v>153</v>
      </c>
      <c r="BA194" s="69"/>
      <c r="BB194" s="69"/>
      <c r="BC194" s="69"/>
      <c r="BD194" s="69"/>
      <c r="BE194" s="59" t="s">
        <v>79</v>
      </c>
      <c r="BF194" s="59"/>
      <c r="BG194" s="59"/>
      <c r="BH194" s="59"/>
      <c r="BI194" s="59"/>
      <c r="BJ194" s="59" t="s">
        <v>80</v>
      </c>
      <c r="BK194" s="59"/>
      <c r="BL194" s="59"/>
      <c r="BM194" s="59"/>
      <c r="BN194" s="59"/>
      <c r="BO194" s="69" t="s">
        <v>153</v>
      </c>
      <c r="BP194" s="69"/>
      <c r="BQ194" s="69"/>
      <c r="BR194" s="69"/>
      <c r="BS194" s="69"/>
      <c r="CA194" s="2" t="s">
        <v>52</v>
      </c>
    </row>
    <row r="195" spans="1:79" s="9" customFormat="1" ht="12.75" customHeight="1">
      <c r="A195" s="121"/>
      <c r="B195" s="121"/>
      <c r="C195" s="121"/>
      <c r="D195" s="121"/>
      <c r="E195" s="121"/>
      <c r="F195" s="121"/>
      <c r="G195" s="184" t="s">
        <v>179</v>
      </c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5"/>
      <c r="U195" s="185"/>
      <c r="V195" s="185"/>
      <c r="W195" s="185"/>
      <c r="X195" s="185"/>
      <c r="Y195" s="185"/>
      <c r="Z195" s="185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>
        <f>IF(ISNUMBER(AA195),AA195,0)+IF(ISNUMBER(AF195),AF195,0)</f>
        <v>0</v>
      </c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>
        <f>IF(ISNUMBER(AP195),AP195,0)+IF(ISNUMBER(AU195),AU195,0)</f>
        <v>0</v>
      </c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>
        <f>IF(ISNUMBER(BE195),BE195,0)+IF(ISNUMBER(BJ195),BJ195,0)</f>
        <v>0</v>
      </c>
      <c r="BP195" s="182"/>
      <c r="BQ195" s="182"/>
      <c r="BR195" s="182"/>
      <c r="BS195" s="182"/>
      <c r="CA195" s="9" t="s">
        <v>53</v>
      </c>
    </row>
    <row r="197" spans="1:79" ht="13.5" customHeight="1">
      <c r="A197" s="67" t="s">
        <v>374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15" customHeight="1">
      <c r="A198" s="78" t="s">
        <v>282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</row>
    <row r="199" spans="1:79" ht="15" customHeight="1">
      <c r="A199" s="57" t="s">
        <v>7</v>
      </c>
      <c r="B199" s="57"/>
      <c r="C199" s="57"/>
      <c r="D199" s="57"/>
      <c r="E199" s="57"/>
      <c r="F199" s="57"/>
      <c r="G199" s="57" t="s">
        <v>157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14</v>
      </c>
      <c r="U199" s="57"/>
      <c r="V199" s="57"/>
      <c r="W199" s="57"/>
      <c r="X199" s="57"/>
      <c r="Y199" s="57"/>
      <c r="Z199" s="57"/>
      <c r="AA199" s="51" t="s">
        <v>286</v>
      </c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3"/>
      <c r="AP199" s="51" t="s">
        <v>288</v>
      </c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3"/>
    </row>
    <row r="200" spans="1:79" ht="32.1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 t="s">
        <v>5</v>
      </c>
      <c r="AB200" s="57"/>
      <c r="AC200" s="57"/>
      <c r="AD200" s="57"/>
      <c r="AE200" s="57"/>
      <c r="AF200" s="57" t="s">
        <v>4</v>
      </c>
      <c r="AG200" s="57"/>
      <c r="AH200" s="57"/>
      <c r="AI200" s="57"/>
      <c r="AJ200" s="57"/>
      <c r="AK200" s="57" t="s">
        <v>111</v>
      </c>
      <c r="AL200" s="57"/>
      <c r="AM200" s="57"/>
      <c r="AN200" s="57"/>
      <c r="AO200" s="57"/>
      <c r="AP200" s="57" t="s">
        <v>5</v>
      </c>
      <c r="AQ200" s="57"/>
      <c r="AR200" s="57"/>
      <c r="AS200" s="57"/>
      <c r="AT200" s="57"/>
      <c r="AU200" s="57" t="s">
        <v>4</v>
      </c>
      <c r="AV200" s="57"/>
      <c r="AW200" s="57"/>
      <c r="AX200" s="57"/>
      <c r="AY200" s="57"/>
      <c r="AZ200" s="57" t="s">
        <v>118</v>
      </c>
      <c r="BA200" s="57"/>
      <c r="BB200" s="57"/>
      <c r="BC200" s="57"/>
      <c r="BD200" s="57"/>
    </row>
    <row r="201" spans="1:79" ht="15" customHeight="1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/>
      <c r="AA201" s="57">
        <v>4</v>
      </c>
      <c r="AB201" s="57"/>
      <c r="AC201" s="57"/>
      <c r="AD201" s="57"/>
      <c r="AE201" s="57"/>
      <c r="AF201" s="57">
        <v>5</v>
      </c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>
        <v>7</v>
      </c>
      <c r="AQ201" s="57"/>
      <c r="AR201" s="57"/>
      <c r="AS201" s="57"/>
      <c r="AT201" s="57"/>
      <c r="AU201" s="57">
        <v>8</v>
      </c>
      <c r="AV201" s="57"/>
      <c r="AW201" s="57"/>
      <c r="AX201" s="57"/>
      <c r="AY201" s="57"/>
      <c r="AZ201" s="57">
        <v>9</v>
      </c>
      <c r="BA201" s="57"/>
      <c r="BB201" s="57"/>
      <c r="BC201" s="57"/>
      <c r="BD201" s="57"/>
    </row>
    <row r="202" spans="1:79" s="2" customFormat="1" ht="12" hidden="1" customHeight="1">
      <c r="A202" s="60" t="s">
        <v>90</v>
      </c>
      <c r="B202" s="60"/>
      <c r="C202" s="60"/>
      <c r="D202" s="60"/>
      <c r="E202" s="60"/>
      <c r="F202" s="60"/>
      <c r="G202" s="100" t="s">
        <v>78</v>
      </c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 t="s">
        <v>100</v>
      </c>
      <c r="U202" s="100"/>
      <c r="V202" s="100"/>
      <c r="W202" s="100"/>
      <c r="X202" s="100"/>
      <c r="Y202" s="100"/>
      <c r="Z202" s="100"/>
      <c r="AA202" s="59" t="s">
        <v>81</v>
      </c>
      <c r="AB202" s="59"/>
      <c r="AC202" s="59"/>
      <c r="AD202" s="59"/>
      <c r="AE202" s="59"/>
      <c r="AF202" s="59" t="s">
        <v>82</v>
      </c>
      <c r="AG202" s="59"/>
      <c r="AH202" s="59"/>
      <c r="AI202" s="59"/>
      <c r="AJ202" s="59"/>
      <c r="AK202" s="69" t="s">
        <v>153</v>
      </c>
      <c r="AL202" s="69"/>
      <c r="AM202" s="69"/>
      <c r="AN202" s="69"/>
      <c r="AO202" s="69"/>
      <c r="AP202" s="59" t="s">
        <v>83</v>
      </c>
      <c r="AQ202" s="59"/>
      <c r="AR202" s="59"/>
      <c r="AS202" s="59"/>
      <c r="AT202" s="59"/>
      <c r="AU202" s="59" t="s">
        <v>84</v>
      </c>
      <c r="AV202" s="59"/>
      <c r="AW202" s="59"/>
      <c r="AX202" s="59"/>
      <c r="AY202" s="59"/>
      <c r="AZ202" s="69" t="s">
        <v>153</v>
      </c>
      <c r="BA202" s="69"/>
      <c r="BB202" s="69"/>
      <c r="BC202" s="69"/>
      <c r="BD202" s="69"/>
      <c r="CA202" s="2" t="s">
        <v>54</v>
      </c>
    </row>
    <row r="203" spans="1:79" s="9" customFormat="1">
      <c r="A203" s="121"/>
      <c r="B203" s="121"/>
      <c r="C203" s="121"/>
      <c r="D203" s="121"/>
      <c r="E203" s="121"/>
      <c r="F203" s="121"/>
      <c r="G203" s="184" t="s">
        <v>179</v>
      </c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5"/>
      <c r="U203" s="185"/>
      <c r="V203" s="185"/>
      <c r="W203" s="185"/>
      <c r="X203" s="185"/>
      <c r="Y203" s="185"/>
      <c r="Z203" s="185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>
        <f>IF(ISNUMBER(AA203),AA203,0)+IF(ISNUMBER(AF203),AF203,0)</f>
        <v>0</v>
      </c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>
        <f>IF(ISNUMBER(AP203),AP203,0)+IF(ISNUMBER(AU203),AU203,0)</f>
        <v>0</v>
      </c>
      <c r="BA203" s="182"/>
      <c r="BB203" s="182"/>
      <c r="BC203" s="182"/>
      <c r="BD203" s="182"/>
      <c r="CA203" s="9" t="s">
        <v>55</v>
      </c>
    </row>
    <row r="206" spans="1:79" ht="14.25" customHeight="1">
      <c r="A206" s="67" t="s">
        <v>375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78" t="s">
        <v>282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</row>
    <row r="208" spans="1:79" ht="23.1" customHeight="1">
      <c r="A208" s="57" t="s">
        <v>159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87" t="s">
        <v>160</v>
      </c>
      <c r="O208" s="88"/>
      <c r="P208" s="88"/>
      <c r="Q208" s="88"/>
      <c r="R208" s="88"/>
      <c r="S208" s="88"/>
      <c r="T208" s="88"/>
      <c r="U208" s="89"/>
      <c r="V208" s="87" t="s">
        <v>161</v>
      </c>
      <c r="W208" s="88"/>
      <c r="X208" s="88"/>
      <c r="Y208" s="88"/>
      <c r="Z208" s="89"/>
      <c r="AA208" s="57" t="s">
        <v>283</v>
      </c>
      <c r="AB208" s="57"/>
      <c r="AC208" s="57"/>
      <c r="AD208" s="57"/>
      <c r="AE208" s="57"/>
      <c r="AF208" s="57"/>
      <c r="AG208" s="57"/>
      <c r="AH208" s="57"/>
      <c r="AI208" s="57"/>
      <c r="AJ208" s="57" t="s">
        <v>284</v>
      </c>
      <c r="AK208" s="57"/>
      <c r="AL208" s="57"/>
      <c r="AM208" s="57"/>
      <c r="AN208" s="57"/>
      <c r="AO208" s="57"/>
      <c r="AP208" s="57"/>
      <c r="AQ208" s="57"/>
      <c r="AR208" s="57"/>
      <c r="AS208" s="57" t="s">
        <v>285</v>
      </c>
      <c r="AT208" s="57"/>
      <c r="AU208" s="57"/>
      <c r="AV208" s="57"/>
      <c r="AW208" s="57"/>
      <c r="AX208" s="57"/>
      <c r="AY208" s="57"/>
      <c r="AZ208" s="57"/>
      <c r="BA208" s="57"/>
      <c r="BB208" s="57" t="s">
        <v>286</v>
      </c>
      <c r="BC208" s="57"/>
      <c r="BD208" s="57"/>
      <c r="BE208" s="57"/>
      <c r="BF208" s="57"/>
      <c r="BG208" s="57"/>
      <c r="BH208" s="57"/>
      <c r="BI208" s="57"/>
      <c r="BJ208" s="57"/>
      <c r="BK208" s="57" t="s">
        <v>288</v>
      </c>
      <c r="BL208" s="57"/>
      <c r="BM208" s="57"/>
      <c r="BN208" s="57"/>
      <c r="BO208" s="57"/>
      <c r="BP208" s="57"/>
      <c r="BQ208" s="57"/>
      <c r="BR208" s="57"/>
      <c r="BS208" s="57"/>
    </row>
    <row r="209" spans="1:79" ht="95.2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90"/>
      <c r="O209" s="91"/>
      <c r="P209" s="91"/>
      <c r="Q209" s="91"/>
      <c r="R209" s="91"/>
      <c r="S209" s="91"/>
      <c r="T209" s="91"/>
      <c r="U209" s="92"/>
      <c r="V209" s="90"/>
      <c r="W209" s="91"/>
      <c r="X209" s="91"/>
      <c r="Y209" s="91"/>
      <c r="Z209" s="92"/>
      <c r="AA209" s="74" t="s">
        <v>164</v>
      </c>
      <c r="AB209" s="74"/>
      <c r="AC209" s="74"/>
      <c r="AD209" s="74"/>
      <c r="AE209" s="74"/>
      <c r="AF209" s="74" t="s">
        <v>165</v>
      </c>
      <c r="AG209" s="74"/>
      <c r="AH209" s="74"/>
      <c r="AI209" s="74"/>
      <c r="AJ209" s="74" t="s">
        <v>164</v>
      </c>
      <c r="AK209" s="74"/>
      <c r="AL209" s="74"/>
      <c r="AM209" s="74"/>
      <c r="AN209" s="74"/>
      <c r="AO209" s="74" t="s">
        <v>165</v>
      </c>
      <c r="AP209" s="74"/>
      <c r="AQ209" s="74"/>
      <c r="AR209" s="74"/>
      <c r="AS209" s="74" t="s">
        <v>164</v>
      </c>
      <c r="AT209" s="74"/>
      <c r="AU209" s="74"/>
      <c r="AV209" s="74"/>
      <c r="AW209" s="74"/>
      <c r="AX209" s="74" t="s">
        <v>165</v>
      </c>
      <c r="AY209" s="74"/>
      <c r="AZ209" s="74"/>
      <c r="BA209" s="74"/>
      <c r="BB209" s="74" t="s">
        <v>164</v>
      </c>
      <c r="BC209" s="74"/>
      <c r="BD209" s="74"/>
      <c r="BE209" s="74"/>
      <c r="BF209" s="74"/>
      <c r="BG209" s="74" t="s">
        <v>165</v>
      </c>
      <c r="BH209" s="74"/>
      <c r="BI209" s="74"/>
      <c r="BJ209" s="74"/>
      <c r="BK209" s="74" t="s">
        <v>164</v>
      </c>
      <c r="BL209" s="74"/>
      <c r="BM209" s="74"/>
      <c r="BN209" s="74"/>
      <c r="BO209" s="74"/>
      <c r="BP209" s="74" t="s">
        <v>165</v>
      </c>
      <c r="BQ209" s="74"/>
      <c r="BR209" s="74"/>
      <c r="BS209" s="74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1">
        <v>2</v>
      </c>
      <c r="O210" s="52"/>
      <c r="P210" s="52"/>
      <c r="Q210" s="52"/>
      <c r="R210" s="52"/>
      <c r="S210" s="52"/>
      <c r="T210" s="52"/>
      <c r="U210" s="53"/>
      <c r="V210" s="57">
        <v>3</v>
      </c>
      <c r="W210" s="57"/>
      <c r="X210" s="57"/>
      <c r="Y210" s="57"/>
      <c r="Z210" s="57"/>
      <c r="AA210" s="57">
        <v>4</v>
      </c>
      <c r="AB210" s="57"/>
      <c r="AC210" s="57"/>
      <c r="AD210" s="57"/>
      <c r="AE210" s="57"/>
      <c r="AF210" s="57">
        <v>5</v>
      </c>
      <c r="AG210" s="57"/>
      <c r="AH210" s="57"/>
      <c r="AI210" s="57"/>
      <c r="AJ210" s="57">
        <v>6</v>
      </c>
      <c r="AK210" s="57"/>
      <c r="AL210" s="57"/>
      <c r="AM210" s="57"/>
      <c r="AN210" s="57"/>
      <c r="AO210" s="57">
        <v>7</v>
      </c>
      <c r="AP210" s="57"/>
      <c r="AQ210" s="57"/>
      <c r="AR210" s="57"/>
      <c r="AS210" s="57">
        <v>8</v>
      </c>
      <c r="AT210" s="57"/>
      <c r="AU210" s="57"/>
      <c r="AV210" s="57"/>
      <c r="AW210" s="57"/>
      <c r="AX210" s="57">
        <v>9</v>
      </c>
      <c r="AY210" s="57"/>
      <c r="AZ210" s="57"/>
      <c r="BA210" s="57"/>
      <c r="BB210" s="57">
        <v>10</v>
      </c>
      <c r="BC210" s="57"/>
      <c r="BD210" s="57"/>
      <c r="BE210" s="57"/>
      <c r="BF210" s="57"/>
      <c r="BG210" s="57">
        <v>11</v>
      </c>
      <c r="BH210" s="57"/>
      <c r="BI210" s="57"/>
      <c r="BJ210" s="57"/>
      <c r="BK210" s="57">
        <v>12</v>
      </c>
      <c r="BL210" s="57"/>
      <c r="BM210" s="57"/>
      <c r="BN210" s="57"/>
      <c r="BO210" s="57"/>
      <c r="BP210" s="57">
        <v>13</v>
      </c>
      <c r="BQ210" s="57"/>
      <c r="BR210" s="57"/>
      <c r="BS210" s="57"/>
    </row>
    <row r="211" spans="1:79" s="2" customFormat="1" ht="12" hidden="1" customHeight="1">
      <c r="A211" s="100" t="s">
        <v>177</v>
      </c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60" t="s">
        <v>162</v>
      </c>
      <c r="O211" s="60"/>
      <c r="P211" s="60"/>
      <c r="Q211" s="60"/>
      <c r="R211" s="60"/>
      <c r="S211" s="60"/>
      <c r="T211" s="60"/>
      <c r="U211" s="60"/>
      <c r="V211" s="60" t="s">
        <v>163</v>
      </c>
      <c r="W211" s="60"/>
      <c r="X211" s="60"/>
      <c r="Y211" s="60"/>
      <c r="Z211" s="60"/>
      <c r="AA211" s="59" t="s">
        <v>86</v>
      </c>
      <c r="AB211" s="59"/>
      <c r="AC211" s="59"/>
      <c r="AD211" s="59"/>
      <c r="AE211" s="59"/>
      <c r="AF211" s="59" t="s">
        <v>87</v>
      </c>
      <c r="AG211" s="59"/>
      <c r="AH211" s="59"/>
      <c r="AI211" s="59"/>
      <c r="AJ211" s="59" t="s">
        <v>88</v>
      </c>
      <c r="AK211" s="59"/>
      <c r="AL211" s="59"/>
      <c r="AM211" s="59"/>
      <c r="AN211" s="59"/>
      <c r="AO211" s="59" t="s">
        <v>89</v>
      </c>
      <c r="AP211" s="59"/>
      <c r="AQ211" s="59"/>
      <c r="AR211" s="59"/>
      <c r="AS211" s="59" t="s">
        <v>79</v>
      </c>
      <c r="AT211" s="59"/>
      <c r="AU211" s="59"/>
      <c r="AV211" s="59"/>
      <c r="AW211" s="59"/>
      <c r="AX211" s="59" t="s">
        <v>80</v>
      </c>
      <c r="AY211" s="59"/>
      <c r="AZ211" s="59"/>
      <c r="BA211" s="59"/>
      <c r="BB211" s="59" t="s">
        <v>81</v>
      </c>
      <c r="BC211" s="59"/>
      <c r="BD211" s="59"/>
      <c r="BE211" s="59"/>
      <c r="BF211" s="59"/>
      <c r="BG211" s="59" t="s">
        <v>82</v>
      </c>
      <c r="BH211" s="59"/>
      <c r="BI211" s="59"/>
      <c r="BJ211" s="59"/>
      <c r="BK211" s="59" t="s">
        <v>83</v>
      </c>
      <c r="BL211" s="59"/>
      <c r="BM211" s="59"/>
      <c r="BN211" s="59"/>
      <c r="BO211" s="59"/>
      <c r="BP211" s="59" t="s">
        <v>84</v>
      </c>
      <c r="BQ211" s="59"/>
      <c r="BR211" s="59"/>
      <c r="BS211" s="59"/>
      <c r="CA211" s="2" t="s">
        <v>56</v>
      </c>
    </row>
    <row r="212" spans="1:79" s="138" customFormat="1" ht="25.5" customHeight="1">
      <c r="A212" s="132" t="s">
        <v>415</v>
      </c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4"/>
      <c r="N212" s="158">
        <v>2021</v>
      </c>
      <c r="O212" s="159"/>
      <c r="P212" s="159"/>
      <c r="Q212" s="159"/>
      <c r="R212" s="159"/>
      <c r="S212" s="159"/>
      <c r="T212" s="159"/>
      <c r="U212" s="160"/>
      <c r="V212" s="186">
        <v>6720</v>
      </c>
      <c r="W212" s="186"/>
      <c r="X212" s="186"/>
      <c r="Y212" s="186"/>
      <c r="Z212" s="186"/>
      <c r="AA212" s="186">
        <v>6720</v>
      </c>
      <c r="AB212" s="186"/>
      <c r="AC212" s="186"/>
      <c r="AD212" s="186"/>
      <c r="AE212" s="186"/>
      <c r="AF212" s="186">
        <v>100</v>
      </c>
      <c r="AG212" s="186"/>
      <c r="AH212" s="186"/>
      <c r="AI212" s="186"/>
      <c r="AJ212" s="186">
        <v>0</v>
      </c>
      <c r="AK212" s="186"/>
      <c r="AL212" s="186"/>
      <c r="AM212" s="186"/>
      <c r="AN212" s="186"/>
      <c r="AO212" s="186">
        <v>0</v>
      </c>
      <c r="AP212" s="186"/>
      <c r="AQ212" s="186"/>
      <c r="AR212" s="186"/>
      <c r="AS212" s="186">
        <v>0</v>
      </c>
      <c r="AT212" s="186"/>
      <c r="AU212" s="186"/>
      <c r="AV212" s="186"/>
      <c r="AW212" s="186"/>
      <c r="AX212" s="186">
        <v>0</v>
      </c>
      <c r="AY212" s="186"/>
      <c r="AZ212" s="186"/>
      <c r="BA212" s="186"/>
      <c r="BB212" s="186">
        <v>0</v>
      </c>
      <c r="BC212" s="186"/>
      <c r="BD212" s="186"/>
      <c r="BE212" s="186"/>
      <c r="BF212" s="186"/>
      <c r="BG212" s="186">
        <v>0</v>
      </c>
      <c r="BH212" s="186"/>
      <c r="BI212" s="186"/>
      <c r="BJ212" s="186"/>
      <c r="BK212" s="186">
        <v>0</v>
      </c>
      <c r="BL212" s="186"/>
      <c r="BM212" s="186"/>
      <c r="BN212" s="186"/>
      <c r="BO212" s="186"/>
      <c r="BP212" s="187">
        <v>0</v>
      </c>
      <c r="BQ212" s="188"/>
      <c r="BR212" s="188"/>
      <c r="BS212" s="189"/>
      <c r="CA212" s="138" t="s">
        <v>57</v>
      </c>
    </row>
    <row r="213" spans="1:79" s="9" customFormat="1" ht="12.75" customHeight="1">
      <c r="A213" s="139" t="s">
        <v>179</v>
      </c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1"/>
      <c r="N213" s="120"/>
      <c r="O213" s="118"/>
      <c r="P213" s="118"/>
      <c r="Q213" s="118"/>
      <c r="R213" s="118"/>
      <c r="S213" s="118"/>
      <c r="T213" s="118"/>
      <c r="U213" s="119"/>
      <c r="V213" s="190"/>
      <c r="W213" s="190"/>
      <c r="X213" s="190"/>
      <c r="Y213" s="190"/>
      <c r="Z213" s="190"/>
      <c r="AA213" s="190">
        <v>6720</v>
      </c>
      <c r="AB213" s="190"/>
      <c r="AC213" s="190"/>
      <c r="AD213" s="190"/>
      <c r="AE213" s="190"/>
      <c r="AF213" s="190"/>
      <c r="AG213" s="190"/>
      <c r="AH213" s="190"/>
      <c r="AI213" s="190"/>
      <c r="AJ213" s="190">
        <v>0</v>
      </c>
      <c r="AK213" s="190"/>
      <c r="AL213" s="190"/>
      <c r="AM213" s="190"/>
      <c r="AN213" s="190"/>
      <c r="AO213" s="190"/>
      <c r="AP213" s="190"/>
      <c r="AQ213" s="190"/>
      <c r="AR213" s="190"/>
      <c r="AS213" s="190">
        <v>0</v>
      </c>
      <c r="AT213" s="190"/>
      <c r="AU213" s="190"/>
      <c r="AV213" s="190"/>
      <c r="AW213" s="190"/>
      <c r="AX213" s="190"/>
      <c r="AY213" s="190"/>
      <c r="AZ213" s="190"/>
      <c r="BA213" s="190"/>
      <c r="BB213" s="190">
        <v>0</v>
      </c>
      <c r="BC213" s="190"/>
      <c r="BD213" s="190"/>
      <c r="BE213" s="190"/>
      <c r="BF213" s="190"/>
      <c r="BG213" s="190"/>
      <c r="BH213" s="190"/>
      <c r="BI213" s="190"/>
      <c r="BJ213" s="190"/>
      <c r="BK213" s="190">
        <v>0</v>
      </c>
      <c r="BL213" s="190"/>
      <c r="BM213" s="190"/>
      <c r="BN213" s="190"/>
      <c r="BO213" s="190"/>
      <c r="BP213" s="191"/>
      <c r="BQ213" s="192"/>
      <c r="BR213" s="192"/>
      <c r="BS213" s="193"/>
    </row>
    <row r="216" spans="1:79" ht="35.25" customHeight="1">
      <c r="A216" s="67" t="s">
        <v>376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>
      <c r="A217" s="150" t="s">
        <v>341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</row>
    <row r="218" spans="1:79" ht="1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28.5" customHeight="1">
      <c r="A220" s="61" t="s">
        <v>362</v>
      </c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</row>
    <row r="221" spans="1:79" ht="14.25" customHeight="1">
      <c r="A221" s="67" t="s">
        <v>347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>
      <c r="A222" s="62" t="s">
        <v>282</v>
      </c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</row>
    <row r="223" spans="1:79" ht="42.95" customHeight="1">
      <c r="A223" s="74" t="s">
        <v>166</v>
      </c>
      <c r="B223" s="74"/>
      <c r="C223" s="74"/>
      <c r="D223" s="74"/>
      <c r="E223" s="74"/>
      <c r="F223" s="74"/>
      <c r="G223" s="57" t="s">
        <v>20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 t="s">
        <v>16</v>
      </c>
      <c r="U223" s="57"/>
      <c r="V223" s="57"/>
      <c r="W223" s="57"/>
      <c r="X223" s="57"/>
      <c r="Y223" s="57"/>
      <c r="Z223" s="57" t="s">
        <v>15</v>
      </c>
      <c r="AA223" s="57"/>
      <c r="AB223" s="57"/>
      <c r="AC223" s="57"/>
      <c r="AD223" s="57"/>
      <c r="AE223" s="57" t="s">
        <v>167</v>
      </c>
      <c r="AF223" s="57"/>
      <c r="AG223" s="57"/>
      <c r="AH223" s="57"/>
      <c r="AI223" s="57"/>
      <c r="AJ223" s="57"/>
      <c r="AK223" s="57" t="s">
        <v>168</v>
      </c>
      <c r="AL223" s="57"/>
      <c r="AM223" s="57"/>
      <c r="AN223" s="57"/>
      <c r="AO223" s="57"/>
      <c r="AP223" s="57"/>
      <c r="AQ223" s="57" t="s">
        <v>169</v>
      </c>
      <c r="AR223" s="57"/>
      <c r="AS223" s="57"/>
      <c r="AT223" s="57"/>
      <c r="AU223" s="57"/>
      <c r="AV223" s="57"/>
      <c r="AW223" s="57" t="s">
        <v>120</v>
      </c>
      <c r="AX223" s="57"/>
      <c r="AY223" s="57"/>
      <c r="AZ223" s="57"/>
      <c r="BA223" s="57"/>
      <c r="BB223" s="57"/>
      <c r="BC223" s="57"/>
      <c r="BD223" s="57"/>
      <c r="BE223" s="57"/>
      <c r="BF223" s="57"/>
      <c r="BG223" s="57" t="s">
        <v>170</v>
      </c>
      <c r="BH223" s="57"/>
      <c r="BI223" s="57"/>
      <c r="BJ223" s="57"/>
      <c r="BK223" s="57"/>
      <c r="BL223" s="57"/>
    </row>
    <row r="224" spans="1:79" ht="39.950000000000003" customHeight="1">
      <c r="A224" s="74"/>
      <c r="B224" s="74"/>
      <c r="C224" s="74"/>
      <c r="D224" s="74"/>
      <c r="E224" s="74"/>
      <c r="F224" s="74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 t="s">
        <v>18</v>
      </c>
      <c r="AX224" s="57"/>
      <c r="AY224" s="57"/>
      <c r="AZ224" s="57"/>
      <c r="BA224" s="57"/>
      <c r="BB224" s="57" t="s">
        <v>17</v>
      </c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15" customHeight="1">
      <c r="A225" s="57">
        <v>1</v>
      </c>
      <c r="B225" s="57"/>
      <c r="C225" s="57"/>
      <c r="D225" s="57"/>
      <c r="E225" s="57"/>
      <c r="F225" s="57"/>
      <c r="G225" s="57">
        <v>2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>
        <v>3</v>
      </c>
      <c r="U225" s="57"/>
      <c r="V225" s="57"/>
      <c r="W225" s="57"/>
      <c r="X225" s="57"/>
      <c r="Y225" s="57"/>
      <c r="Z225" s="57">
        <v>4</v>
      </c>
      <c r="AA225" s="57"/>
      <c r="AB225" s="57"/>
      <c r="AC225" s="57"/>
      <c r="AD225" s="57"/>
      <c r="AE225" s="57">
        <v>5</v>
      </c>
      <c r="AF225" s="57"/>
      <c r="AG225" s="57"/>
      <c r="AH225" s="57"/>
      <c r="AI225" s="57"/>
      <c r="AJ225" s="57"/>
      <c r="AK225" s="57">
        <v>6</v>
      </c>
      <c r="AL225" s="57"/>
      <c r="AM225" s="57"/>
      <c r="AN225" s="57"/>
      <c r="AO225" s="57"/>
      <c r="AP225" s="57"/>
      <c r="AQ225" s="57">
        <v>7</v>
      </c>
      <c r="AR225" s="57"/>
      <c r="AS225" s="57"/>
      <c r="AT225" s="57"/>
      <c r="AU225" s="57"/>
      <c r="AV225" s="57"/>
      <c r="AW225" s="57">
        <v>8</v>
      </c>
      <c r="AX225" s="57"/>
      <c r="AY225" s="57"/>
      <c r="AZ225" s="57"/>
      <c r="BA225" s="57"/>
      <c r="BB225" s="57">
        <v>9</v>
      </c>
      <c r="BC225" s="57"/>
      <c r="BD225" s="57"/>
      <c r="BE225" s="57"/>
      <c r="BF225" s="57"/>
      <c r="BG225" s="57">
        <v>10</v>
      </c>
      <c r="BH225" s="57"/>
      <c r="BI225" s="57"/>
      <c r="BJ225" s="57"/>
      <c r="BK225" s="57"/>
      <c r="BL225" s="57"/>
    </row>
    <row r="226" spans="1:79" s="2" customFormat="1" ht="12" hidden="1" customHeight="1">
      <c r="A226" s="60" t="s">
        <v>85</v>
      </c>
      <c r="B226" s="60"/>
      <c r="C226" s="60"/>
      <c r="D226" s="60"/>
      <c r="E226" s="60"/>
      <c r="F226" s="60"/>
      <c r="G226" s="100" t="s">
        <v>78</v>
      </c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59" t="s">
        <v>101</v>
      </c>
      <c r="U226" s="59"/>
      <c r="V226" s="59"/>
      <c r="W226" s="59"/>
      <c r="X226" s="59"/>
      <c r="Y226" s="59"/>
      <c r="Z226" s="59" t="s">
        <v>102</v>
      </c>
      <c r="AA226" s="59"/>
      <c r="AB226" s="59"/>
      <c r="AC226" s="59"/>
      <c r="AD226" s="59"/>
      <c r="AE226" s="59" t="s">
        <v>103</v>
      </c>
      <c r="AF226" s="59"/>
      <c r="AG226" s="59"/>
      <c r="AH226" s="59"/>
      <c r="AI226" s="59"/>
      <c r="AJ226" s="59"/>
      <c r="AK226" s="59" t="s">
        <v>104</v>
      </c>
      <c r="AL226" s="59"/>
      <c r="AM226" s="59"/>
      <c r="AN226" s="59"/>
      <c r="AO226" s="59"/>
      <c r="AP226" s="59"/>
      <c r="AQ226" s="101" t="s">
        <v>122</v>
      </c>
      <c r="AR226" s="59"/>
      <c r="AS226" s="59"/>
      <c r="AT226" s="59"/>
      <c r="AU226" s="59"/>
      <c r="AV226" s="59"/>
      <c r="AW226" s="59" t="s">
        <v>105</v>
      </c>
      <c r="AX226" s="59"/>
      <c r="AY226" s="59"/>
      <c r="AZ226" s="59"/>
      <c r="BA226" s="59"/>
      <c r="BB226" s="59" t="s">
        <v>106</v>
      </c>
      <c r="BC226" s="59"/>
      <c r="BD226" s="59"/>
      <c r="BE226" s="59"/>
      <c r="BF226" s="59"/>
      <c r="BG226" s="101" t="s">
        <v>123</v>
      </c>
      <c r="BH226" s="59"/>
      <c r="BI226" s="59"/>
      <c r="BJ226" s="59"/>
      <c r="BK226" s="59"/>
      <c r="BL226" s="59"/>
      <c r="CA226" s="2" t="s">
        <v>58</v>
      </c>
    </row>
    <row r="227" spans="1:79" s="138" customFormat="1" ht="12.75" customHeight="1">
      <c r="A227" s="172">
        <v>2111</v>
      </c>
      <c r="B227" s="172"/>
      <c r="C227" s="172"/>
      <c r="D227" s="172"/>
      <c r="E227" s="172"/>
      <c r="F227" s="172"/>
      <c r="G227" s="132" t="s">
        <v>298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83">
        <v>2484200</v>
      </c>
      <c r="U227" s="183"/>
      <c r="V227" s="183"/>
      <c r="W227" s="183"/>
      <c r="X227" s="183"/>
      <c r="Y227" s="183"/>
      <c r="Z227" s="183">
        <v>2477233.98</v>
      </c>
      <c r="AA227" s="183"/>
      <c r="AB227" s="183"/>
      <c r="AC227" s="183"/>
      <c r="AD227" s="183"/>
      <c r="AE227" s="183">
        <v>0</v>
      </c>
      <c r="AF227" s="183"/>
      <c r="AG227" s="183"/>
      <c r="AH227" s="183"/>
      <c r="AI227" s="183"/>
      <c r="AJ227" s="183"/>
      <c r="AK227" s="183">
        <v>0</v>
      </c>
      <c r="AL227" s="183"/>
      <c r="AM227" s="183"/>
      <c r="AN227" s="183"/>
      <c r="AO227" s="183"/>
      <c r="AP227" s="183"/>
      <c r="AQ227" s="183">
        <f>IF(ISNUMBER(AK227),AK227,0)-IF(ISNUMBER(AE227),AE227,0)</f>
        <v>0</v>
      </c>
      <c r="AR227" s="183"/>
      <c r="AS227" s="183"/>
      <c r="AT227" s="183"/>
      <c r="AU227" s="183"/>
      <c r="AV227" s="183"/>
      <c r="AW227" s="183">
        <v>0</v>
      </c>
      <c r="AX227" s="183"/>
      <c r="AY227" s="183"/>
      <c r="AZ227" s="183"/>
      <c r="BA227" s="183"/>
      <c r="BB227" s="183">
        <v>0</v>
      </c>
      <c r="BC227" s="183"/>
      <c r="BD227" s="183"/>
      <c r="BE227" s="183"/>
      <c r="BF227" s="183"/>
      <c r="BG227" s="183">
        <f>IF(ISNUMBER(Z227),Z227,0)+IF(ISNUMBER(AK227),AK227,0)</f>
        <v>2477233.98</v>
      </c>
      <c r="BH227" s="183"/>
      <c r="BI227" s="183"/>
      <c r="BJ227" s="183"/>
      <c r="BK227" s="183"/>
      <c r="BL227" s="183"/>
      <c r="CA227" s="138" t="s">
        <v>59</v>
      </c>
    </row>
    <row r="228" spans="1:79" s="138" customFormat="1" ht="12.75" customHeight="1">
      <c r="A228" s="172">
        <v>2120</v>
      </c>
      <c r="B228" s="172"/>
      <c r="C228" s="172"/>
      <c r="D228" s="172"/>
      <c r="E228" s="172"/>
      <c r="F228" s="172"/>
      <c r="G228" s="132" t="s">
        <v>299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83">
        <v>546600</v>
      </c>
      <c r="U228" s="183"/>
      <c r="V228" s="183"/>
      <c r="W228" s="183"/>
      <c r="X228" s="183"/>
      <c r="Y228" s="183"/>
      <c r="Z228" s="183">
        <v>546600</v>
      </c>
      <c r="AA228" s="183"/>
      <c r="AB228" s="183"/>
      <c r="AC228" s="183"/>
      <c r="AD228" s="183"/>
      <c r="AE228" s="183">
        <v>0</v>
      </c>
      <c r="AF228" s="183"/>
      <c r="AG228" s="183"/>
      <c r="AH228" s="183"/>
      <c r="AI228" s="183"/>
      <c r="AJ228" s="183"/>
      <c r="AK228" s="183">
        <v>0</v>
      </c>
      <c r="AL228" s="183"/>
      <c r="AM228" s="183"/>
      <c r="AN228" s="183"/>
      <c r="AO228" s="183"/>
      <c r="AP228" s="183"/>
      <c r="AQ228" s="183">
        <f>IF(ISNUMBER(AK228),AK228,0)-IF(ISNUMBER(AE228),AE228,0)</f>
        <v>0</v>
      </c>
      <c r="AR228" s="183"/>
      <c r="AS228" s="183"/>
      <c r="AT228" s="183"/>
      <c r="AU228" s="183"/>
      <c r="AV228" s="183"/>
      <c r="AW228" s="183">
        <v>0</v>
      </c>
      <c r="AX228" s="183"/>
      <c r="AY228" s="183"/>
      <c r="AZ228" s="183"/>
      <c r="BA228" s="183"/>
      <c r="BB228" s="183">
        <v>0</v>
      </c>
      <c r="BC228" s="183"/>
      <c r="BD228" s="183"/>
      <c r="BE228" s="183"/>
      <c r="BF228" s="183"/>
      <c r="BG228" s="183">
        <f>IF(ISNUMBER(Z228),Z228,0)+IF(ISNUMBER(AK228),AK228,0)</f>
        <v>546600</v>
      </c>
      <c r="BH228" s="183"/>
      <c r="BI228" s="183"/>
      <c r="BJ228" s="183"/>
      <c r="BK228" s="183"/>
      <c r="BL228" s="183"/>
    </row>
    <row r="229" spans="1:79" s="138" customFormat="1" ht="25.5" customHeight="1">
      <c r="A229" s="172">
        <v>2210</v>
      </c>
      <c r="B229" s="172"/>
      <c r="C229" s="172"/>
      <c r="D229" s="172"/>
      <c r="E229" s="172"/>
      <c r="F229" s="172"/>
      <c r="G229" s="132" t="s">
        <v>300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83">
        <v>191700</v>
      </c>
      <c r="U229" s="183"/>
      <c r="V229" s="183"/>
      <c r="W229" s="183"/>
      <c r="X229" s="183"/>
      <c r="Y229" s="183"/>
      <c r="Z229" s="183">
        <v>191681.83000000002</v>
      </c>
      <c r="AA229" s="183"/>
      <c r="AB229" s="183"/>
      <c r="AC229" s="183"/>
      <c r="AD229" s="183"/>
      <c r="AE229" s="183">
        <v>0</v>
      </c>
      <c r="AF229" s="183"/>
      <c r="AG229" s="183"/>
      <c r="AH229" s="183"/>
      <c r="AI229" s="183"/>
      <c r="AJ229" s="183"/>
      <c r="AK229" s="183">
        <v>0</v>
      </c>
      <c r="AL229" s="183"/>
      <c r="AM229" s="183"/>
      <c r="AN229" s="183"/>
      <c r="AO229" s="183"/>
      <c r="AP229" s="183"/>
      <c r="AQ229" s="183">
        <f>IF(ISNUMBER(AK229),AK229,0)-IF(ISNUMBER(AE229),AE229,0)</f>
        <v>0</v>
      </c>
      <c r="AR229" s="183"/>
      <c r="AS229" s="183"/>
      <c r="AT229" s="183"/>
      <c r="AU229" s="183"/>
      <c r="AV229" s="183"/>
      <c r="AW229" s="183">
        <v>0</v>
      </c>
      <c r="AX229" s="183"/>
      <c r="AY229" s="183"/>
      <c r="AZ229" s="183"/>
      <c r="BA229" s="183"/>
      <c r="BB229" s="183">
        <v>0</v>
      </c>
      <c r="BC229" s="183"/>
      <c r="BD229" s="183"/>
      <c r="BE229" s="183"/>
      <c r="BF229" s="183"/>
      <c r="BG229" s="183">
        <f>IF(ISNUMBER(Z229),Z229,0)+IF(ISNUMBER(AK229),AK229,0)</f>
        <v>191681.83000000002</v>
      </c>
      <c r="BH229" s="183"/>
      <c r="BI229" s="183"/>
      <c r="BJ229" s="183"/>
      <c r="BK229" s="183"/>
      <c r="BL229" s="183"/>
    </row>
    <row r="230" spans="1:79" s="138" customFormat="1" ht="12.75" customHeight="1">
      <c r="A230" s="172">
        <v>2240</v>
      </c>
      <c r="B230" s="172"/>
      <c r="C230" s="172"/>
      <c r="D230" s="172"/>
      <c r="E230" s="172"/>
      <c r="F230" s="172"/>
      <c r="G230" s="132" t="s">
        <v>302</v>
      </c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4"/>
      <c r="T230" s="183">
        <v>148195.9</v>
      </c>
      <c r="U230" s="183"/>
      <c r="V230" s="183"/>
      <c r="W230" s="183"/>
      <c r="X230" s="183"/>
      <c r="Y230" s="183"/>
      <c r="Z230" s="183">
        <v>133755.44</v>
      </c>
      <c r="AA230" s="183"/>
      <c r="AB230" s="183"/>
      <c r="AC230" s="183"/>
      <c r="AD230" s="183"/>
      <c r="AE230" s="183">
        <v>0</v>
      </c>
      <c r="AF230" s="183"/>
      <c r="AG230" s="183"/>
      <c r="AH230" s="183"/>
      <c r="AI230" s="183"/>
      <c r="AJ230" s="183"/>
      <c r="AK230" s="183">
        <v>0</v>
      </c>
      <c r="AL230" s="183"/>
      <c r="AM230" s="183"/>
      <c r="AN230" s="183"/>
      <c r="AO230" s="183"/>
      <c r="AP230" s="183"/>
      <c r="AQ230" s="183">
        <f>IF(ISNUMBER(AK230),AK230,0)-IF(ISNUMBER(AE230),AE230,0)</f>
        <v>0</v>
      </c>
      <c r="AR230" s="183"/>
      <c r="AS230" s="183"/>
      <c r="AT230" s="183"/>
      <c r="AU230" s="183"/>
      <c r="AV230" s="183"/>
      <c r="AW230" s="183">
        <v>0</v>
      </c>
      <c r="AX230" s="183"/>
      <c r="AY230" s="183"/>
      <c r="AZ230" s="183"/>
      <c r="BA230" s="183"/>
      <c r="BB230" s="183">
        <v>0</v>
      </c>
      <c r="BC230" s="183"/>
      <c r="BD230" s="183"/>
      <c r="BE230" s="183"/>
      <c r="BF230" s="183"/>
      <c r="BG230" s="183">
        <f>IF(ISNUMBER(Z230),Z230,0)+IF(ISNUMBER(AK230),AK230,0)</f>
        <v>133755.44</v>
      </c>
      <c r="BH230" s="183"/>
      <c r="BI230" s="183"/>
      <c r="BJ230" s="183"/>
      <c r="BK230" s="183"/>
      <c r="BL230" s="183"/>
    </row>
    <row r="231" spans="1:79" s="138" customFormat="1" ht="12.75" customHeight="1">
      <c r="A231" s="172">
        <v>2250</v>
      </c>
      <c r="B231" s="172"/>
      <c r="C231" s="172"/>
      <c r="D231" s="172"/>
      <c r="E231" s="172"/>
      <c r="F231" s="172"/>
      <c r="G231" s="132" t="s">
        <v>303</v>
      </c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4"/>
      <c r="T231" s="183">
        <v>4800</v>
      </c>
      <c r="U231" s="183"/>
      <c r="V231" s="183"/>
      <c r="W231" s="183"/>
      <c r="X231" s="183"/>
      <c r="Y231" s="183"/>
      <c r="Z231" s="183">
        <v>0</v>
      </c>
      <c r="AA231" s="183"/>
      <c r="AB231" s="183"/>
      <c r="AC231" s="183"/>
      <c r="AD231" s="183"/>
      <c r="AE231" s="183">
        <v>0</v>
      </c>
      <c r="AF231" s="183"/>
      <c r="AG231" s="183"/>
      <c r="AH231" s="183"/>
      <c r="AI231" s="183"/>
      <c r="AJ231" s="183"/>
      <c r="AK231" s="183">
        <v>0</v>
      </c>
      <c r="AL231" s="183"/>
      <c r="AM231" s="183"/>
      <c r="AN231" s="183"/>
      <c r="AO231" s="183"/>
      <c r="AP231" s="183"/>
      <c r="AQ231" s="183">
        <f>IF(ISNUMBER(AK231),AK231,0)-IF(ISNUMBER(AE231),AE231,0)</f>
        <v>0</v>
      </c>
      <c r="AR231" s="183"/>
      <c r="AS231" s="183"/>
      <c r="AT231" s="183"/>
      <c r="AU231" s="183"/>
      <c r="AV231" s="183"/>
      <c r="AW231" s="183">
        <v>0</v>
      </c>
      <c r="AX231" s="183"/>
      <c r="AY231" s="183"/>
      <c r="AZ231" s="183"/>
      <c r="BA231" s="183"/>
      <c r="BB231" s="183">
        <v>0</v>
      </c>
      <c r="BC231" s="183"/>
      <c r="BD231" s="183"/>
      <c r="BE231" s="183"/>
      <c r="BF231" s="183"/>
      <c r="BG231" s="183">
        <f>IF(ISNUMBER(Z231),Z231,0)+IF(ISNUMBER(AK231),AK231,0)</f>
        <v>0</v>
      </c>
      <c r="BH231" s="183"/>
      <c r="BI231" s="183"/>
      <c r="BJ231" s="183"/>
      <c r="BK231" s="183"/>
      <c r="BL231" s="183"/>
    </row>
    <row r="232" spans="1:79" s="138" customFormat="1" ht="12.75" customHeight="1">
      <c r="A232" s="172">
        <v>2273</v>
      </c>
      <c r="B232" s="172"/>
      <c r="C232" s="172"/>
      <c r="D232" s="172"/>
      <c r="E232" s="172"/>
      <c r="F232" s="172"/>
      <c r="G232" s="132" t="s">
        <v>305</v>
      </c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4"/>
      <c r="T232" s="183">
        <v>12000</v>
      </c>
      <c r="U232" s="183"/>
      <c r="V232" s="183"/>
      <c r="W232" s="183"/>
      <c r="X232" s="183"/>
      <c r="Y232" s="183"/>
      <c r="Z232" s="183">
        <v>11000</v>
      </c>
      <c r="AA232" s="183"/>
      <c r="AB232" s="183"/>
      <c r="AC232" s="183"/>
      <c r="AD232" s="183"/>
      <c r="AE232" s="183">
        <v>0</v>
      </c>
      <c r="AF232" s="183"/>
      <c r="AG232" s="183"/>
      <c r="AH232" s="183"/>
      <c r="AI232" s="183"/>
      <c r="AJ232" s="183"/>
      <c r="AK232" s="183">
        <v>0</v>
      </c>
      <c r="AL232" s="183"/>
      <c r="AM232" s="183"/>
      <c r="AN232" s="183"/>
      <c r="AO232" s="183"/>
      <c r="AP232" s="183"/>
      <c r="AQ232" s="183">
        <f>IF(ISNUMBER(AK232),AK232,0)-IF(ISNUMBER(AE232),AE232,0)</f>
        <v>0</v>
      </c>
      <c r="AR232" s="183"/>
      <c r="AS232" s="183"/>
      <c r="AT232" s="183"/>
      <c r="AU232" s="183"/>
      <c r="AV232" s="183"/>
      <c r="AW232" s="183">
        <v>0</v>
      </c>
      <c r="AX232" s="183"/>
      <c r="AY232" s="183"/>
      <c r="AZ232" s="183"/>
      <c r="BA232" s="183"/>
      <c r="BB232" s="183">
        <v>0</v>
      </c>
      <c r="BC232" s="183"/>
      <c r="BD232" s="183"/>
      <c r="BE232" s="183"/>
      <c r="BF232" s="183"/>
      <c r="BG232" s="183">
        <f>IF(ISNUMBER(Z232),Z232,0)+IF(ISNUMBER(AK232),AK232,0)</f>
        <v>11000</v>
      </c>
      <c r="BH232" s="183"/>
      <c r="BI232" s="183"/>
      <c r="BJ232" s="183"/>
      <c r="BK232" s="183"/>
      <c r="BL232" s="183"/>
    </row>
    <row r="233" spans="1:79" s="138" customFormat="1" ht="12.75" customHeight="1">
      <c r="A233" s="172">
        <v>2274</v>
      </c>
      <c r="B233" s="172"/>
      <c r="C233" s="172"/>
      <c r="D233" s="172"/>
      <c r="E233" s="172"/>
      <c r="F233" s="172"/>
      <c r="G233" s="132" t="s">
        <v>306</v>
      </c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4"/>
      <c r="T233" s="183">
        <v>30580</v>
      </c>
      <c r="U233" s="183"/>
      <c r="V233" s="183"/>
      <c r="W233" s="183"/>
      <c r="X233" s="183"/>
      <c r="Y233" s="183"/>
      <c r="Z233" s="183">
        <v>23164.23</v>
      </c>
      <c r="AA233" s="183"/>
      <c r="AB233" s="183"/>
      <c r="AC233" s="183"/>
      <c r="AD233" s="183"/>
      <c r="AE233" s="183">
        <v>0</v>
      </c>
      <c r="AF233" s="183"/>
      <c r="AG233" s="183"/>
      <c r="AH233" s="183"/>
      <c r="AI233" s="183"/>
      <c r="AJ233" s="183"/>
      <c r="AK233" s="183">
        <v>0</v>
      </c>
      <c r="AL233" s="183"/>
      <c r="AM233" s="183"/>
      <c r="AN233" s="183"/>
      <c r="AO233" s="183"/>
      <c r="AP233" s="183"/>
      <c r="AQ233" s="183">
        <f>IF(ISNUMBER(AK233),AK233,0)-IF(ISNUMBER(AE233),AE233,0)</f>
        <v>0</v>
      </c>
      <c r="AR233" s="183"/>
      <c r="AS233" s="183"/>
      <c r="AT233" s="183"/>
      <c r="AU233" s="183"/>
      <c r="AV233" s="183"/>
      <c r="AW233" s="183">
        <v>0</v>
      </c>
      <c r="AX233" s="183"/>
      <c r="AY233" s="183"/>
      <c r="AZ233" s="183"/>
      <c r="BA233" s="183"/>
      <c r="BB233" s="183">
        <v>0</v>
      </c>
      <c r="BC233" s="183"/>
      <c r="BD233" s="183"/>
      <c r="BE233" s="183"/>
      <c r="BF233" s="183"/>
      <c r="BG233" s="183">
        <f>IF(ISNUMBER(Z233),Z233,0)+IF(ISNUMBER(AK233),AK233,0)</f>
        <v>23164.23</v>
      </c>
      <c r="BH233" s="183"/>
      <c r="BI233" s="183"/>
      <c r="BJ233" s="183"/>
      <c r="BK233" s="183"/>
      <c r="BL233" s="183"/>
    </row>
    <row r="234" spans="1:79" s="138" customFormat="1" ht="25.5" customHeight="1">
      <c r="A234" s="172">
        <v>2275</v>
      </c>
      <c r="B234" s="172"/>
      <c r="C234" s="172"/>
      <c r="D234" s="172"/>
      <c r="E234" s="172"/>
      <c r="F234" s="172"/>
      <c r="G234" s="132" t="s">
        <v>307</v>
      </c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4"/>
      <c r="T234" s="183">
        <v>400</v>
      </c>
      <c r="U234" s="183"/>
      <c r="V234" s="183"/>
      <c r="W234" s="183"/>
      <c r="X234" s="183"/>
      <c r="Y234" s="183"/>
      <c r="Z234" s="183">
        <v>254.20000000000002</v>
      </c>
      <c r="AA234" s="183"/>
      <c r="AB234" s="183"/>
      <c r="AC234" s="183"/>
      <c r="AD234" s="183"/>
      <c r="AE234" s="183">
        <v>0</v>
      </c>
      <c r="AF234" s="183"/>
      <c r="AG234" s="183"/>
      <c r="AH234" s="183"/>
      <c r="AI234" s="183"/>
      <c r="AJ234" s="183"/>
      <c r="AK234" s="183">
        <v>0</v>
      </c>
      <c r="AL234" s="183"/>
      <c r="AM234" s="183"/>
      <c r="AN234" s="183"/>
      <c r="AO234" s="183"/>
      <c r="AP234" s="183"/>
      <c r="AQ234" s="183">
        <f>IF(ISNUMBER(AK234),AK234,0)-IF(ISNUMBER(AE234),AE234,0)</f>
        <v>0</v>
      </c>
      <c r="AR234" s="183"/>
      <c r="AS234" s="183"/>
      <c r="AT234" s="183"/>
      <c r="AU234" s="183"/>
      <c r="AV234" s="183"/>
      <c r="AW234" s="183">
        <v>0</v>
      </c>
      <c r="AX234" s="183"/>
      <c r="AY234" s="183"/>
      <c r="AZ234" s="183"/>
      <c r="BA234" s="183"/>
      <c r="BB234" s="183">
        <v>0</v>
      </c>
      <c r="BC234" s="183"/>
      <c r="BD234" s="183"/>
      <c r="BE234" s="183"/>
      <c r="BF234" s="183"/>
      <c r="BG234" s="183">
        <f>IF(ISNUMBER(Z234),Z234,0)+IF(ISNUMBER(AK234),AK234,0)</f>
        <v>254.20000000000002</v>
      </c>
      <c r="BH234" s="183"/>
      <c r="BI234" s="183"/>
      <c r="BJ234" s="183"/>
      <c r="BK234" s="183"/>
      <c r="BL234" s="183"/>
    </row>
    <row r="235" spans="1:79" s="138" customFormat="1" ht="38.25" customHeight="1">
      <c r="A235" s="172">
        <v>2282</v>
      </c>
      <c r="B235" s="172"/>
      <c r="C235" s="172"/>
      <c r="D235" s="172"/>
      <c r="E235" s="172"/>
      <c r="F235" s="172"/>
      <c r="G235" s="132" t="s">
        <v>308</v>
      </c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4"/>
      <c r="T235" s="183">
        <v>2000</v>
      </c>
      <c r="U235" s="183"/>
      <c r="V235" s="183"/>
      <c r="W235" s="183"/>
      <c r="X235" s="183"/>
      <c r="Y235" s="183"/>
      <c r="Z235" s="183">
        <v>0</v>
      </c>
      <c r="AA235" s="183"/>
      <c r="AB235" s="183"/>
      <c r="AC235" s="183"/>
      <c r="AD235" s="183"/>
      <c r="AE235" s="183">
        <v>0</v>
      </c>
      <c r="AF235" s="183"/>
      <c r="AG235" s="183"/>
      <c r="AH235" s="183"/>
      <c r="AI235" s="183"/>
      <c r="AJ235" s="183"/>
      <c r="AK235" s="183">
        <v>0</v>
      </c>
      <c r="AL235" s="183"/>
      <c r="AM235" s="183"/>
      <c r="AN235" s="183"/>
      <c r="AO235" s="183"/>
      <c r="AP235" s="183"/>
      <c r="AQ235" s="183">
        <f>IF(ISNUMBER(AK235),AK235,0)-IF(ISNUMBER(AE235),AE235,0)</f>
        <v>0</v>
      </c>
      <c r="AR235" s="183"/>
      <c r="AS235" s="183"/>
      <c r="AT235" s="183"/>
      <c r="AU235" s="183"/>
      <c r="AV235" s="183"/>
      <c r="AW235" s="183">
        <v>0</v>
      </c>
      <c r="AX235" s="183"/>
      <c r="AY235" s="183"/>
      <c r="AZ235" s="183"/>
      <c r="BA235" s="183"/>
      <c r="BB235" s="183">
        <v>0</v>
      </c>
      <c r="BC235" s="183"/>
      <c r="BD235" s="183"/>
      <c r="BE235" s="183"/>
      <c r="BF235" s="183"/>
      <c r="BG235" s="183">
        <f>IF(ISNUMBER(Z235),Z235,0)+IF(ISNUMBER(AK235),AK235,0)</f>
        <v>0</v>
      </c>
      <c r="BH235" s="183"/>
      <c r="BI235" s="183"/>
      <c r="BJ235" s="183"/>
      <c r="BK235" s="183"/>
      <c r="BL235" s="183"/>
    </row>
    <row r="236" spans="1:79" s="138" customFormat="1" ht="12.75" customHeight="1">
      <c r="A236" s="172">
        <v>2800</v>
      </c>
      <c r="B236" s="172"/>
      <c r="C236" s="172"/>
      <c r="D236" s="172"/>
      <c r="E236" s="172"/>
      <c r="F236" s="172"/>
      <c r="G236" s="132" t="s">
        <v>309</v>
      </c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4"/>
      <c r="T236" s="183">
        <v>2390</v>
      </c>
      <c r="U236" s="183"/>
      <c r="V236" s="183"/>
      <c r="W236" s="183"/>
      <c r="X236" s="183"/>
      <c r="Y236" s="183"/>
      <c r="Z236" s="183">
        <v>1640.39</v>
      </c>
      <c r="AA236" s="183"/>
      <c r="AB236" s="183"/>
      <c r="AC236" s="183"/>
      <c r="AD236" s="183"/>
      <c r="AE236" s="183">
        <v>0</v>
      </c>
      <c r="AF236" s="183"/>
      <c r="AG236" s="183"/>
      <c r="AH236" s="183"/>
      <c r="AI236" s="183"/>
      <c r="AJ236" s="183"/>
      <c r="AK236" s="183">
        <v>0</v>
      </c>
      <c r="AL236" s="183"/>
      <c r="AM236" s="183"/>
      <c r="AN236" s="183"/>
      <c r="AO236" s="183"/>
      <c r="AP236" s="183"/>
      <c r="AQ236" s="183">
        <f>IF(ISNUMBER(AK236),AK236,0)-IF(ISNUMBER(AE236),AE236,0)</f>
        <v>0</v>
      </c>
      <c r="AR236" s="183"/>
      <c r="AS236" s="183"/>
      <c r="AT236" s="183"/>
      <c r="AU236" s="183"/>
      <c r="AV236" s="183"/>
      <c r="AW236" s="183">
        <v>0</v>
      </c>
      <c r="AX236" s="183"/>
      <c r="AY236" s="183"/>
      <c r="AZ236" s="183"/>
      <c r="BA236" s="183"/>
      <c r="BB236" s="183">
        <v>0</v>
      </c>
      <c r="BC236" s="183"/>
      <c r="BD236" s="183"/>
      <c r="BE236" s="183"/>
      <c r="BF236" s="183"/>
      <c r="BG236" s="183">
        <f>IF(ISNUMBER(Z236),Z236,0)+IF(ISNUMBER(AK236),AK236,0)</f>
        <v>1640.39</v>
      </c>
      <c r="BH236" s="183"/>
      <c r="BI236" s="183"/>
      <c r="BJ236" s="183"/>
      <c r="BK236" s="183"/>
      <c r="BL236" s="183"/>
    </row>
    <row r="237" spans="1:79" s="138" customFormat="1" ht="25.5" customHeight="1">
      <c r="A237" s="172">
        <v>3110</v>
      </c>
      <c r="B237" s="172"/>
      <c r="C237" s="172"/>
      <c r="D237" s="172"/>
      <c r="E237" s="172"/>
      <c r="F237" s="172"/>
      <c r="G237" s="132" t="s">
        <v>310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83">
        <v>6720</v>
      </c>
      <c r="U237" s="183"/>
      <c r="V237" s="183"/>
      <c r="W237" s="183"/>
      <c r="X237" s="183"/>
      <c r="Y237" s="183"/>
      <c r="Z237" s="183">
        <v>6720</v>
      </c>
      <c r="AA237" s="183"/>
      <c r="AB237" s="183"/>
      <c r="AC237" s="183"/>
      <c r="AD237" s="183"/>
      <c r="AE237" s="183">
        <v>0</v>
      </c>
      <c r="AF237" s="183"/>
      <c r="AG237" s="183"/>
      <c r="AH237" s="183"/>
      <c r="AI237" s="183"/>
      <c r="AJ237" s="183"/>
      <c r="AK237" s="183">
        <v>0</v>
      </c>
      <c r="AL237" s="183"/>
      <c r="AM237" s="183"/>
      <c r="AN237" s="183"/>
      <c r="AO237" s="183"/>
      <c r="AP237" s="183"/>
      <c r="AQ237" s="183">
        <f>IF(ISNUMBER(AK237),AK237,0)-IF(ISNUMBER(AE237),AE237,0)</f>
        <v>0</v>
      </c>
      <c r="AR237" s="183"/>
      <c r="AS237" s="183"/>
      <c r="AT237" s="183"/>
      <c r="AU237" s="183"/>
      <c r="AV237" s="183"/>
      <c r="AW237" s="183">
        <v>0</v>
      </c>
      <c r="AX237" s="183"/>
      <c r="AY237" s="183"/>
      <c r="AZ237" s="183"/>
      <c r="BA237" s="183"/>
      <c r="BB237" s="183">
        <v>0</v>
      </c>
      <c r="BC237" s="183"/>
      <c r="BD237" s="183"/>
      <c r="BE237" s="183"/>
      <c r="BF237" s="183"/>
      <c r="BG237" s="183">
        <f>IF(ISNUMBER(Z237),Z237,0)+IF(ISNUMBER(AK237),AK237,0)</f>
        <v>6720</v>
      </c>
      <c r="BH237" s="183"/>
      <c r="BI237" s="183"/>
      <c r="BJ237" s="183"/>
      <c r="BK237" s="183"/>
      <c r="BL237" s="183"/>
    </row>
    <row r="238" spans="1:79" s="9" customFormat="1" ht="12.75" customHeight="1">
      <c r="A238" s="121"/>
      <c r="B238" s="121"/>
      <c r="C238" s="121"/>
      <c r="D238" s="121"/>
      <c r="E238" s="121"/>
      <c r="F238" s="121"/>
      <c r="G238" s="139" t="s">
        <v>179</v>
      </c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1"/>
      <c r="T238" s="182">
        <v>3429585.9</v>
      </c>
      <c r="U238" s="182"/>
      <c r="V238" s="182"/>
      <c r="W238" s="182"/>
      <c r="X238" s="182"/>
      <c r="Y238" s="182"/>
      <c r="Z238" s="182">
        <v>3392050.0700000003</v>
      </c>
      <c r="AA238" s="182"/>
      <c r="AB238" s="182"/>
      <c r="AC238" s="182"/>
      <c r="AD238" s="182"/>
      <c r="AE238" s="182">
        <v>0</v>
      </c>
      <c r="AF238" s="182"/>
      <c r="AG238" s="182"/>
      <c r="AH238" s="182"/>
      <c r="AI238" s="182"/>
      <c r="AJ238" s="182"/>
      <c r="AK238" s="182">
        <v>0</v>
      </c>
      <c r="AL238" s="182"/>
      <c r="AM238" s="182"/>
      <c r="AN238" s="182"/>
      <c r="AO238" s="182"/>
      <c r="AP238" s="182"/>
      <c r="AQ238" s="182">
        <f>IF(ISNUMBER(AK238),AK238,0)-IF(ISNUMBER(AE238),AE238,0)</f>
        <v>0</v>
      </c>
      <c r="AR238" s="182"/>
      <c r="AS238" s="182"/>
      <c r="AT238" s="182"/>
      <c r="AU238" s="182"/>
      <c r="AV238" s="182"/>
      <c r="AW238" s="182">
        <v>0</v>
      </c>
      <c r="AX238" s="182"/>
      <c r="AY238" s="182"/>
      <c r="AZ238" s="182"/>
      <c r="BA238" s="182"/>
      <c r="BB238" s="182">
        <v>0</v>
      </c>
      <c r="BC238" s="182"/>
      <c r="BD238" s="182"/>
      <c r="BE238" s="182"/>
      <c r="BF238" s="182"/>
      <c r="BG238" s="182">
        <f>IF(ISNUMBER(Z238),Z238,0)+IF(ISNUMBER(AK238),AK238,0)</f>
        <v>3392050.0700000003</v>
      </c>
      <c r="BH238" s="182"/>
      <c r="BI238" s="182"/>
      <c r="BJ238" s="182"/>
      <c r="BK238" s="182"/>
      <c r="BL238" s="182"/>
    </row>
    <row r="240" spans="1:79" ht="14.25" customHeight="1">
      <c r="A240" s="67" t="s">
        <v>363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79" ht="15" customHeight="1">
      <c r="A241" s="62" t="s">
        <v>282</v>
      </c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</row>
    <row r="242" spans="1:79" ht="18" customHeight="1">
      <c r="A242" s="57" t="s">
        <v>166</v>
      </c>
      <c r="B242" s="57"/>
      <c r="C242" s="57"/>
      <c r="D242" s="57"/>
      <c r="E242" s="57"/>
      <c r="F242" s="57"/>
      <c r="G242" s="57" t="s">
        <v>20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 t="s">
        <v>350</v>
      </c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 t="s">
        <v>360</v>
      </c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</row>
    <row r="243" spans="1:79" ht="42.9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 t="s">
        <v>171</v>
      </c>
      <c r="R243" s="57"/>
      <c r="S243" s="57"/>
      <c r="T243" s="57"/>
      <c r="U243" s="57"/>
      <c r="V243" s="74" t="s">
        <v>172</v>
      </c>
      <c r="W243" s="74"/>
      <c r="X243" s="74"/>
      <c r="Y243" s="74"/>
      <c r="Z243" s="57" t="s">
        <v>173</v>
      </c>
      <c r="AA243" s="57"/>
      <c r="AB243" s="57"/>
      <c r="AC243" s="57"/>
      <c r="AD243" s="57"/>
      <c r="AE243" s="57"/>
      <c r="AF243" s="57"/>
      <c r="AG243" s="57"/>
      <c r="AH243" s="57"/>
      <c r="AI243" s="57"/>
      <c r="AJ243" s="57" t="s">
        <v>174</v>
      </c>
      <c r="AK243" s="57"/>
      <c r="AL243" s="57"/>
      <c r="AM243" s="57"/>
      <c r="AN243" s="57"/>
      <c r="AO243" s="57" t="s">
        <v>21</v>
      </c>
      <c r="AP243" s="57"/>
      <c r="AQ243" s="57"/>
      <c r="AR243" s="57"/>
      <c r="AS243" s="57"/>
      <c r="AT243" s="74" t="s">
        <v>175</v>
      </c>
      <c r="AU243" s="74"/>
      <c r="AV243" s="74"/>
      <c r="AW243" s="74"/>
      <c r="AX243" s="57" t="s">
        <v>173</v>
      </c>
      <c r="AY243" s="57"/>
      <c r="AZ243" s="57"/>
      <c r="BA243" s="57"/>
      <c r="BB243" s="57"/>
      <c r="BC243" s="57"/>
      <c r="BD243" s="57"/>
      <c r="BE243" s="57"/>
      <c r="BF243" s="57"/>
      <c r="BG243" s="57"/>
      <c r="BH243" s="57" t="s">
        <v>176</v>
      </c>
      <c r="BI243" s="57"/>
      <c r="BJ243" s="57"/>
      <c r="BK243" s="57"/>
      <c r="BL243" s="57"/>
    </row>
    <row r="244" spans="1:79" ht="63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74"/>
      <c r="W244" s="74"/>
      <c r="X244" s="74"/>
      <c r="Y244" s="74"/>
      <c r="Z244" s="57" t="s">
        <v>18</v>
      </c>
      <c r="AA244" s="57"/>
      <c r="AB244" s="57"/>
      <c r="AC244" s="57"/>
      <c r="AD244" s="57"/>
      <c r="AE244" s="57" t="s">
        <v>17</v>
      </c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74"/>
      <c r="AU244" s="74"/>
      <c r="AV244" s="74"/>
      <c r="AW244" s="74"/>
      <c r="AX244" s="57" t="s">
        <v>18</v>
      </c>
      <c r="AY244" s="57"/>
      <c r="AZ244" s="57"/>
      <c r="BA244" s="57"/>
      <c r="BB244" s="57"/>
      <c r="BC244" s="57" t="s">
        <v>17</v>
      </c>
      <c r="BD244" s="57"/>
      <c r="BE244" s="57"/>
      <c r="BF244" s="57"/>
      <c r="BG244" s="57"/>
      <c r="BH244" s="57"/>
      <c r="BI244" s="57"/>
      <c r="BJ244" s="57"/>
      <c r="BK244" s="57"/>
      <c r="BL244" s="57"/>
    </row>
    <row r="245" spans="1:79" ht="15" customHeight="1">
      <c r="A245" s="57">
        <v>1</v>
      </c>
      <c r="B245" s="57"/>
      <c r="C245" s="57"/>
      <c r="D245" s="57"/>
      <c r="E245" s="57"/>
      <c r="F245" s="57"/>
      <c r="G245" s="57">
        <v>2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>
        <v>3</v>
      </c>
      <c r="R245" s="57"/>
      <c r="S245" s="57"/>
      <c r="T245" s="57"/>
      <c r="U245" s="57"/>
      <c r="V245" s="57">
        <v>4</v>
      </c>
      <c r="W245" s="57"/>
      <c r="X245" s="57"/>
      <c r="Y245" s="57"/>
      <c r="Z245" s="57">
        <v>5</v>
      </c>
      <c r="AA245" s="57"/>
      <c r="AB245" s="57"/>
      <c r="AC245" s="57"/>
      <c r="AD245" s="57"/>
      <c r="AE245" s="57">
        <v>6</v>
      </c>
      <c r="AF245" s="57"/>
      <c r="AG245" s="57"/>
      <c r="AH245" s="57"/>
      <c r="AI245" s="57"/>
      <c r="AJ245" s="57">
        <v>7</v>
      </c>
      <c r="AK245" s="57"/>
      <c r="AL245" s="57"/>
      <c r="AM245" s="57"/>
      <c r="AN245" s="57"/>
      <c r="AO245" s="57">
        <v>8</v>
      </c>
      <c r="AP245" s="57"/>
      <c r="AQ245" s="57"/>
      <c r="AR245" s="57"/>
      <c r="AS245" s="57"/>
      <c r="AT245" s="57">
        <v>9</v>
      </c>
      <c r="AU245" s="57"/>
      <c r="AV245" s="57"/>
      <c r="AW245" s="57"/>
      <c r="AX245" s="57">
        <v>10</v>
      </c>
      <c r="AY245" s="57"/>
      <c r="AZ245" s="57"/>
      <c r="BA245" s="57"/>
      <c r="BB245" s="57"/>
      <c r="BC245" s="57">
        <v>11</v>
      </c>
      <c r="BD245" s="57"/>
      <c r="BE245" s="57"/>
      <c r="BF245" s="57"/>
      <c r="BG245" s="57"/>
      <c r="BH245" s="57">
        <v>12</v>
      </c>
      <c r="BI245" s="57"/>
      <c r="BJ245" s="57"/>
      <c r="BK245" s="57"/>
      <c r="BL245" s="57"/>
    </row>
    <row r="246" spans="1:79" s="2" customFormat="1" ht="12" hidden="1" customHeight="1">
      <c r="A246" s="60" t="s">
        <v>85</v>
      </c>
      <c r="B246" s="60"/>
      <c r="C246" s="60"/>
      <c r="D246" s="60"/>
      <c r="E246" s="60"/>
      <c r="F246" s="60"/>
      <c r="G246" s="100" t="s">
        <v>78</v>
      </c>
      <c r="H246" s="100"/>
      <c r="I246" s="100"/>
      <c r="J246" s="100"/>
      <c r="K246" s="100"/>
      <c r="L246" s="100"/>
      <c r="M246" s="100"/>
      <c r="N246" s="100"/>
      <c r="O246" s="100"/>
      <c r="P246" s="100"/>
      <c r="Q246" s="59" t="s">
        <v>101</v>
      </c>
      <c r="R246" s="59"/>
      <c r="S246" s="59"/>
      <c r="T246" s="59"/>
      <c r="U246" s="59"/>
      <c r="V246" s="59" t="s">
        <v>102</v>
      </c>
      <c r="W246" s="59"/>
      <c r="X246" s="59"/>
      <c r="Y246" s="59"/>
      <c r="Z246" s="59" t="s">
        <v>103</v>
      </c>
      <c r="AA246" s="59"/>
      <c r="AB246" s="59"/>
      <c r="AC246" s="59"/>
      <c r="AD246" s="59"/>
      <c r="AE246" s="59" t="s">
        <v>104</v>
      </c>
      <c r="AF246" s="59"/>
      <c r="AG246" s="59"/>
      <c r="AH246" s="59"/>
      <c r="AI246" s="59"/>
      <c r="AJ246" s="101" t="s">
        <v>124</v>
      </c>
      <c r="AK246" s="59"/>
      <c r="AL246" s="59"/>
      <c r="AM246" s="59"/>
      <c r="AN246" s="59"/>
      <c r="AO246" s="59" t="s">
        <v>105</v>
      </c>
      <c r="AP246" s="59"/>
      <c r="AQ246" s="59"/>
      <c r="AR246" s="59"/>
      <c r="AS246" s="59"/>
      <c r="AT246" s="101" t="s">
        <v>125</v>
      </c>
      <c r="AU246" s="59"/>
      <c r="AV246" s="59"/>
      <c r="AW246" s="59"/>
      <c r="AX246" s="59" t="s">
        <v>106</v>
      </c>
      <c r="AY246" s="59"/>
      <c r="AZ246" s="59"/>
      <c r="BA246" s="59"/>
      <c r="BB246" s="59"/>
      <c r="BC246" s="59" t="s">
        <v>107</v>
      </c>
      <c r="BD246" s="59"/>
      <c r="BE246" s="59"/>
      <c r="BF246" s="59"/>
      <c r="BG246" s="59"/>
      <c r="BH246" s="101" t="s">
        <v>124</v>
      </c>
      <c r="BI246" s="59"/>
      <c r="BJ246" s="59"/>
      <c r="BK246" s="59"/>
      <c r="BL246" s="59"/>
      <c r="CA246" s="2" t="s">
        <v>60</v>
      </c>
    </row>
    <row r="247" spans="1:79" s="138" customFormat="1" ht="12.75" customHeight="1">
      <c r="A247" s="172">
        <v>2111</v>
      </c>
      <c r="B247" s="172"/>
      <c r="C247" s="172"/>
      <c r="D247" s="172"/>
      <c r="E247" s="172"/>
      <c r="F247" s="172"/>
      <c r="G247" s="132" t="s">
        <v>298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83">
        <v>2622900</v>
      </c>
      <c r="R247" s="183"/>
      <c r="S247" s="183"/>
      <c r="T247" s="183"/>
      <c r="U247" s="183"/>
      <c r="V247" s="183">
        <v>0</v>
      </c>
      <c r="W247" s="183"/>
      <c r="X247" s="183"/>
      <c r="Y247" s="183"/>
      <c r="Z247" s="183">
        <v>0</v>
      </c>
      <c r="AA247" s="183"/>
      <c r="AB247" s="183"/>
      <c r="AC247" s="183"/>
      <c r="AD247" s="183"/>
      <c r="AE247" s="183">
        <v>0</v>
      </c>
      <c r="AF247" s="183"/>
      <c r="AG247" s="183"/>
      <c r="AH247" s="183"/>
      <c r="AI247" s="183"/>
      <c r="AJ247" s="183">
        <f>IF(ISNUMBER(Q247),Q247,0)-IF(ISNUMBER(Z247),Z247,0)</f>
        <v>2622900</v>
      </c>
      <c r="AK247" s="183"/>
      <c r="AL247" s="183"/>
      <c r="AM247" s="183"/>
      <c r="AN247" s="183"/>
      <c r="AO247" s="183">
        <v>2829900</v>
      </c>
      <c r="AP247" s="183"/>
      <c r="AQ247" s="183"/>
      <c r="AR247" s="183"/>
      <c r="AS247" s="183"/>
      <c r="AT247" s="183">
        <f>IF(ISNUMBER(V247),V247,0)-IF(ISNUMBER(Z247),Z247,0)-IF(ISNUMBER(AE247),AE247,0)</f>
        <v>0</v>
      </c>
      <c r="AU247" s="183"/>
      <c r="AV247" s="183"/>
      <c r="AW247" s="183"/>
      <c r="AX247" s="183">
        <v>0</v>
      </c>
      <c r="AY247" s="183"/>
      <c r="AZ247" s="183"/>
      <c r="BA247" s="183"/>
      <c r="BB247" s="183"/>
      <c r="BC247" s="183">
        <v>0</v>
      </c>
      <c r="BD247" s="183"/>
      <c r="BE247" s="183"/>
      <c r="BF247" s="183"/>
      <c r="BG247" s="183"/>
      <c r="BH247" s="183">
        <f>IF(ISNUMBER(AO247),AO247,0)-IF(ISNUMBER(AX247),AX247,0)</f>
        <v>2829900</v>
      </c>
      <c r="BI247" s="183"/>
      <c r="BJ247" s="183"/>
      <c r="BK247" s="183"/>
      <c r="BL247" s="183"/>
      <c r="CA247" s="138" t="s">
        <v>61</v>
      </c>
    </row>
    <row r="248" spans="1:79" s="138" customFormat="1" ht="12.75" customHeight="1">
      <c r="A248" s="172">
        <v>2120</v>
      </c>
      <c r="B248" s="172"/>
      <c r="C248" s="172"/>
      <c r="D248" s="172"/>
      <c r="E248" s="172"/>
      <c r="F248" s="172"/>
      <c r="G248" s="132" t="s">
        <v>299</v>
      </c>
      <c r="H248" s="133"/>
      <c r="I248" s="133"/>
      <c r="J248" s="133"/>
      <c r="K248" s="133"/>
      <c r="L248" s="133"/>
      <c r="M248" s="133"/>
      <c r="N248" s="133"/>
      <c r="O248" s="133"/>
      <c r="P248" s="134"/>
      <c r="Q248" s="183">
        <v>577100</v>
      </c>
      <c r="R248" s="183"/>
      <c r="S248" s="183"/>
      <c r="T248" s="183"/>
      <c r="U248" s="183"/>
      <c r="V248" s="183">
        <v>0</v>
      </c>
      <c r="W248" s="183"/>
      <c r="X248" s="183"/>
      <c r="Y248" s="183"/>
      <c r="Z248" s="183">
        <v>0</v>
      </c>
      <c r="AA248" s="183"/>
      <c r="AB248" s="183"/>
      <c r="AC248" s="183"/>
      <c r="AD248" s="183"/>
      <c r="AE248" s="183">
        <v>0</v>
      </c>
      <c r="AF248" s="183"/>
      <c r="AG248" s="183"/>
      <c r="AH248" s="183"/>
      <c r="AI248" s="183"/>
      <c r="AJ248" s="183">
        <f>IF(ISNUMBER(Q248),Q248,0)-IF(ISNUMBER(Z248),Z248,0)</f>
        <v>577100</v>
      </c>
      <c r="AK248" s="183"/>
      <c r="AL248" s="183"/>
      <c r="AM248" s="183"/>
      <c r="AN248" s="183"/>
      <c r="AO248" s="183">
        <v>622600</v>
      </c>
      <c r="AP248" s="183"/>
      <c r="AQ248" s="183"/>
      <c r="AR248" s="183"/>
      <c r="AS248" s="183"/>
      <c r="AT248" s="183">
        <f>IF(ISNUMBER(V248),V248,0)-IF(ISNUMBER(Z248),Z248,0)-IF(ISNUMBER(AE248),AE248,0)</f>
        <v>0</v>
      </c>
      <c r="AU248" s="183"/>
      <c r="AV248" s="183"/>
      <c r="AW248" s="183"/>
      <c r="AX248" s="183">
        <v>0</v>
      </c>
      <c r="AY248" s="183"/>
      <c r="AZ248" s="183"/>
      <c r="BA248" s="183"/>
      <c r="BB248" s="183"/>
      <c r="BC248" s="183">
        <v>0</v>
      </c>
      <c r="BD248" s="183"/>
      <c r="BE248" s="183"/>
      <c r="BF248" s="183"/>
      <c r="BG248" s="183"/>
      <c r="BH248" s="183">
        <f>IF(ISNUMBER(AO248),AO248,0)-IF(ISNUMBER(AX248),AX248,0)</f>
        <v>622600</v>
      </c>
      <c r="BI248" s="183"/>
      <c r="BJ248" s="183"/>
      <c r="BK248" s="183"/>
      <c r="BL248" s="183"/>
    </row>
    <row r="249" spans="1:79" s="138" customFormat="1" ht="25.5" customHeight="1">
      <c r="A249" s="172">
        <v>2210</v>
      </c>
      <c r="B249" s="172"/>
      <c r="C249" s="172"/>
      <c r="D249" s="172"/>
      <c r="E249" s="172"/>
      <c r="F249" s="172"/>
      <c r="G249" s="132" t="s">
        <v>300</v>
      </c>
      <c r="H249" s="133"/>
      <c r="I249" s="133"/>
      <c r="J249" s="133"/>
      <c r="K249" s="133"/>
      <c r="L249" s="133"/>
      <c r="M249" s="133"/>
      <c r="N249" s="133"/>
      <c r="O249" s="133"/>
      <c r="P249" s="134"/>
      <c r="Q249" s="183">
        <v>257200</v>
      </c>
      <c r="R249" s="183"/>
      <c r="S249" s="183"/>
      <c r="T249" s="183"/>
      <c r="U249" s="183"/>
      <c r="V249" s="183">
        <v>0</v>
      </c>
      <c r="W249" s="183"/>
      <c r="X249" s="183"/>
      <c r="Y249" s="183"/>
      <c r="Z249" s="183">
        <v>0</v>
      </c>
      <c r="AA249" s="183"/>
      <c r="AB249" s="183"/>
      <c r="AC249" s="183"/>
      <c r="AD249" s="183"/>
      <c r="AE249" s="183">
        <v>0</v>
      </c>
      <c r="AF249" s="183"/>
      <c r="AG249" s="183"/>
      <c r="AH249" s="183"/>
      <c r="AI249" s="183"/>
      <c r="AJ249" s="183">
        <f>IF(ISNUMBER(Q249),Q249,0)-IF(ISNUMBER(Z249),Z249,0)</f>
        <v>257200</v>
      </c>
      <c r="AK249" s="183"/>
      <c r="AL249" s="183"/>
      <c r="AM249" s="183"/>
      <c r="AN249" s="183"/>
      <c r="AO249" s="183">
        <v>470700</v>
      </c>
      <c r="AP249" s="183"/>
      <c r="AQ249" s="183"/>
      <c r="AR249" s="183"/>
      <c r="AS249" s="183"/>
      <c r="AT249" s="183">
        <f>IF(ISNUMBER(V249),V249,0)-IF(ISNUMBER(Z249),Z249,0)-IF(ISNUMBER(AE249),AE249,0)</f>
        <v>0</v>
      </c>
      <c r="AU249" s="183"/>
      <c r="AV249" s="183"/>
      <c r="AW249" s="183"/>
      <c r="AX249" s="183">
        <v>0</v>
      </c>
      <c r="AY249" s="183"/>
      <c r="AZ249" s="183"/>
      <c r="BA249" s="183"/>
      <c r="BB249" s="183"/>
      <c r="BC249" s="183">
        <v>0</v>
      </c>
      <c r="BD249" s="183"/>
      <c r="BE249" s="183"/>
      <c r="BF249" s="183"/>
      <c r="BG249" s="183"/>
      <c r="BH249" s="183">
        <f>IF(ISNUMBER(AO249),AO249,0)-IF(ISNUMBER(AX249),AX249,0)</f>
        <v>470700</v>
      </c>
      <c r="BI249" s="183"/>
      <c r="BJ249" s="183"/>
      <c r="BK249" s="183"/>
      <c r="BL249" s="183"/>
    </row>
    <row r="250" spans="1:79" s="138" customFormat="1" ht="25.5" customHeight="1">
      <c r="A250" s="172">
        <v>2240</v>
      </c>
      <c r="B250" s="172"/>
      <c r="C250" s="172"/>
      <c r="D250" s="172"/>
      <c r="E250" s="172"/>
      <c r="F250" s="172"/>
      <c r="G250" s="132" t="s">
        <v>302</v>
      </c>
      <c r="H250" s="133"/>
      <c r="I250" s="133"/>
      <c r="J250" s="133"/>
      <c r="K250" s="133"/>
      <c r="L250" s="133"/>
      <c r="M250" s="133"/>
      <c r="N250" s="133"/>
      <c r="O250" s="133"/>
      <c r="P250" s="134"/>
      <c r="Q250" s="183">
        <v>182661.5</v>
      </c>
      <c r="R250" s="183"/>
      <c r="S250" s="183"/>
      <c r="T250" s="183"/>
      <c r="U250" s="183"/>
      <c r="V250" s="183">
        <v>0</v>
      </c>
      <c r="W250" s="183"/>
      <c r="X250" s="183"/>
      <c r="Y250" s="183"/>
      <c r="Z250" s="183">
        <v>0</v>
      </c>
      <c r="AA250" s="183"/>
      <c r="AB250" s="183"/>
      <c r="AC250" s="183"/>
      <c r="AD250" s="183"/>
      <c r="AE250" s="183">
        <v>0</v>
      </c>
      <c r="AF250" s="183"/>
      <c r="AG250" s="183"/>
      <c r="AH250" s="183"/>
      <c r="AI250" s="183"/>
      <c r="AJ250" s="183">
        <f>IF(ISNUMBER(Q250),Q250,0)-IF(ISNUMBER(Z250),Z250,0)</f>
        <v>182661.5</v>
      </c>
      <c r="AK250" s="183"/>
      <c r="AL250" s="183"/>
      <c r="AM250" s="183"/>
      <c r="AN250" s="183"/>
      <c r="AO250" s="183">
        <v>211400</v>
      </c>
      <c r="AP250" s="183"/>
      <c r="AQ250" s="183"/>
      <c r="AR250" s="183"/>
      <c r="AS250" s="183"/>
      <c r="AT250" s="183">
        <f>IF(ISNUMBER(V250),V250,0)-IF(ISNUMBER(Z250),Z250,0)-IF(ISNUMBER(AE250),AE250,0)</f>
        <v>0</v>
      </c>
      <c r="AU250" s="183"/>
      <c r="AV250" s="183"/>
      <c r="AW250" s="183"/>
      <c r="AX250" s="183">
        <v>0</v>
      </c>
      <c r="AY250" s="183"/>
      <c r="AZ250" s="183"/>
      <c r="BA250" s="183"/>
      <c r="BB250" s="183"/>
      <c r="BC250" s="183">
        <v>0</v>
      </c>
      <c r="BD250" s="183"/>
      <c r="BE250" s="183"/>
      <c r="BF250" s="183"/>
      <c r="BG250" s="183"/>
      <c r="BH250" s="183">
        <f>IF(ISNUMBER(AO250),AO250,0)-IF(ISNUMBER(AX250),AX250,0)</f>
        <v>211400</v>
      </c>
      <c r="BI250" s="183"/>
      <c r="BJ250" s="183"/>
      <c r="BK250" s="183"/>
      <c r="BL250" s="183"/>
    </row>
    <row r="251" spans="1:79" s="138" customFormat="1" ht="12.75" customHeight="1">
      <c r="A251" s="172">
        <v>2250</v>
      </c>
      <c r="B251" s="172"/>
      <c r="C251" s="172"/>
      <c r="D251" s="172"/>
      <c r="E251" s="172"/>
      <c r="F251" s="172"/>
      <c r="G251" s="132" t="s">
        <v>303</v>
      </c>
      <c r="H251" s="133"/>
      <c r="I251" s="133"/>
      <c r="J251" s="133"/>
      <c r="K251" s="133"/>
      <c r="L251" s="133"/>
      <c r="M251" s="133"/>
      <c r="N251" s="133"/>
      <c r="O251" s="133"/>
      <c r="P251" s="134"/>
      <c r="Q251" s="183">
        <v>2000</v>
      </c>
      <c r="R251" s="183"/>
      <c r="S251" s="183"/>
      <c r="T251" s="183"/>
      <c r="U251" s="183"/>
      <c r="V251" s="183">
        <v>0</v>
      </c>
      <c r="W251" s="183"/>
      <c r="X251" s="183"/>
      <c r="Y251" s="183"/>
      <c r="Z251" s="183">
        <v>0</v>
      </c>
      <c r="AA251" s="183"/>
      <c r="AB251" s="183"/>
      <c r="AC251" s="183"/>
      <c r="AD251" s="183"/>
      <c r="AE251" s="183">
        <v>0</v>
      </c>
      <c r="AF251" s="183"/>
      <c r="AG251" s="183"/>
      <c r="AH251" s="183"/>
      <c r="AI251" s="183"/>
      <c r="AJ251" s="183">
        <f>IF(ISNUMBER(Q251),Q251,0)-IF(ISNUMBER(Z251),Z251,0)</f>
        <v>2000</v>
      </c>
      <c r="AK251" s="183"/>
      <c r="AL251" s="183"/>
      <c r="AM251" s="183"/>
      <c r="AN251" s="183"/>
      <c r="AO251" s="183">
        <v>3000</v>
      </c>
      <c r="AP251" s="183"/>
      <c r="AQ251" s="183"/>
      <c r="AR251" s="183"/>
      <c r="AS251" s="183"/>
      <c r="AT251" s="183">
        <f>IF(ISNUMBER(V251),V251,0)-IF(ISNUMBER(Z251),Z251,0)-IF(ISNUMBER(AE251),AE251,0)</f>
        <v>0</v>
      </c>
      <c r="AU251" s="183"/>
      <c r="AV251" s="183"/>
      <c r="AW251" s="183"/>
      <c r="AX251" s="183">
        <v>0</v>
      </c>
      <c r="AY251" s="183"/>
      <c r="AZ251" s="183"/>
      <c r="BA251" s="183"/>
      <c r="BB251" s="183"/>
      <c r="BC251" s="183">
        <v>0</v>
      </c>
      <c r="BD251" s="183"/>
      <c r="BE251" s="183"/>
      <c r="BF251" s="183"/>
      <c r="BG251" s="183"/>
      <c r="BH251" s="183">
        <f>IF(ISNUMBER(AO251),AO251,0)-IF(ISNUMBER(AX251),AX251,0)</f>
        <v>3000</v>
      </c>
      <c r="BI251" s="183"/>
      <c r="BJ251" s="183"/>
      <c r="BK251" s="183"/>
      <c r="BL251" s="183"/>
    </row>
    <row r="252" spans="1:79" s="138" customFormat="1" ht="12.75" customHeight="1">
      <c r="A252" s="172">
        <v>2273</v>
      </c>
      <c r="B252" s="172"/>
      <c r="C252" s="172"/>
      <c r="D252" s="172"/>
      <c r="E252" s="172"/>
      <c r="F252" s="172"/>
      <c r="G252" s="132" t="s">
        <v>305</v>
      </c>
      <c r="H252" s="133"/>
      <c r="I252" s="133"/>
      <c r="J252" s="133"/>
      <c r="K252" s="133"/>
      <c r="L252" s="133"/>
      <c r="M252" s="133"/>
      <c r="N252" s="133"/>
      <c r="O252" s="133"/>
      <c r="P252" s="134"/>
      <c r="Q252" s="183">
        <v>20800</v>
      </c>
      <c r="R252" s="183"/>
      <c r="S252" s="183"/>
      <c r="T252" s="183"/>
      <c r="U252" s="183"/>
      <c r="V252" s="183">
        <v>0</v>
      </c>
      <c r="W252" s="183"/>
      <c r="X252" s="183"/>
      <c r="Y252" s="183"/>
      <c r="Z252" s="183">
        <v>0</v>
      </c>
      <c r="AA252" s="183"/>
      <c r="AB252" s="183"/>
      <c r="AC252" s="183"/>
      <c r="AD252" s="183"/>
      <c r="AE252" s="183">
        <v>0</v>
      </c>
      <c r="AF252" s="183"/>
      <c r="AG252" s="183"/>
      <c r="AH252" s="183"/>
      <c r="AI252" s="183"/>
      <c r="AJ252" s="183">
        <f>IF(ISNUMBER(Q252),Q252,0)-IF(ISNUMBER(Z252),Z252,0)</f>
        <v>20800</v>
      </c>
      <c r="AK252" s="183"/>
      <c r="AL252" s="183"/>
      <c r="AM252" s="183"/>
      <c r="AN252" s="183"/>
      <c r="AO252" s="183">
        <v>15600</v>
      </c>
      <c r="AP252" s="183"/>
      <c r="AQ252" s="183"/>
      <c r="AR252" s="183"/>
      <c r="AS252" s="183"/>
      <c r="AT252" s="183">
        <f>IF(ISNUMBER(V252),V252,0)-IF(ISNUMBER(Z252),Z252,0)-IF(ISNUMBER(AE252),AE252,0)</f>
        <v>0</v>
      </c>
      <c r="AU252" s="183"/>
      <c r="AV252" s="183"/>
      <c r="AW252" s="183"/>
      <c r="AX252" s="183">
        <v>0</v>
      </c>
      <c r="AY252" s="183"/>
      <c r="AZ252" s="183"/>
      <c r="BA252" s="183"/>
      <c r="BB252" s="183"/>
      <c r="BC252" s="183">
        <v>0</v>
      </c>
      <c r="BD252" s="183"/>
      <c r="BE252" s="183"/>
      <c r="BF252" s="183"/>
      <c r="BG252" s="183"/>
      <c r="BH252" s="183">
        <f>IF(ISNUMBER(AO252),AO252,0)-IF(ISNUMBER(AX252),AX252,0)</f>
        <v>15600</v>
      </c>
      <c r="BI252" s="183"/>
      <c r="BJ252" s="183"/>
      <c r="BK252" s="183"/>
      <c r="BL252" s="183"/>
    </row>
    <row r="253" spans="1:79" s="138" customFormat="1" ht="12.75" customHeight="1">
      <c r="A253" s="172">
        <v>2274</v>
      </c>
      <c r="B253" s="172"/>
      <c r="C253" s="172"/>
      <c r="D253" s="172"/>
      <c r="E253" s="172"/>
      <c r="F253" s="172"/>
      <c r="G253" s="132" t="s">
        <v>306</v>
      </c>
      <c r="H253" s="133"/>
      <c r="I253" s="133"/>
      <c r="J253" s="133"/>
      <c r="K253" s="133"/>
      <c r="L253" s="133"/>
      <c r="M253" s="133"/>
      <c r="N253" s="133"/>
      <c r="O253" s="133"/>
      <c r="P253" s="134"/>
      <c r="Q253" s="183">
        <v>43000</v>
      </c>
      <c r="R253" s="183"/>
      <c r="S253" s="183"/>
      <c r="T253" s="183"/>
      <c r="U253" s="183"/>
      <c r="V253" s="183">
        <v>0</v>
      </c>
      <c r="W253" s="183"/>
      <c r="X253" s="183"/>
      <c r="Y253" s="183"/>
      <c r="Z253" s="183">
        <v>0</v>
      </c>
      <c r="AA253" s="183"/>
      <c r="AB253" s="183"/>
      <c r="AC253" s="183"/>
      <c r="AD253" s="183"/>
      <c r="AE253" s="183">
        <v>0</v>
      </c>
      <c r="AF253" s="183"/>
      <c r="AG253" s="183"/>
      <c r="AH253" s="183"/>
      <c r="AI253" s="183"/>
      <c r="AJ253" s="183">
        <f>IF(ISNUMBER(Q253),Q253,0)-IF(ISNUMBER(Z253),Z253,0)</f>
        <v>43000</v>
      </c>
      <c r="AK253" s="183"/>
      <c r="AL253" s="183"/>
      <c r="AM253" s="183"/>
      <c r="AN253" s="183"/>
      <c r="AO253" s="183">
        <v>39100</v>
      </c>
      <c r="AP253" s="183"/>
      <c r="AQ253" s="183"/>
      <c r="AR253" s="183"/>
      <c r="AS253" s="183"/>
      <c r="AT253" s="183">
        <f>IF(ISNUMBER(V253),V253,0)-IF(ISNUMBER(Z253),Z253,0)-IF(ISNUMBER(AE253),AE253,0)</f>
        <v>0</v>
      </c>
      <c r="AU253" s="183"/>
      <c r="AV253" s="183"/>
      <c r="AW253" s="183"/>
      <c r="AX253" s="183">
        <v>0</v>
      </c>
      <c r="AY253" s="183"/>
      <c r="AZ253" s="183"/>
      <c r="BA253" s="183"/>
      <c r="BB253" s="183"/>
      <c r="BC253" s="183">
        <v>0</v>
      </c>
      <c r="BD253" s="183"/>
      <c r="BE253" s="183"/>
      <c r="BF253" s="183"/>
      <c r="BG253" s="183"/>
      <c r="BH253" s="183">
        <f>IF(ISNUMBER(AO253),AO253,0)-IF(ISNUMBER(AX253),AX253,0)</f>
        <v>39100</v>
      </c>
      <c r="BI253" s="183"/>
      <c r="BJ253" s="183"/>
      <c r="BK253" s="183"/>
      <c r="BL253" s="183"/>
    </row>
    <row r="254" spans="1:79" s="138" customFormat="1" ht="25.5" customHeight="1">
      <c r="A254" s="172">
        <v>2275</v>
      </c>
      <c r="B254" s="172"/>
      <c r="C254" s="172"/>
      <c r="D254" s="172"/>
      <c r="E254" s="172"/>
      <c r="F254" s="172"/>
      <c r="G254" s="132" t="s">
        <v>307</v>
      </c>
      <c r="H254" s="133"/>
      <c r="I254" s="133"/>
      <c r="J254" s="133"/>
      <c r="K254" s="133"/>
      <c r="L254" s="133"/>
      <c r="M254" s="133"/>
      <c r="N254" s="133"/>
      <c r="O254" s="133"/>
      <c r="P254" s="134"/>
      <c r="Q254" s="183">
        <v>0</v>
      </c>
      <c r="R254" s="183"/>
      <c r="S254" s="183"/>
      <c r="T254" s="183"/>
      <c r="U254" s="183"/>
      <c r="V254" s="183">
        <v>0</v>
      </c>
      <c r="W254" s="183"/>
      <c r="X254" s="183"/>
      <c r="Y254" s="183"/>
      <c r="Z254" s="183">
        <v>0</v>
      </c>
      <c r="AA254" s="183"/>
      <c r="AB254" s="183"/>
      <c r="AC254" s="183"/>
      <c r="AD254" s="183"/>
      <c r="AE254" s="183">
        <v>0</v>
      </c>
      <c r="AF254" s="183"/>
      <c r="AG254" s="183"/>
      <c r="AH254" s="183"/>
      <c r="AI254" s="183"/>
      <c r="AJ254" s="183">
        <f>IF(ISNUMBER(Q254),Q254,0)-IF(ISNUMBER(Z254),Z254,0)</f>
        <v>0</v>
      </c>
      <c r="AK254" s="183"/>
      <c r="AL254" s="183"/>
      <c r="AM254" s="183"/>
      <c r="AN254" s="183"/>
      <c r="AO254" s="183">
        <v>1400</v>
      </c>
      <c r="AP254" s="183"/>
      <c r="AQ254" s="183"/>
      <c r="AR254" s="183"/>
      <c r="AS254" s="183"/>
      <c r="AT254" s="183">
        <f>IF(ISNUMBER(V254),V254,0)-IF(ISNUMBER(Z254),Z254,0)-IF(ISNUMBER(AE254),AE254,0)</f>
        <v>0</v>
      </c>
      <c r="AU254" s="183"/>
      <c r="AV254" s="183"/>
      <c r="AW254" s="183"/>
      <c r="AX254" s="183">
        <v>0</v>
      </c>
      <c r="AY254" s="183"/>
      <c r="AZ254" s="183"/>
      <c r="BA254" s="183"/>
      <c r="BB254" s="183"/>
      <c r="BC254" s="183">
        <v>0</v>
      </c>
      <c r="BD254" s="183"/>
      <c r="BE254" s="183"/>
      <c r="BF254" s="183"/>
      <c r="BG254" s="183"/>
      <c r="BH254" s="183">
        <f>IF(ISNUMBER(AO254),AO254,0)-IF(ISNUMBER(AX254),AX254,0)</f>
        <v>1400</v>
      </c>
      <c r="BI254" s="183"/>
      <c r="BJ254" s="183"/>
      <c r="BK254" s="183"/>
      <c r="BL254" s="183"/>
    </row>
    <row r="255" spans="1:79" s="138" customFormat="1" ht="51" customHeight="1">
      <c r="A255" s="172">
        <v>2282</v>
      </c>
      <c r="B255" s="172"/>
      <c r="C255" s="172"/>
      <c r="D255" s="172"/>
      <c r="E255" s="172"/>
      <c r="F255" s="172"/>
      <c r="G255" s="132" t="s">
        <v>308</v>
      </c>
      <c r="H255" s="133"/>
      <c r="I255" s="133"/>
      <c r="J255" s="133"/>
      <c r="K255" s="133"/>
      <c r="L255" s="133"/>
      <c r="M255" s="133"/>
      <c r="N255" s="133"/>
      <c r="O255" s="133"/>
      <c r="P255" s="134"/>
      <c r="Q255" s="183">
        <v>2000</v>
      </c>
      <c r="R255" s="183"/>
      <c r="S255" s="183"/>
      <c r="T255" s="183"/>
      <c r="U255" s="183"/>
      <c r="V255" s="183">
        <v>0</v>
      </c>
      <c r="W255" s="183"/>
      <c r="X255" s="183"/>
      <c r="Y255" s="183"/>
      <c r="Z255" s="183">
        <v>0</v>
      </c>
      <c r="AA255" s="183"/>
      <c r="AB255" s="183"/>
      <c r="AC255" s="183"/>
      <c r="AD255" s="183"/>
      <c r="AE255" s="183">
        <v>0</v>
      </c>
      <c r="AF255" s="183"/>
      <c r="AG255" s="183"/>
      <c r="AH255" s="183"/>
      <c r="AI255" s="183"/>
      <c r="AJ255" s="183">
        <f>IF(ISNUMBER(Q255),Q255,0)-IF(ISNUMBER(Z255),Z255,0)</f>
        <v>2000</v>
      </c>
      <c r="AK255" s="183"/>
      <c r="AL255" s="183"/>
      <c r="AM255" s="183"/>
      <c r="AN255" s="183"/>
      <c r="AO255" s="183">
        <v>2700</v>
      </c>
      <c r="AP255" s="183"/>
      <c r="AQ255" s="183"/>
      <c r="AR255" s="183"/>
      <c r="AS255" s="183"/>
      <c r="AT255" s="183">
        <f>IF(ISNUMBER(V255),V255,0)-IF(ISNUMBER(Z255),Z255,0)-IF(ISNUMBER(AE255),AE255,0)</f>
        <v>0</v>
      </c>
      <c r="AU255" s="183"/>
      <c r="AV255" s="183"/>
      <c r="AW255" s="183"/>
      <c r="AX255" s="183">
        <v>0</v>
      </c>
      <c r="AY255" s="183"/>
      <c r="AZ255" s="183"/>
      <c r="BA255" s="183"/>
      <c r="BB255" s="183"/>
      <c r="BC255" s="183">
        <v>0</v>
      </c>
      <c r="BD255" s="183"/>
      <c r="BE255" s="183"/>
      <c r="BF255" s="183"/>
      <c r="BG255" s="183"/>
      <c r="BH255" s="183">
        <f>IF(ISNUMBER(AO255),AO255,0)-IF(ISNUMBER(AX255),AX255,0)</f>
        <v>2700</v>
      </c>
      <c r="BI255" s="183"/>
      <c r="BJ255" s="183"/>
      <c r="BK255" s="183"/>
      <c r="BL255" s="183"/>
    </row>
    <row r="256" spans="1:79" s="138" customFormat="1" ht="12.75" customHeight="1">
      <c r="A256" s="172">
        <v>2800</v>
      </c>
      <c r="B256" s="172"/>
      <c r="C256" s="172"/>
      <c r="D256" s="172"/>
      <c r="E256" s="172"/>
      <c r="F256" s="172"/>
      <c r="G256" s="132" t="s">
        <v>309</v>
      </c>
      <c r="H256" s="133"/>
      <c r="I256" s="133"/>
      <c r="J256" s="133"/>
      <c r="K256" s="133"/>
      <c r="L256" s="133"/>
      <c r="M256" s="133"/>
      <c r="N256" s="133"/>
      <c r="O256" s="133"/>
      <c r="P256" s="134"/>
      <c r="Q256" s="183">
        <v>2638.5</v>
      </c>
      <c r="R256" s="183"/>
      <c r="S256" s="183"/>
      <c r="T256" s="183"/>
      <c r="U256" s="183"/>
      <c r="V256" s="183">
        <v>0</v>
      </c>
      <c r="W256" s="183"/>
      <c r="X256" s="183"/>
      <c r="Y256" s="183"/>
      <c r="Z256" s="183">
        <v>0</v>
      </c>
      <c r="AA256" s="183"/>
      <c r="AB256" s="183"/>
      <c r="AC256" s="183"/>
      <c r="AD256" s="183"/>
      <c r="AE256" s="183">
        <v>0</v>
      </c>
      <c r="AF256" s="183"/>
      <c r="AG256" s="183"/>
      <c r="AH256" s="183"/>
      <c r="AI256" s="183"/>
      <c r="AJ256" s="183">
        <f>IF(ISNUMBER(Q256),Q256,0)-IF(ISNUMBER(Z256),Z256,0)</f>
        <v>2638.5</v>
      </c>
      <c r="AK256" s="183"/>
      <c r="AL256" s="183"/>
      <c r="AM256" s="183"/>
      <c r="AN256" s="183"/>
      <c r="AO256" s="183">
        <v>2300</v>
      </c>
      <c r="AP256" s="183"/>
      <c r="AQ256" s="183"/>
      <c r="AR256" s="183"/>
      <c r="AS256" s="183"/>
      <c r="AT256" s="183">
        <f>IF(ISNUMBER(V256),V256,0)-IF(ISNUMBER(Z256),Z256,0)-IF(ISNUMBER(AE256),AE256,0)</f>
        <v>0</v>
      </c>
      <c r="AU256" s="183"/>
      <c r="AV256" s="183"/>
      <c r="AW256" s="183"/>
      <c r="AX256" s="183">
        <v>0</v>
      </c>
      <c r="AY256" s="183"/>
      <c r="AZ256" s="183"/>
      <c r="BA256" s="183"/>
      <c r="BB256" s="183"/>
      <c r="BC256" s="183">
        <v>0</v>
      </c>
      <c r="BD256" s="183"/>
      <c r="BE256" s="183"/>
      <c r="BF256" s="183"/>
      <c r="BG256" s="183"/>
      <c r="BH256" s="183">
        <f>IF(ISNUMBER(AO256),AO256,0)-IF(ISNUMBER(AX256),AX256,0)</f>
        <v>2300</v>
      </c>
      <c r="BI256" s="183"/>
      <c r="BJ256" s="183"/>
      <c r="BK256" s="183"/>
      <c r="BL256" s="183"/>
    </row>
    <row r="257" spans="1:79" s="9" customFormat="1" ht="12.75" customHeight="1">
      <c r="A257" s="121"/>
      <c r="B257" s="121"/>
      <c r="C257" s="121"/>
      <c r="D257" s="121"/>
      <c r="E257" s="121"/>
      <c r="F257" s="121"/>
      <c r="G257" s="139" t="s">
        <v>179</v>
      </c>
      <c r="H257" s="140"/>
      <c r="I257" s="140"/>
      <c r="J257" s="140"/>
      <c r="K257" s="140"/>
      <c r="L257" s="140"/>
      <c r="M257" s="140"/>
      <c r="N257" s="140"/>
      <c r="O257" s="140"/>
      <c r="P257" s="141"/>
      <c r="Q257" s="182">
        <v>3710300</v>
      </c>
      <c r="R257" s="182"/>
      <c r="S257" s="182"/>
      <c r="T257" s="182"/>
      <c r="U257" s="182"/>
      <c r="V257" s="182">
        <v>0</v>
      </c>
      <c r="W257" s="182"/>
      <c r="X257" s="182"/>
      <c r="Y257" s="182"/>
      <c r="Z257" s="182">
        <v>0</v>
      </c>
      <c r="AA257" s="182"/>
      <c r="AB257" s="182"/>
      <c r="AC257" s="182"/>
      <c r="AD257" s="182"/>
      <c r="AE257" s="182">
        <v>0</v>
      </c>
      <c r="AF257" s="182"/>
      <c r="AG257" s="182"/>
      <c r="AH257" s="182"/>
      <c r="AI257" s="182"/>
      <c r="AJ257" s="182">
        <f>IF(ISNUMBER(Q257),Q257,0)-IF(ISNUMBER(Z257),Z257,0)</f>
        <v>3710300</v>
      </c>
      <c r="AK257" s="182"/>
      <c r="AL257" s="182"/>
      <c r="AM257" s="182"/>
      <c r="AN257" s="182"/>
      <c r="AO257" s="182">
        <v>4198700</v>
      </c>
      <c r="AP257" s="182"/>
      <c r="AQ257" s="182"/>
      <c r="AR257" s="182"/>
      <c r="AS257" s="182"/>
      <c r="AT257" s="182">
        <f>IF(ISNUMBER(V257),V257,0)-IF(ISNUMBER(Z257),Z257,0)-IF(ISNUMBER(AE257),AE257,0)</f>
        <v>0</v>
      </c>
      <c r="AU257" s="182"/>
      <c r="AV257" s="182"/>
      <c r="AW257" s="182"/>
      <c r="AX257" s="182">
        <v>0</v>
      </c>
      <c r="AY257" s="182"/>
      <c r="AZ257" s="182"/>
      <c r="BA257" s="182"/>
      <c r="BB257" s="182"/>
      <c r="BC257" s="182">
        <v>0</v>
      </c>
      <c r="BD257" s="182"/>
      <c r="BE257" s="182"/>
      <c r="BF257" s="182"/>
      <c r="BG257" s="182"/>
      <c r="BH257" s="182">
        <f>IF(ISNUMBER(AO257),AO257,0)-IF(ISNUMBER(AX257),AX257,0)</f>
        <v>4198700</v>
      </c>
      <c r="BI257" s="182"/>
      <c r="BJ257" s="182"/>
      <c r="BK257" s="182"/>
      <c r="BL257" s="182"/>
    </row>
    <row r="259" spans="1:79" ht="14.25" customHeight="1">
      <c r="A259" s="67" t="s">
        <v>351</v>
      </c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</row>
    <row r="260" spans="1:79" ht="15" customHeight="1">
      <c r="A260" s="62" t="s">
        <v>282</v>
      </c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</row>
    <row r="261" spans="1:79" ht="42.95" customHeight="1">
      <c r="A261" s="74" t="s">
        <v>166</v>
      </c>
      <c r="B261" s="74"/>
      <c r="C261" s="74"/>
      <c r="D261" s="74"/>
      <c r="E261" s="74"/>
      <c r="F261" s="74"/>
      <c r="G261" s="57" t="s">
        <v>20</v>
      </c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 t="s">
        <v>16</v>
      </c>
      <c r="U261" s="57"/>
      <c r="V261" s="57"/>
      <c r="W261" s="57"/>
      <c r="X261" s="57"/>
      <c r="Y261" s="57"/>
      <c r="Z261" s="57" t="s">
        <v>15</v>
      </c>
      <c r="AA261" s="57"/>
      <c r="AB261" s="57"/>
      <c r="AC261" s="57"/>
      <c r="AD261" s="57"/>
      <c r="AE261" s="57" t="s">
        <v>348</v>
      </c>
      <c r="AF261" s="57"/>
      <c r="AG261" s="57"/>
      <c r="AH261" s="57"/>
      <c r="AI261" s="57"/>
      <c r="AJ261" s="57"/>
      <c r="AK261" s="57" t="s">
        <v>352</v>
      </c>
      <c r="AL261" s="57"/>
      <c r="AM261" s="57"/>
      <c r="AN261" s="57"/>
      <c r="AO261" s="57"/>
      <c r="AP261" s="57"/>
      <c r="AQ261" s="57" t="s">
        <v>364</v>
      </c>
      <c r="AR261" s="57"/>
      <c r="AS261" s="57"/>
      <c r="AT261" s="57"/>
      <c r="AU261" s="57"/>
      <c r="AV261" s="57"/>
      <c r="AW261" s="57" t="s">
        <v>19</v>
      </c>
      <c r="AX261" s="57"/>
      <c r="AY261" s="57"/>
      <c r="AZ261" s="57"/>
      <c r="BA261" s="57"/>
      <c r="BB261" s="57"/>
      <c r="BC261" s="57"/>
      <c r="BD261" s="57"/>
      <c r="BE261" s="57" t="s">
        <v>190</v>
      </c>
      <c r="BF261" s="57"/>
      <c r="BG261" s="57"/>
      <c r="BH261" s="57"/>
      <c r="BI261" s="57"/>
      <c r="BJ261" s="57"/>
      <c r="BK261" s="57"/>
      <c r="BL261" s="57"/>
    </row>
    <row r="262" spans="1:79" ht="21.75" customHeight="1">
      <c r="A262" s="74"/>
      <c r="B262" s="74"/>
      <c r="C262" s="74"/>
      <c r="D262" s="74"/>
      <c r="E262" s="74"/>
      <c r="F262" s="74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</row>
    <row r="263" spans="1:79" ht="15" customHeight="1">
      <c r="A263" s="57">
        <v>1</v>
      </c>
      <c r="B263" s="57"/>
      <c r="C263" s="57"/>
      <c r="D263" s="57"/>
      <c r="E263" s="57"/>
      <c r="F263" s="57"/>
      <c r="G263" s="57">
        <v>2</v>
      </c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>
        <v>3</v>
      </c>
      <c r="U263" s="57"/>
      <c r="V263" s="57"/>
      <c r="W263" s="57"/>
      <c r="X263" s="57"/>
      <c r="Y263" s="57"/>
      <c r="Z263" s="57">
        <v>4</v>
      </c>
      <c r="AA263" s="57"/>
      <c r="AB263" s="57"/>
      <c r="AC263" s="57"/>
      <c r="AD263" s="57"/>
      <c r="AE263" s="57">
        <v>5</v>
      </c>
      <c r="AF263" s="57"/>
      <c r="AG263" s="57"/>
      <c r="AH263" s="57"/>
      <c r="AI263" s="57"/>
      <c r="AJ263" s="57"/>
      <c r="AK263" s="57">
        <v>6</v>
      </c>
      <c r="AL263" s="57"/>
      <c r="AM263" s="57"/>
      <c r="AN263" s="57"/>
      <c r="AO263" s="57"/>
      <c r="AP263" s="57"/>
      <c r="AQ263" s="57">
        <v>7</v>
      </c>
      <c r="AR263" s="57"/>
      <c r="AS263" s="57"/>
      <c r="AT263" s="57"/>
      <c r="AU263" s="57"/>
      <c r="AV263" s="57"/>
      <c r="AW263" s="60">
        <v>8</v>
      </c>
      <c r="AX263" s="60"/>
      <c r="AY263" s="60"/>
      <c r="AZ263" s="60"/>
      <c r="BA263" s="60"/>
      <c r="BB263" s="60"/>
      <c r="BC263" s="60"/>
      <c r="BD263" s="60"/>
      <c r="BE263" s="60">
        <v>9</v>
      </c>
      <c r="BF263" s="60"/>
      <c r="BG263" s="60"/>
      <c r="BH263" s="60"/>
      <c r="BI263" s="60"/>
      <c r="BJ263" s="60"/>
      <c r="BK263" s="60"/>
      <c r="BL263" s="60"/>
    </row>
    <row r="264" spans="1:79" s="2" customFormat="1" ht="18.75" hidden="1" customHeight="1">
      <c r="A264" s="60" t="s">
        <v>85</v>
      </c>
      <c r="B264" s="60"/>
      <c r="C264" s="60"/>
      <c r="D264" s="60"/>
      <c r="E264" s="60"/>
      <c r="F264" s="60"/>
      <c r="G264" s="100" t="s">
        <v>78</v>
      </c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59" t="s">
        <v>101</v>
      </c>
      <c r="U264" s="59"/>
      <c r="V264" s="59"/>
      <c r="W264" s="59"/>
      <c r="X264" s="59"/>
      <c r="Y264" s="59"/>
      <c r="Z264" s="59" t="s">
        <v>102</v>
      </c>
      <c r="AA264" s="59"/>
      <c r="AB264" s="59"/>
      <c r="AC264" s="59"/>
      <c r="AD264" s="59"/>
      <c r="AE264" s="59" t="s">
        <v>103</v>
      </c>
      <c r="AF264" s="59"/>
      <c r="AG264" s="59"/>
      <c r="AH264" s="59"/>
      <c r="AI264" s="59"/>
      <c r="AJ264" s="59"/>
      <c r="AK264" s="59" t="s">
        <v>104</v>
      </c>
      <c r="AL264" s="59"/>
      <c r="AM264" s="59"/>
      <c r="AN264" s="59"/>
      <c r="AO264" s="59"/>
      <c r="AP264" s="59"/>
      <c r="AQ264" s="59" t="s">
        <v>105</v>
      </c>
      <c r="AR264" s="59"/>
      <c r="AS264" s="59"/>
      <c r="AT264" s="59"/>
      <c r="AU264" s="59"/>
      <c r="AV264" s="59"/>
      <c r="AW264" s="100" t="s">
        <v>108</v>
      </c>
      <c r="AX264" s="100"/>
      <c r="AY264" s="100"/>
      <c r="AZ264" s="100"/>
      <c r="BA264" s="100"/>
      <c r="BB264" s="100"/>
      <c r="BC264" s="100"/>
      <c r="BD264" s="100"/>
      <c r="BE264" s="100" t="s">
        <v>109</v>
      </c>
      <c r="BF264" s="100"/>
      <c r="BG264" s="100"/>
      <c r="BH264" s="100"/>
      <c r="BI264" s="100"/>
      <c r="BJ264" s="100"/>
      <c r="BK264" s="100"/>
      <c r="BL264" s="100"/>
      <c r="CA264" s="2" t="s">
        <v>62</v>
      </c>
    </row>
    <row r="265" spans="1:79" s="138" customFormat="1" ht="12.75" customHeight="1">
      <c r="A265" s="172">
        <v>2111</v>
      </c>
      <c r="B265" s="172"/>
      <c r="C265" s="172"/>
      <c r="D265" s="172"/>
      <c r="E265" s="172"/>
      <c r="F265" s="172"/>
      <c r="G265" s="132" t="s">
        <v>298</v>
      </c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4"/>
      <c r="T265" s="183">
        <v>2484200</v>
      </c>
      <c r="U265" s="183"/>
      <c r="V265" s="183"/>
      <c r="W265" s="183"/>
      <c r="X265" s="183"/>
      <c r="Y265" s="183"/>
      <c r="Z265" s="183">
        <v>2477233.98</v>
      </c>
      <c r="AA265" s="183"/>
      <c r="AB265" s="183"/>
      <c r="AC265" s="183"/>
      <c r="AD265" s="183"/>
      <c r="AE265" s="183">
        <v>0</v>
      </c>
      <c r="AF265" s="183"/>
      <c r="AG265" s="183"/>
      <c r="AH265" s="183"/>
      <c r="AI265" s="183"/>
      <c r="AJ265" s="183"/>
      <c r="AK265" s="183">
        <v>0</v>
      </c>
      <c r="AL265" s="183"/>
      <c r="AM265" s="183"/>
      <c r="AN265" s="183"/>
      <c r="AO265" s="183"/>
      <c r="AP265" s="183"/>
      <c r="AQ265" s="183">
        <v>0</v>
      </c>
      <c r="AR265" s="183"/>
      <c r="AS265" s="183"/>
      <c r="AT265" s="183"/>
      <c r="AU265" s="183"/>
      <c r="AV265" s="183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4"/>
      <c r="CA265" s="138" t="s">
        <v>63</v>
      </c>
    </row>
    <row r="266" spans="1:79" s="138" customFormat="1" ht="12.75" customHeight="1">
      <c r="A266" s="172">
        <v>2120</v>
      </c>
      <c r="B266" s="172"/>
      <c r="C266" s="172"/>
      <c r="D266" s="172"/>
      <c r="E266" s="172"/>
      <c r="F266" s="172"/>
      <c r="G266" s="132" t="s">
        <v>299</v>
      </c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4"/>
      <c r="T266" s="183">
        <v>546600</v>
      </c>
      <c r="U266" s="183"/>
      <c r="V266" s="183"/>
      <c r="W266" s="183"/>
      <c r="X266" s="183"/>
      <c r="Y266" s="183"/>
      <c r="Z266" s="183">
        <v>546600</v>
      </c>
      <c r="AA266" s="183"/>
      <c r="AB266" s="183"/>
      <c r="AC266" s="183"/>
      <c r="AD266" s="183"/>
      <c r="AE266" s="183">
        <v>0</v>
      </c>
      <c r="AF266" s="183"/>
      <c r="AG266" s="183"/>
      <c r="AH266" s="183"/>
      <c r="AI266" s="183"/>
      <c r="AJ266" s="183"/>
      <c r="AK266" s="183">
        <v>0</v>
      </c>
      <c r="AL266" s="183"/>
      <c r="AM266" s="183"/>
      <c r="AN266" s="183"/>
      <c r="AO266" s="183"/>
      <c r="AP266" s="183"/>
      <c r="AQ266" s="183">
        <v>0</v>
      </c>
      <c r="AR266" s="183"/>
      <c r="AS266" s="183"/>
      <c r="AT266" s="183"/>
      <c r="AU266" s="183"/>
      <c r="AV266" s="183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4"/>
    </row>
    <row r="267" spans="1:79" s="138" customFormat="1" ht="25.5" customHeight="1">
      <c r="A267" s="172">
        <v>2210</v>
      </c>
      <c r="B267" s="172"/>
      <c r="C267" s="172"/>
      <c r="D267" s="172"/>
      <c r="E267" s="172"/>
      <c r="F267" s="172"/>
      <c r="G267" s="132" t="s">
        <v>300</v>
      </c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4"/>
      <c r="T267" s="183">
        <v>191700</v>
      </c>
      <c r="U267" s="183"/>
      <c r="V267" s="183"/>
      <c r="W267" s="183"/>
      <c r="X267" s="183"/>
      <c r="Y267" s="183"/>
      <c r="Z267" s="183">
        <v>191681.83000000002</v>
      </c>
      <c r="AA267" s="183"/>
      <c r="AB267" s="183"/>
      <c r="AC267" s="183"/>
      <c r="AD267" s="183"/>
      <c r="AE267" s="183">
        <v>0</v>
      </c>
      <c r="AF267" s="183"/>
      <c r="AG267" s="183"/>
      <c r="AH267" s="183"/>
      <c r="AI267" s="183"/>
      <c r="AJ267" s="183"/>
      <c r="AK267" s="183">
        <v>0</v>
      </c>
      <c r="AL267" s="183"/>
      <c r="AM267" s="183"/>
      <c r="AN267" s="183"/>
      <c r="AO267" s="183"/>
      <c r="AP267" s="183"/>
      <c r="AQ267" s="183">
        <v>0</v>
      </c>
      <c r="AR267" s="183"/>
      <c r="AS267" s="183"/>
      <c r="AT267" s="183"/>
      <c r="AU267" s="183"/>
      <c r="AV267" s="183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4"/>
    </row>
    <row r="268" spans="1:79" s="138" customFormat="1" ht="12.75" customHeight="1">
      <c r="A268" s="172">
        <v>2240</v>
      </c>
      <c r="B268" s="172"/>
      <c r="C268" s="172"/>
      <c r="D268" s="172"/>
      <c r="E268" s="172"/>
      <c r="F268" s="172"/>
      <c r="G268" s="132" t="s">
        <v>302</v>
      </c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4"/>
      <c r="T268" s="183">
        <v>148195.9</v>
      </c>
      <c r="U268" s="183"/>
      <c r="V268" s="183"/>
      <c r="W268" s="183"/>
      <c r="X268" s="183"/>
      <c r="Y268" s="183"/>
      <c r="Z268" s="183">
        <v>133755.44</v>
      </c>
      <c r="AA268" s="183"/>
      <c r="AB268" s="183"/>
      <c r="AC268" s="183"/>
      <c r="AD268" s="183"/>
      <c r="AE268" s="183">
        <v>0</v>
      </c>
      <c r="AF268" s="183"/>
      <c r="AG268" s="183"/>
      <c r="AH268" s="183"/>
      <c r="AI268" s="183"/>
      <c r="AJ268" s="183"/>
      <c r="AK268" s="183">
        <v>0</v>
      </c>
      <c r="AL268" s="183"/>
      <c r="AM268" s="183"/>
      <c r="AN268" s="183"/>
      <c r="AO268" s="183"/>
      <c r="AP268" s="183"/>
      <c r="AQ268" s="183">
        <v>0</v>
      </c>
      <c r="AR268" s="183"/>
      <c r="AS268" s="183"/>
      <c r="AT268" s="183"/>
      <c r="AU268" s="183"/>
      <c r="AV268" s="183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</row>
    <row r="269" spans="1:79" s="138" customFormat="1" ht="12.75" customHeight="1">
      <c r="A269" s="172">
        <v>2250</v>
      </c>
      <c r="B269" s="172"/>
      <c r="C269" s="172"/>
      <c r="D269" s="172"/>
      <c r="E269" s="172"/>
      <c r="F269" s="172"/>
      <c r="G269" s="132" t="s">
        <v>303</v>
      </c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4"/>
      <c r="T269" s="183">
        <v>4800</v>
      </c>
      <c r="U269" s="183"/>
      <c r="V269" s="183"/>
      <c r="W269" s="183"/>
      <c r="X269" s="183"/>
      <c r="Y269" s="183"/>
      <c r="Z269" s="183">
        <v>0</v>
      </c>
      <c r="AA269" s="183"/>
      <c r="AB269" s="183"/>
      <c r="AC269" s="183"/>
      <c r="AD269" s="183"/>
      <c r="AE269" s="183">
        <v>0</v>
      </c>
      <c r="AF269" s="183"/>
      <c r="AG269" s="183"/>
      <c r="AH269" s="183"/>
      <c r="AI269" s="183"/>
      <c r="AJ269" s="183"/>
      <c r="AK269" s="183">
        <v>0</v>
      </c>
      <c r="AL269" s="183"/>
      <c r="AM269" s="183"/>
      <c r="AN269" s="183"/>
      <c r="AO269" s="183"/>
      <c r="AP269" s="183"/>
      <c r="AQ269" s="183">
        <v>0</v>
      </c>
      <c r="AR269" s="183"/>
      <c r="AS269" s="183"/>
      <c r="AT269" s="183"/>
      <c r="AU269" s="183"/>
      <c r="AV269" s="183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4"/>
      <c r="BL269" s="194"/>
    </row>
    <row r="270" spans="1:79" s="138" customFormat="1" ht="12.75" customHeight="1">
      <c r="A270" s="172">
        <v>2273</v>
      </c>
      <c r="B270" s="172"/>
      <c r="C270" s="172"/>
      <c r="D270" s="172"/>
      <c r="E270" s="172"/>
      <c r="F270" s="172"/>
      <c r="G270" s="132" t="s">
        <v>305</v>
      </c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4"/>
      <c r="T270" s="183">
        <v>12000</v>
      </c>
      <c r="U270" s="183"/>
      <c r="V270" s="183"/>
      <c r="W270" s="183"/>
      <c r="X270" s="183"/>
      <c r="Y270" s="183"/>
      <c r="Z270" s="183">
        <v>11000</v>
      </c>
      <c r="AA270" s="183"/>
      <c r="AB270" s="183"/>
      <c r="AC270" s="183"/>
      <c r="AD270" s="183"/>
      <c r="AE270" s="183">
        <v>0</v>
      </c>
      <c r="AF270" s="183"/>
      <c r="AG270" s="183"/>
      <c r="AH270" s="183"/>
      <c r="AI270" s="183"/>
      <c r="AJ270" s="183"/>
      <c r="AK270" s="183">
        <v>0</v>
      </c>
      <c r="AL270" s="183"/>
      <c r="AM270" s="183"/>
      <c r="AN270" s="183"/>
      <c r="AO270" s="183"/>
      <c r="AP270" s="183"/>
      <c r="AQ270" s="183">
        <v>0</v>
      </c>
      <c r="AR270" s="183"/>
      <c r="AS270" s="183"/>
      <c r="AT270" s="183"/>
      <c r="AU270" s="183"/>
      <c r="AV270" s="183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4"/>
    </row>
    <row r="271" spans="1:79" s="138" customFormat="1" ht="12.75" customHeight="1">
      <c r="A271" s="172">
        <v>2274</v>
      </c>
      <c r="B271" s="172"/>
      <c r="C271" s="172"/>
      <c r="D271" s="172"/>
      <c r="E271" s="172"/>
      <c r="F271" s="172"/>
      <c r="G271" s="132" t="s">
        <v>306</v>
      </c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4"/>
      <c r="T271" s="183">
        <v>30580</v>
      </c>
      <c r="U271" s="183"/>
      <c r="V271" s="183"/>
      <c r="W271" s="183"/>
      <c r="X271" s="183"/>
      <c r="Y271" s="183"/>
      <c r="Z271" s="183">
        <v>23164.23</v>
      </c>
      <c r="AA271" s="183"/>
      <c r="AB271" s="183"/>
      <c r="AC271" s="183"/>
      <c r="AD271" s="183"/>
      <c r="AE271" s="183">
        <v>0</v>
      </c>
      <c r="AF271" s="183"/>
      <c r="AG271" s="183"/>
      <c r="AH271" s="183"/>
      <c r="AI271" s="183"/>
      <c r="AJ271" s="183"/>
      <c r="AK271" s="183">
        <v>0</v>
      </c>
      <c r="AL271" s="183"/>
      <c r="AM271" s="183"/>
      <c r="AN271" s="183"/>
      <c r="AO271" s="183"/>
      <c r="AP271" s="183"/>
      <c r="AQ271" s="183">
        <v>0</v>
      </c>
      <c r="AR271" s="183"/>
      <c r="AS271" s="183"/>
      <c r="AT271" s="183"/>
      <c r="AU271" s="183"/>
      <c r="AV271" s="183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4"/>
    </row>
    <row r="272" spans="1:79" s="138" customFormat="1" ht="25.5" customHeight="1">
      <c r="A272" s="172">
        <v>2275</v>
      </c>
      <c r="B272" s="172"/>
      <c r="C272" s="172"/>
      <c r="D272" s="172"/>
      <c r="E272" s="172"/>
      <c r="F272" s="172"/>
      <c r="G272" s="132" t="s">
        <v>307</v>
      </c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4"/>
      <c r="T272" s="183">
        <v>400</v>
      </c>
      <c r="U272" s="183"/>
      <c r="V272" s="183"/>
      <c r="W272" s="183"/>
      <c r="X272" s="183"/>
      <c r="Y272" s="183"/>
      <c r="Z272" s="183">
        <v>254.20000000000002</v>
      </c>
      <c r="AA272" s="183"/>
      <c r="AB272" s="183"/>
      <c r="AC272" s="183"/>
      <c r="AD272" s="183"/>
      <c r="AE272" s="183">
        <v>0</v>
      </c>
      <c r="AF272" s="183"/>
      <c r="AG272" s="183"/>
      <c r="AH272" s="183"/>
      <c r="AI272" s="183"/>
      <c r="AJ272" s="183"/>
      <c r="AK272" s="183">
        <v>0</v>
      </c>
      <c r="AL272" s="183"/>
      <c r="AM272" s="183"/>
      <c r="AN272" s="183"/>
      <c r="AO272" s="183"/>
      <c r="AP272" s="183"/>
      <c r="AQ272" s="183">
        <v>0</v>
      </c>
      <c r="AR272" s="183"/>
      <c r="AS272" s="183"/>
      <c r="AT272" s="183"/>
      <c r="AU272" s="183"/>
      <c r="AV272" s="183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4"/>
    </row>
    <row r="273" spans="1:64" s="138" customFormat="1" ht="38.25" customHeight="1">
      <c r="A273" s="172">
        <v>2282</v>
      </c>
      <c r="B273" s="172"/>
      <c r="C273" s="172"/>
      <c r="D273" s="172"/>
      <c r="E273" s="172"/>
      <c r="F273" s="172"/>
      <c r="G273" s="132" t="s">
        <v>308</v>
      </c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4"/>
      <c r="T273" s="183">
        <v>2000</v>
      </c>
      <c r="U273" s="183"/>
      <c r="V273" s="183"/>
      <c r="W273" s="183"/>
      <c r="X273" s="183"/>
      <c r="Y273" s="183"/>
      <c r="Z273" s="183">
        <v>0</v>
      </c>
      <c r="AA273" s="183"/>
      <c r="AB273" s="183"/>
      <c r="AC273" s="183"/>
      <c r="AD273" s="183"/>
      <c r="AE273" s="183">
        <v>0</v>
      </c>
      <c r="AF273" s="183"/>
      <c r="AG273" s="183"/>
      <c r="AH273" s="183"/>
      <c r="AI273" s="183"/>
      <c r="AJ273" s="183"/>
      <c r="AK273" s="183">
        <v>0</v>
      </c>
      <c r="AL273" s="183"/>
      <c r="AM273" s="183"/>
      <c r="AN273" s="183"/>
      <c r="AO273" s="183"/>
      <c r="AP273" s="183"/>
      <c r="AQ273" s="183">
        <v>0</v>
      </c>
      <c r="AR273" s="183"/>
      <c r="AS273" s="183"/>
      <c r="AT273" s="183"/>
      <c r="AU273" s="183"/>
      <c r="AV273" s="183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  <c r="BK273" s="194"/>
      <c r="BL273" s="194"/>
    </row>
    <row r="274" spans="1:64" s="138" customFormat="1" ht="12.75" customHeight="1">
      <c r="A274" s="172">
        <v>2800</v>
      </c>
      <c r="B274" s="172"/>
      <c r="C274" s="172"/>
      <c r="D274" s="172"/>
      <c r="E274" s="172"/>
      <c r="F274" s="172"/>
      <c r="G274" s="132" t="s">
        <v>309</v>
      </c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4"/>
      <c r="T274" s="183">
        <v>2390</v>
      </c>
      <c r="U274" s="183"/>
      <c r="V274" s="183"/>
      <c r="W274" s="183"/>
      <c r="X274" s="183"/>
      <c r="Y274" s="183"/>
      <c r="Z274" s="183">
        <v>1640.39</v>
      </c>
      <c r="AA274" s="183"/>
      <c r="AB274" s="183"/>
      <c r="AC274" s="183"/>
      <c r="AD274" s="183"/>
      <c r="AE274" s="183">
        <v>0</v>
      </c>
      <c r="AF274" s="183"/>
      <c r="AG274" s="183"/>
      <c r="AH274" s="183"/>
      <c r="AI274" s="183"/>
      <c r="AJ274" s="183"/>
      <c r="AK274" s="183">
        <v>0</v>
      </c>
      <c r="AL274" s="183"/>
      <c r="AM274" s="183"/>
      <c r="AN274" s="183"/>
      <c r="AO274" s="183"/>
      <c r="AP274" s="183"/>
      <c r="AQ274" s="183">
        <v>0</v>
      </c>
      <c r="AR274" s="183"/>
      <c r="AS274" s="183"/>
      <c r="AT274" s="183"/>
      <c r="AU274" s="183"/>
      <c r="AV274" s="183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  <c r="BK274" s="194"/>
      <c r="BL274" s="194"/>
    </row>
    <row r="275" spans="1:64" s="138" customFormat="1" ht="25.5" customHeight="1">
      <c r="A275" s="172">
        <v>3110</v>
      </c>
      <c r="B275" s="172"/>
      <c r="C275" s="172"/>
      <c r="D275" s="172"/>
      <c r="E275" s="172"/>
      <c r="F275" s="172"/>
      <c r="G275" s="132" t="s">
        <v>310</v>
      </c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4"/>
      <c r="T275" s="183">
        <v>6720</v>
      </c>
      <c r="U275" s="183"/>
      <c r="V275" s="183"/>
      <c r="W275" s="183"/>
      <c r="X275" s="183"/>
      <c r="Y275" s="183"/>
      <c r="Z275" s="183">
        <v>6720</v>
      </c>
      <c r="AA275" s="183"/>
      <c r="AB275" s="183"/>
      <c r="AC275" s="183"/>
      <c r="AD275" s="183"/>
      <c r="AE275" s="183">
        <v>0</v>
      </c>
      <c r="AF275" s="183"/>
      <c r="AG275" s="183"/>
      <c r="AH275" s="183"/>
      <c r="AI275" s="183"/>
      <c r="AJ275" s="183"/>
      <c r="AK275" s="183">
        <v>0</v>
      </c>
      <c r="AL275" s="183"/>
      <c r="AM275" s="183"/>
      <c r="AN275" s="183"/>
      <c r="AO275" s="183"/>
      <c r="AP275" s="183"/>
      <c r="AQ275" s="183">
        <v>0</v>
      </c>
      <c r="AR275" s="183"/>
      <c r="AS275" s="183"/>
      <c r="AT275" s="183"/>
      <c r="AU275" s="183"/>
      <c r="AV275" s="183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4"/>
      <c r="BL275" s="194"/>
    </row>
    <row r="276" spans="1:64" s="9" customFormat="1" ht="12.75" customHeight="1">
      <c r="A276" s="121"/>
      <c r="B276" s="121"/>
      <c r="C276" s="121"/>
      <c r="D276" s="121"/>
      <c r="E276" s="121"/>
      <c r="F276" s="121"/>
      <c r="G276" s="139" t="s">
        <v>179</v>
      </c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1"/>
      <c r="T276" s="182">
        <v>3429585.9</v>
      </c>
      <c r="U276" s="182"/>
      <c r="V276" s="182"/>
      <c r="W276" s="182"/>
      <c r="X276" s="182"/>
      <c r="Y276" s="182"/>
      <c r="Z276" s="182">
        <v>3392050.0700000003</v>
      </c>
      <c r="AA276" s="182"/>
      <c r="AB276" s="182"/>
      <c r="AC276" s="182"/>
      <c r="AD276" s="182"/>
      <c r="AE276" s="182">
        <v>0</v>
      </c>
      <c r="AF276" s="182"/>
      <c r="AG276" s="182"/>
      <c r="AH276" s="182"/>
      <c r="AI276" s="182"/>
      <c r="AJ276" s="182"/>
      <c r="AK276" s="182">
        <v>0</v>
      </c>
      <c r="AL276" s="182"/>
      <c r="AM276" s="182"/>
      <c r="AN276" s="182"/>
      <c r="AO276" s="182"/>
      <c r="AP276" s="182"/>
      <c r="AQ276" s="182">
        <v>0</v>
      </c>
      <c r="AR276" s="182"/>
      <c r="AS276" s="182"/>
      <c r="AT276" s="182"/>
      <c r="AU276" s="182"/>
      <c r="AV276" s="182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</row>
    <row r="278" spans="1:64" ht="14.25" customHeight="1">
      <c r="A278" s="67" t="s">
        <v>353</v>
      </c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</row>
    <row r="279" spans="1:64" ht="1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</row>
    <row r="280" spans="1:64" ht="1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2" spans="1:64" ht="14.25">
      <c r="A282" s="67" t="s">
        <v>377</v>
      </c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</row>
    <row r="283" spans="1:64" ht="14.25">
      <c r="A283" s="67" t="s">
        <v>354</v>
      </c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</row>
    <row r="284" spans="1:64" ht="1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</row>
    <row r="285" spans="1:64" ht="1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8" spans="1:64" ht="18.95" customHeight="1">
      <c r="A288" s="154" t="s">
        <v>276</v>
      </c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40"/>
      <c r="AC288" s="40"/>
      <c r="AD288" s="40"/>
      <c r="AE288" s="40"/>
      <c r="AF288" s="40"/>
      <c r="AG288" s="40"/>
      <c r="AH288" s="43"/>
      <c r="AI288" s="43"/>
      <c r="AJ288" s="43"/>
      <c r="AK288" s="43"/>
      <c r="AL288" s="43"/>
      <c r="AM288" s="43"/>
      <c r="AN288" s="43"/>
      <c r="AO288" s="43"/>
      <c r="AP288" s="43"/>
      <c r="AQ288" s="40"/>
      <c r="AR288" s="40"/>
      <c r="AS288" s="40"/>
      <c r="AT288" s="40"/>
      <c r="AU288" s="155" t="s">
        <v>345</v>
      </c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</row>
    <row r="289" spans="1:58" ht="12.75" customHeight="1">
      <c r="AB289" s="41"/>
      <c r="AC289" s="41"/>
      <c r="AD289" s="41"/>
      <c r="AE289" s="41"/>
      <c r="AF289" s="41"/>
      <c r="AG289" s="41"/>
      <c r="AH289" s="45" t="s">
        <v>2</v>
      </c>
      <c r="AI289" s="45"/>
      <c r="AJ289" s="45"/>
      <c r="AK289" s="45"/>
      <c r="AL289" s="45"/>
      <c r="AM289" s="45"/>
      <c r="AN289" s="45"/>
      <c r="AO289" s="45"/>
      <c r="AP289" s="45"/>
      <c r="AQ289" s="41"/>
      <c r="AR289" s="41"/>
      <c r="AS289" s="41"/>
      <c r="AT289" s="41"/>
      <c r="AU289" s="45" t="s">
        <v>219</v>
      </c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</row>
    <row r="290" spans="1:58" ht="15">
      <c r="AB290" s="41"/>
      <c r="AC290" s="41"/>
      <c r="AD290" s="41"/>
      <c r="AE290" s="41"/>
      <c r="AF290" s="41"/>
      <c r="AG290" s="41"/>
      <c r="AH290" s="42"/>
      <c r="AI290" s="42"/>
      <c r="AJ290" s="42"/>
      <c r="AK290" s="42"/>
      <c r="AL290" s="42"/>
      <c r="AM290" s="42"/>
      <c r="AN290" s="42"/>
      <c r="AO290" s="42"/>
      <c r="AP290" s="42"/>
      <c r="AQ290" s="41"/>
      <c r="AR290" s="41"/>
      <c r="AS290" s="41"/>
      <c r="AT290" s="41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</row>
    <row r="291" spans="1:58" ht="18" customHeight="1">
      <c r="A291" s="154" t="s">
        <v>277</v>
      </c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41"/>
      <c r="AC291" s="41"/>
      <c r="AD291" s="41"/>
      <c r="AE291" s="41"/>
      <c r="AF291" s="41"/>
      <c r="AG291" s="41"/>
      <c r="AH291" s="44"/>
      <c r="AI291" s="44"/>
      <c r="AJ291" s="44"/>
      <c r="AK291" s="44"/>
      <c r="AL291" s="44"/>
      <c r="AM291" s="44"/>
      <c r="AN291" s="44"/>
      <c r="AO291" s="44"/>
      <c r="AP291" s="44"/>
      <c r="AQ291" s="41"/>
      <c r="AR291" s="41"/>
      <c r="AS291" s="41"/>
      <c r="AT291" s="41"/>
      <c r="AU291" s="156" t="s">
        <v>346</v>
      </c>
      <c r="AV291" s="153"/>
      <c r="AW291" s="153"/>
      <c r="AX291" s="153"/>
      <c r="AY291" s="153"/>
      <c r="AZ291" s="153"/>
      <c r="BA291" s="153"/>
      <c r="BB291" s="153"/>
      <c r="BC291" s="153"/>
      <c r="BD291" s="153"/>
      <c r="BE291" s="153"/>
      <c r="BF291" s="153"/>
    </row>
    <row r="292" spans="1:58" ht="12" customHeight="1">
      <c r="AB292" s="41"/>
      <c r="AC292" s="41"/>
      <c r="AD292" s="41"/>
      <c r="AE292" s="41"/>
      <c r="AF292" s="41"/>
      <c r="AG292" s="41"/>
      <c r="AH292" s="45" t="s">
        <v>2</v>
      </c>
      <c r="AI292" s="45"/>
      <c r="AJ292" s="45"/>
      <c r="AK292" s="45"/>
      <c r="AL292" s="45"/>
      <c r="AM292" s="45"/>
      <c r="AN292" s="45"/>
      <c r="AO292" s="45"/>
      <c r="AP292" s="45"/>
      <c r="AQ292" s="41"/>
      <c r="AR292" s="41"/>
      <c r="AS292" s="41"/>
      <c r="AT292" s="41"/>
      <c r="AU292" s="45" t="s">
        <v>219</v>
      </c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</row>
  </sheetData>
  <mergeCells count="2072">
    <mergeCell ref="AW276:BD276"/>
    <mergeCell ref="BE276:BL276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275:F275"/>
    <mergeCell ref="G275:S275"/>
    <mergeCell ref="T275:Y275"/>
    <mergeCell ref="Z275:AD275"/>
    <mergeCell ref="AE275:AJ275"/>
    <mergeCell ref="AK275:AP275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BE274:BL274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W273:BD273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271:F271"/>
    <mergeCell ref="G271:S271"/>
    <mergeCell ref="T271:Y271"/>
    <mergeCell ref="Z271:AD271"/>
    <mergeCell ref="AE271:AJ271"/>
    <mergeCell ref="AK271:AP271"/>
    <mergeCell ref="BE269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BE270:BL270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267:F267"/>
    <mergeCell ref="G267:S267"/>
    <mergeCell ref="T267:Y267"/>
    <mergeCell ref="Z267:AD267"/>
    <mergeCell ref="AE267:AJ267"/>
    <mergeCell ref="AK267:AP267"/>
    <mergeCell ref="A266:F266"/>
    <mergeCell ref="G266:S266"/>
    <mergeCell ref="T266:Y266"/>
    <mergeCell ref="Z266:AD266"/>
    <mergeCell ref="AE266:AJ266"/>
    <mergeCell ref="AX257:BB257"/>
    <mergeCell ref="BC257:BG257"/>
    <mergeCell ref="BH257:BL257"/>
    <mergeCell ref="BH256:BL256"/>
    <mergeCell ref="A257:F257"/>
    <mergeCell ref="G257:P257"/>
    <mergeCell ref="Q257:U257"/>
    <mergeCell ref="V257:Y257"/>
    <mergeCell ref="Z257:AD257"/>
    <mergeCell ref="AE257:AI257"/>
    <mergeCell ref="AJ257:AN257"/>
    <mergeCell ref="AO257:AS257"/>
    <mergeCell ref="AT257:AW257"/>
    <mergeCell ref="AE256:AI256"/>
    <mergeCell ref="AJ256:AN256"/>
    <mergeCell ref="AO256:AS256"/>
    <mergeCell ref="AT256:AW256"/>
    <mergeCell ref="AX256:BB256"/>
    <mergeCell ref="BC256:BG256"/>
    <mergeCell ref="AO255:AS255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E255:AI255"/>
    <mergeCell ref="AJ255:AN255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AO254:AS254"/>
    <mergeCell ref="AT254:AW254"/>
    <mergeCell ref="AE253:AI253"/>
    <mergeCell ref="AJ253:AN253"/>
    <mergeCell ref="AO253:AS253"/>
    <mergeCell ref="AT253:AW253"/>
    <mergeCell ref="AX253:BB253"/>
    <mergeCell ref="BC253:BG253"/>
    <mergeCell ref="AO252:AS252"/>
    <mergeCell ref="AT252:AW252"/>
    <mergeCell ref="AX252:BB252"/>
    <mergeCell ref="BC252:BG252"/>
    <mergeCell ref="BH252:BL252"/>
    <mergeCell ref="A253:F253"/>
    <mergeCell ref="G253:P253"/>
    <mergeCell ref="Q253:U253"/>
    <mergeCell ref="V253:Y253"/>
    <mergeCell ref="Z253:AD253"/>
    <mergeCell ref="AX251:BB251"/>
    <mergeCell ref="BC251:BG251"/>
    <mergeCell ref="BH251:BL251"/>
    <mergeCell ref="A252:F252"/>
    <mergeCell ref="G252:P252"/>
    <mergeCell ref="Q252:U252"/>
    <mergeCell ref="V252:Y252"/>
    <mergeCell ref="Z252:AD252"/>
    <mergeCell ref="AE252:AI252"/>
    <mergeCell ref="AJ252:AN252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AO251:AS251"/>
    <mergeCell ref="AT251:AW251"/>
    <mergeCell ref="AE250:AI250"/>
    <mergeCell ref="AJ250:AN250"/>
    <mergeCell ref="AO250:AS250"/>
    <mergeCell ref="AT250:AW250"/>
    <mergeCell ref="AX250:BB250"/>
    <mergeCell ref="BC250:BG250"/>
    <mergeCell ref="AO249:AS249"/>
    <mergeCell ref="AT249:AW249"/>
    <mergeCell ref="AX249:BB249"/>
    <mergeCell ref="BC249:BG249"/>
    <mergeCell ref="BH249:BL249"/>
    <mergeCell ref="A250:F250"/>
    <mergeCell ref="G250:P250"/>
    <mergeCell ref="Q250:U250"/>
    <mergeCell ref="V250:Y250"/>
    <mergeCell ref="Z250:AD250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AT248:AW248"/>
    <mergeCell ref="BG238:BL238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B238:BF238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A228:F228"/>
    <mergeCell ref="G228:S228"/>
    <mergeCell ref="T228:Y228"/>
    <mergeCell ref="Z228:AD228"/>
    <mergeCell ref="AE228:AJ228"/>
    <mergeCell ref="BK213:BO213"/>
    <mergeCell ref="BP213:BS213"/>
    <mergeCell ref="A213:M213"/>
    <mergeCell ref="N213:U213"/>
    <mergeCell ref="V213:Z213"/>
    <mergeCell ref="AA213:AE213"/>
    <mergeCell ref="AF213:AI213"/>
    <mergeCell ref="AJ213:AN213"/>
    <mergeCell ref="AO213:AR213"/>
    <mergeCell ref="BA185:BC185"/>
    <mergeCell ref="BD185:BF185"/>
    <mergeCell ref="BG185:BI185"/>
    <mergeCell ref="BJ185:BL185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AU181:AW181"/>
    <mergeCell ref="AX181:AZ181"/>
    <mergeCell ref="BA181:BC181"/>
    <mergeCell ref="BD181:BF181"/>
    <mergeCell ref="BG181:BI181"/>
    <mergeCell ref="BJ181:BL181"/>
    <mergeCell ref="AC181:AE181"/>
    <mergeCell ref="AF181:AH181"/>
    <mergeCell ref="AI181:AK181"/>
    <mergeCell ref="AL181:AN181"/>
    <mergeCell ref="AO181:AQ181"/>
    <mergeCell ref="AR181:AT181"/>
    <mergeCell ref="AT171:AX171"/>
    <mergeCell ref="AY171:BC171"/>
    <mergeCell ref="BD171:BH171"/>
    <mergeCell ref="BI171:BM171"/>
    <mergeCell ref="BN171:BR171"/>
    <mergeCell ref="A171:T171"/>
    <mergeCell ref="U171:Y171"/>
    <mergeCell ref="Z171:AD171"/>
    <mergeCell ref="AE171:AI171"/>
    <mergeCell ref="AJ171:AN171"/>
    <mergeCell ref="AO171:AS171"/>
    <mergeCell ref="AO170:AS170"/>
    <mergeCell ref="AT170:AX170"/>
    <mergeCell ref="AY170:BC170"/>
    <mergeCell ref="BD170:BH170"/>
    <mergeCell ref="BI170:BM170"/>
    <mergeCell ref="BN170:BR170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169:T169"/>
    <mergeCell ref="U169:Y169"/>
    <mergeCell ref="Z169:AD169"/>
    <mergeCell ref="AE169:AI169"/>
    <mergeCell ref="AJ169:AN169"/>
    <mergeCell ref="AO169:AS169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145:C145"/>
    <mergeCell ref="D145:P145"/>
    <mergeCell ref="Q145:U145"/>
    <mergeCell ref="V145:AE145"/>
    <mergeCell ref="AF145:AJ145"/>
    <mergeCell ref="AK145:AO145"/>
    <mergeCell ref="BT137:BX137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AU130:AY130"/>
    <mergeCell ref="AZ130:BD130"/>
    <mergeCell ref="BE130:BI130"/>
    <mergeCell ref="BJ130:BN130"/>
    <mergeCell ref="BO130:BS130"/>
    <mergeCell ref="BT130:BX130"/>
    <mergeCell ref="A130:C130"/>
    <mergeCell ref="D130:P130"/>
    <mergeCell ref="Q130:U130"/>
    <mergeCell ref="V130:AE130"/>
    <mergeCell ref="AF130:AJ130"/>
    <mergeCell ref="AK130:AO130"/>
    <mergeCell ref="AP130:AT130"/>
    <mergeCell ref="A120:C120"/>
    <mergeCell ref="D120:T120"/>
    <mergeCell ref="U120:Y120"/>
    <mergeCell ref="Z120:AD120"/>
    <mergeCell ref="AE120:AI120"/>
    <mergeCell ref="AJ120:AN120"/>
    <mergeCell ref="AO120:AS120"/>
    <mergeCell ref="BB111:BF111"/>
    <mergeCell ref="BG111:BK111"/>
    <mergeCell ref="BL111:BP111"/>
    <mergeCell ref="BQ111:BT111"/>
    <mergeCell ref="BU111:BY111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1:AA291"/>
    <mergeCell ref="AH291:AP291"/>
    <mergeCell ref="AU291:BF291"/>
    <mergeCell ref="AH292:AP292"/>
    <mergeCell ref="AU292:BF292"/>
    <mergeCell ref="A31:D31"/>
    <mergeCell ref="E31:T31"/>
    <mergeCell ref="U31:Y31"/>
    <mergeCell ref="Z31:AD31"/>
    <mergeCell ref="AE31:AH31"/>
    <mergeCell ref="A284:BL284"/>
    <mergeCell ref="A288:AA288"/>
    <mergeCell ref="AH288:AP288"/>
    <mergeCell ref="AU288:BF288"/>
    <mergeCell ref="AH289:AP289"/>
    <mergeCell ref="AU289:BF289"/>
    <mergeCell ref="AW265:BD265"/>
    <mergeCell ref="BE265:BL265"/>
    <mergeCell ref="A278:BL278"/>
    <mergeCell ref="A279:BL279"/>
    <mergeCell ref="A282:BL282"/>
    <mergeCell ref="A283:BL283"/>
    <mergeCell ref="AK266:AP266"/>
    <mergeCell ref="AQ266:AV266"/>
    <mergeCell ref="AW266:BD266"/>
    <mergeCell ref="BE266:BL266"/>
    <mergeCell ref="AQ264:AV264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264:F264"/>
    <mergeCell ref="G264:S264"/>
    <mergeCell ref="T264:Y264"/>
    <mergeCell ref="Z264:AD264"/>
    <mergeCell ref="AE264:AJ264"/>
    <mergeCell ref="AK264:AP264"/>
    <mergeCell ref="BE261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BE263:BL263"/>
    <mergeCell ref="A259:BL259"/>
    <mergeCell ref="A260:BL260"/>
    <mergeCell ref="A261:F262"/>
    <mergeCell ref="G261:S262"/>
    <mergeCell ref="T261:Y262"/>
    <mergeCell ref="Z261:AD262"/>
    <mergeCell ref="AE261:AJ262"/>
    <mergeCell ref="AK261:AP262"/>
    <mergeCell ref="AQ261:AV262"/>
    <mergeCell ref="AW261:BD262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T243:AW244"/>
    <mergeCell ref="AX243:BG243"/>
    <mergeCell ref="BH243:BL244"/>
    <mergeCell ref="Z244:AD244"/>
    <mergeCell ref="AE244:AI244"/>
    <mergeCell ref="AX244:BB244"/>
    <mergeCell ref="BC244:BG244"/>
    <mergeCell ref="A241:BL241"/>
    <mergeCell ref="A242:F244"/>
    <mergeCell ref="G242:P244"/>
    <mergeCell ref="Q242:AN242"/>
    <mergeCell ref="AO242:BL242"/>
    <mergeCell ref="Q243:U244"/>
    <mergeCell ref="V243:Y244"/>
    <mergeCell ref="Z243:AI243"/>
    <mergeCell ref="AJ243:AN244"/>
    <mergeCell ref="AO243:AS244"/>
    <mergeCell ref="AK227:AP227"/>
    <mergeCell ref="AQ227:AV227"/>
    <mergeCell ref="AW227:BA227"/>
    <mergeCell ref="BB227:BF227"/>
    <mergeCell ref="BG227:BL227"/>
    <mergeCell ref="A240:BL240"/>
    <mergeCell ref="AK228:AP228"/>
    <mergeCell ref="AQ228:AV228"/>
    <mergeCell ref="AW228:BA228"/>
    <mergeCell ref="BB228:BF228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Z226:AD226"/>
    <mergeCell ref="AE226:AJ226"/>
    <mergeCell ref="AQ223:AV224"/>
    <mergeCell ref="AW223:BF223"/>
    <mergeCell ref="BG223:BL224"/>
    <mergeCell ref="AW224:BA224"/>
    <mergeCell ref="BB224:BF224"/>
    <mergeCell ref="A225:F225"/>
    <mergeCell ref="G225:S225"/>
    <mergeCell ref="T225:Y225"/>
    <mergeCell ref="Z225:AD225"/>
    <mergeCell ref="AE225:AJ225"/>
    <mergeCell ref="A223:F224"/>
    <mergeCell ref="G223:S224"/>
    <mergeCell ref="T223:Y224"/>
    <mergeCell ref="Z223:AD224"/>
    <mergeCell ref="AE223:AJ224"/>
    <mergeCell ref="AK223:AP224"/>
    <mergeCell ref="BP212:BS212"/>
    <mergeCell ref="A216:BL216"/>
    <mergeCell ref="A217:BL217"/>
    <mergeCell ref="A220:BL220"/>
    <mergeCell ref="A221:BL221"/>
    <mergeCell ref="A222:BL222"/>
    <mergeCell ref="AS213:AW213"/>
    <mergeCell ref="AX213:BA213"/>
    <mergeCell ref="BB213:BF213"/>
    <mergeCell ref="BG213:BJ213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BP210:BS210"/>
    <mergeCell ref="A211:M211"/>
    <mergeCell ref="N211:U211"/>
    <mergeCell ref="V211:Z211"/>
    <mergeCell ref="AA211:AE211"/>
    <mergeCell ref="AF211:AI211"/>
    <mergeCell ref="AJ211:AN211"/>
    <mergeCell ref="AO211:AR211"/>
    <mergeCell ref="AS211:AW211"/>
    <mergeCell ref="AX211:BA211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AA209:AE209"/>
    <mergeCell ref="AF209:AI209"/>
    <mergeCell ref="AJ209:AN209"/>
    <mergeCell ref="AO209:AR209"/>
    <mergeCell ref="AS209:AW209"/>
    <mergeCell ref="AX209:BA209"/>
    <mergeCell ref="A206:BL206"/>
    <mergeCell ref="A207:BM207"/>
    <mergeCell ref="A208:M209"/>
    <mergeCell ref="N208:U209"/>
    <mergeCell ref="V208:Z209"/>
    <mergeCell ref="AA208:AI208"/>
    <mergeCell ref="AJ208:AR208"/>
    <mergeCell ref="AS208:BA208"/>
    <mergeCell ref="BB208:BJ208"/>
    <mergeCell ref="BK208:BS208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AP200:AT200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197:BL197"/>
    <mergeCell ref="A198:BD198"/>
    <mergeCell ref="A199:F200"/>
    <mergeCell ref="G199:S200"/>
    <mergeCell ref="T199:Z200"/>
    <mergeCell ref="AA199:AO199"/>
    <mergeCell ref="AP199:BD199"/>
    <mergeCell ref="AA200:AE200"/>
    <mergeCell ref="AF200:AJ200"/>
    <mergeCell ref="AK200:AO200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0:BS190"/>
    <mergeCell ref="A191:F192"/>
    <mergeCell ref="G191:S192"/>
    <mergeCell ref="T191:Z192"/>
    <mergeCell ref="AA191:AO191"/>
    <mergeCell ref="AP191:BD191"/>
    <mergeCell ref="BE191:BS191"/>
    <mergeCell ref="AA192:AE192"/>
    <mergeCell ref="AF192:AJ192"/>
    <mergeCell ref="AK192:AO192"/>
    <mergeCell ref="BA180:BC180"/>
    <mergeCell ref="BD180:BF180"/>
    <mergeCell ref="BG180:BI180"/>
    <mergeCell ref="BJ180:BL180"/>
    <mergeCell ref="A188:BL188"/>
    <mergeCell ref="A189:BS189"/>
    <mergeCell ref="A181:C181"/>
    <mergeCell ref="D181:V181"/>
    <mergeCell ref="W181:Y181"/>
    <mergeCell ref="Z181:AB181"/>
    <mergeCell ref="AI180:AK180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BJ176:BL177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BG175:BL175"/>
    <mergeCell ref="W176:AB176"/>
    <mergeCell ref="AC176:AH176"/>
    <mergeCell ref="AI176:AN176"/>
    <mergeCell ref="AO176:AT176"/>
    <mergeCell ref="AU176:AW177"/>
    <mergeCell ref="AX176:AZ177"/>
    <mergeCell ref="BA176:BC177"/>
    <mergeCell ref="BD176:BF177"/>
    <mergeCell ref="BG176:BI177"/>
    <mergeCell ref="A175:C177"/>
    <mergeCell ref="D175:V177"/>
    <mergeCell ref="W175:AH175"/>
    <mergeCell ref="AI175:AT175"/>
    <mergeCell ref="AU175:AZ175"/>
    <mergeCell ref="BA175:BF175"/>
    <mergeCell ref="AT160:AX160"/>
    <mergeCell ref="AY160:BC160"/>
    <mergeCell ref="BD160:BH160"/>
    <mergeCell ref="BI160:BM160"/>
    <mergeCell ref="BN160:BR160"/>
    <mergeCell ref="A174:BL174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4:AT144"/>
    <mergeCell ref="AU144:AY144"/>
    <mergeCell ref="AZ144:BD144"/>
    <mergeCell ref="BE144:BI144"/>
    <mergeCell ref="A154:BL154"/>
    <mergeCell ref="A155:BR155"/>
    <mergeCell ref="AP145:AT145"/>
    <mergeCell ref="AU145:AY145"/>
    <mergeCell ref="AZ145:BD145"/>
    <mergeCell ref="BE145:BI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BT129:BX129"/>
    <mergeCell ref="A139:BL139"/>
    <mergeCell ref="A140:C141"/>
    <mergeCell ref="D140:P141"/>
    <mergeCell ref="Q140:U141"/>
    <mergeCell ref="V140:AE141"/>
    <mergeCell ref="AF140:AT140"/>
    <mergeCell ref="AU140:BI140"/>
    <mergeCell ref="AF141:AJ141"/>
    <mergeCell ref="AK141:AO141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9:AS119"/>
    <mergeCell ref="AT119:AX119"/>
    <mergeCell ref="AY119:BC119"/>
    <mergeCell ref="BD119:BH119"/>
    <mergeCell ref="A123:BL123"/>
    <mergeCell ref="A124:BL124"/>
    <mergeCell ref="AT120:AX120"/>
    <mergeCell ref="AY120:BC120"/>
    <mergeCell ref="BD120:BH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1:AV81"/>
    <mergeCell ref="AW81:BA81"/>
    <mergeCell ref="BB81:BF81"/>
    <mergeCell ref="BG81:BK81"/>
    <mergeCell ref="A94:BL94"/>
    <mergeCell ref="A95:BK95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4:BY5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:A111 A119:A120 A180:A185">
    <cfRule type="cellIs" dxfId="54" priority="3" stopIfTrue="1" operator="equal">
      <formula>A109</formula>
    </cfRule>
  </conditionalFormatting>
  <conditionalFormatting sqref="A129:C137 A144:C152">
    <cfRule type="cellIs" dxfId="53" priority="1" stopIfTrue="1" operator="equal">
      <formula>A128</formula>
    </cfRule>
    <cfRule type="cellIs" dxfId="52" priority="2" stopIfTrue="1" operator="equal">
      <formula>0</formula>
    </cfRule>
  </conditionalFormatting>
  <conditionalFormatting sqref="A121">
    <cfRule type="cellIs" dxfId="51" priority="5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7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209</v>
      </c>
      <c r="B10" s="46" t="s">
        <v>432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433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259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50" t="s">
        <v>429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50" t="s">
        <v>430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50" t="s">
        <v>431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138" customFormat="1" ht="12.75" customHeight="1">
      <c r="A30" s="158"/>
      <c r="B30" s="159"/>
      <c r="C30" s="159"/>
      <c r="D30" s="160"/>
      <c r="E30" s="132" t="s">
        <v>291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17496</v>
      </c>
      <c r="V30" s="161"/>
      <c r="W30" s="161"/>
      <c r="X30" s="161"/>
      <c r="Y30" s="161"/>
      <c r="Z30" s="161" t="s">
        <v>292</v>
      </c>
      <c r="AA30" s="161"/>
      <c r="AB30" s="161"/>
      <c r="AC30" s="161"/>
      <c r="AD30" s="161"/>
      <c r="AE30" s="162" t="s">
        <v>292</v>
      </c>
      <c r="AF30" s="163"/>
      <c r="AG30" s="163"/>
      <c r="AH30" s="164"/>
      <c r="AI30" s="162">
        <f>IF(ISNUMBER(U30),U30,0)+IF(ISNUMBER(Z30),Z30,0)</f>
        <v>17496</v>
      </c>
      <c r="AJ30" s="163"/>
      <c r="AK30" s="163"/>
      <c r="AL30" s="163"/>
      <c r="AM30" s="164"/>
      <c r="AN30" s="162">
        <v>21810</v>
      </c>
      <c r="AO30" s="163"/>
      <c r="AP30" s="163"/>
      <c r="AQ30" s="163"/>
      <c r="AR30" s="164"/>
      <c r="AS30" s="162" t="s">
        <v>292</v>
      </c>
      <c r="AT30" s="163"/>
      <c r="AU30" s="163"/>
      <c r="AV30" s="163"/>
      <c r="AW30" s="164"/>
      <c r="AX30" s="162" t="s">
        <v>292</v>
      </c>
      <c r="AY30" s="163"/>
      <c r="AZ30" s="163"/>
      <c r="BA30" s="164"/>
      <c r="BB30" s="162">
        <f>IF(ISNUMBER(AN30),AN30,0)+IF(ISNUMBER(AS30),AS30,0)</f>
        <v>21810</v>
      </c>
      <c r="BC30" s="163"/>
      <c r="BD30" s="163"/>
      <c r="BE30" s="163"/>
      <c r="BF30" s="164"/>
      <c r="BG30" s="162">
        <v>26600</v>
      </c>
      <c r="BH30" s="163"/>
      <c r="BI30" s="163"/>
      <c r="BJ30" s="163"/>
      <c r="BK30" s="164"/>
      <c r="BL30" s="162" t="s">
        <v>292</v>
      </c>
      <c r="BM30" s="163"/>
      <c r="BN30" s="163"/>
      <c r="BO30" s="163"/>
      <c r="BP30" s="164"/>
      <c r="BQ30" s="162" t="s">
        <v>292</v>
      </c>
      <c r="BR30" s="163"/>
      <c r="BS30" s="163"/>
      <c r="BT30" s="164"/>
      <c r="BU30" s="162">
        <f>IF(ISNUMBER(BG30),BG30,0)+IF(ISNUMBER(BL30),BL30,0)</f>
        <v>26600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>
      <c r="A31" s="120"/>
      <c r="B31" s="118"/>
      <c r="C31" s="118"/>
      <c r="D31" s="119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17496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17496</v>
      </c>
      <c r="AJ31" s="167"/>
      <c r="AK31" s="167"/>
      <c r="AL31" s="167"/>
      <c r="AM31" s="168"/>
      <c r="AN31" s="166">
        <v>21810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21810</v>
      </c>
      <c r="BC31" s="167"/>
      <c r="BD31" s="167"/>
      <c r="BE31" s="167"/>
      <c r="BF31" s="168"/>
      <c r="BG31" s="166">
        <v>26600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26600</v>
      </c>
      <c r="BV31" s="167"/>
      <c r="BW31" s="167"/>
      <c r="BX31" s="167"/>
      <c r="BY31" s="168"/>
    </row>
    <row r="33" spans="1:79" ht="14.25" customHeight="1">
      <c r="A33" s="83" t="s">
        <v>368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282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7" t="s">
        <v>3</v>
      </c>
      <c r="B35" s="88"/>
      <c r="C35" s="88"/>
      <c r="D35" s="89"/>
      <c r="E35" s="87" t="s">
        <v>20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9"/>
      <c r="X35" s="51" t="s">
        <v>286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288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90"/>
      <c r="B36" s="91"/>
      <c r="C36" s="91"/>
      <c r="D36" s="92"/>
      <c r="E36" s="9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2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216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216</v>
      </c>
      <c r="BH38" s="76"/>
      <c r="BI38" s="76"/>
      <c r="BJ38" s="76"/>
      <c r="BK38" s="77"/>
      <c r="CA38" t="s">
        <v>31</v>
      </c>
    </row>
    <row r="39" spans="1:79" s="138" customFormat="1" ht="12.75" customHeight="1">
      <c r="A39" s="158"/>
      <c r="B39" s="159"/>
      <c r="C39" s="159"/>
      <c r="D39" s="160"/>
      <c r="E39" s="132" t="s">
        <v>291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0</v>
      </c>
      <c r="Y39" s="163"/>
      <c r="Z39" s="163"/>
      <c r="AA39" s="163"/>
      <c r="AB39" s="164"/>
      <c r="AC39" s="162" t="s">
        <v>292</v>
      </c>
      <c r="AD39" s="163"/>
      <c r="AE39" s="163"/>
      <c r="AF39" s="163"/>
      <c r="AG39" s="164"/>
      <c r="AH39" s="162" t="s">
        <v>292</v>
      </c>
      <c r="AI39" s="163"/>
      <c r="AJ39" s="163"/>
      <c r="AK39" s="163"/>
      <c r="AL39" s="164"/>
      <c r="AM39" s="162">
        <f>IF(ISNUMBER(X39),X39,0)+IF(ISNUMBER(AC39),AC39,0)</f>
        <v>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292</v>
      </c>
      <c r="AX39" s="163"/>
      <c r="AY39" s="163"/>
      <c r="AZ39" s="163"/>
      <c r="BA39" s="164"/>
      <c r="BB39" s="162" t="s">
        <v>292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>
      <c r="A40" s="120"/>
      <c r="B40" s="118"/>
      <c r="C40" s="118"/>
      <c r="D40" s="119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356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282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4" t="s">
        <v>149</v>
      </c>
      <c r="B46" s="95"/>
      <c r="C46" s="95"/>
      <c r="D46" s="96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283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284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285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7"/>
      <c r="B47" s="98"/>
      <c r="C47" s="98"/>
      <c r="D47" s="99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215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215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215</v>
      </c>
      <c r="BV49" s="76"/>
      <c r="BW49" s="76"/>
      <c r="BX49" s="76"/>
      <c r="BY49" s="77"/>
      <c r="CA49" t="s">
        <v>33</v>
      </c>
    </row>
    <row r="50" spans="1:79" s="138" customFormat="1" ht="12.75" customHeight="1">
      <c r="A50" s="158">
        <v>2210</v>
      </c>
      <c r="B50" s="159"/>
      <c r="C50" s="159"/>
      <c r="D50" s="160"/>
      <c r="E50" s="132" t="s">
        <v>300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20000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20000</v>
      </c>
      <c r="BC50" s="163"/>
      <c r="BD50" s="163"/>
      <c r="BE50" s="163"/>
      <c r="BF50" s="164"/>
      <c r="BG50" s="162">
        <v>26600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26600</v>
      </c>
      <c r="BV50" s="163"/>
      <c r="BW50" s="163"/>
      <c r="BX50" s="163"/>
      <c r="BY50" s="164"/>
      <c r="CA50" s="138" t="s">
        <v>34</v>
      </c>
    </row>
    <row r="51" spans="1:79" s="138" customFormat="1" ht="38.25" customHeight="1">
      <c r="A51" s="158">
        <v>2282</v>
      </c>
      <c r="B51" s="159"/>
      <c r="C51" s="159"/>
      <c r="D51" s="160"/>
      <c r="E51" s="132" t="s">
        <v>308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17496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17496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12.75" customHeight="1">
      <c r="A52" s="158">
        <v>2730</v>
      </c>
      <c r="B52" s="159"/>
      <c r="C52" s="159"/>
      <c r="D52" s="160"/>
      <c r="E52" s="132" t="s">
        <v>383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0</v>
      </c>
      <c r="AJ52" s="163"/>
      <c r="AK52" s="163"/>
      <c r="AL52" s="163"/>
      <c r="AM52" s="164"/>
      <c r="AN52" s="162">
        <v>1810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1810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</row>
    <row r="53" spans="1:79" s="9" customFormat="1" ht="12.75" customHeight="1">
      <c r="A53" s="120"/>
      <c r="B53" s="118"/>
      <c r="C53" s="118"/>
      <c r="D53" s="119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17496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17496</v>
      </c>
      <c r="AJ53" s="167"/>
      <c r="AK53" s="167"/>
      <c r="AL53" s="167"/>
      <c r="AM53" s="168"/>
      <c r="AN53" s="166">
        <v>21810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21810</v>
      </c>
      <c r="BC53" s="167"/>
      <c r="BD53" s="167"/>
      <c r="BE53" s="167"/>
      <c r="BF53" s="168"/>
      <c r="BG53" s="166">
        <v>26600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26600</v>
      </c>
      <c r="BV53" s="167"/>
      <c r="BW53" s="167"/>
      <c r="BX53" s="167"/>
      <c r="BY53" s="168"/>
    </row>
    <row r="55" spans="1:79" ht="14.25" customHeight="1">
      <c r="A55" s="67" t="s">
        <v>357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>
      <c r="A56" s="78" t="s">
        <v>282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>
      <c r="A57" s="94" t="s">
        <v>150</v>
      </c>
      <c r="B57" s="95"/>
      <c r="C57" s="95"/>
      <c r="D57" s="95"/>
      <c r="E57" s="96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283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284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285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>
      <c r="A58" s="97"/>
      <c r="B58" s="98"/>
      <c r="C58" s="98"/>
      <c r="D58" s="98"/>
      <c r="E58" s="99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215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215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215</v>
      </c>
      <c r="BV60" s="69"/>
      <c r="BW60" s="69"/>
      <c r="BX60" s="69"/>
      <c r="BY60" s="69"/>
      <c r="CA60" t="s">
        <v>35</v>
      </c>
    </row>
    <row r="61" spans="1:79" s="9" customFormat="1" ht="12.75" customHeight="1">
      <c r="A61" s="120"/>
      <c r="B61" s="118"/>
      <c r="C61" s="118"/>
      <c r="D61" s="118"/>
      <c r="E61" s="119"/>
      <c r="F61" s="120" t="s">
        <v>179</v>
      </c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9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>
      <c r="A63" s="67" t="s">
        <v>369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>
      <c r="A64" s="78" t="s">
        <v>282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>
      <c r="A65" s="94" t="s">
        <v>149</v>
      </c>
      <c r="B65" s="95"/>
      <c r="C65" s="95"/>
      <c r="D65" s="96"/>
      <c r="E65" s="87" t="s">
        <v>20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51" t="s">
        <v>286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288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>
      <c r="A66" s="97"/>
      <c r="B66" s="98"/>
      <c r="C66" s="98"/>
      <c r="D66" s="99"/>
      <c r="E66" s="9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2"/>
      <c r="X66" s="87" t="s">
        <v>5</v>
      </c>
      <c r="Y66" s="88"/>
      <c r="Z66" s="88"/>
      <c r="AA66" s="88"/>
      <c r="AB66" s="89"/>
      <c r="AC66" s="87" t="s">
        <v>4</v>
      </c>
      <c r="AD66" s="88"/>
      <c r="AE66" s="88"/>
      <c r="AF66" s="88"/>
      <c r="AG66" s="89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7" t="s">
        <v>81</v>
      </c>
      <c r="Y68" s="108"/>
      <c r="Z68" s="108"/>
      <c r="AA68" s="108"/>
      <c r="AB68" s="109"/>
      <c r="AC68" s="107" t="s">
        <v>82</v>
      </c>
      <c r="AD68" s="108"/>
      <c r="AE68" s="108"/>
      <c r="AF68" s="108"/>
      <c r="AG68" s="109"/>
      <c r="AH68" s="54" t="s">
        <v>116</v>
      </c>
      <c r="AI68" s="55"/>
      <c r="AJ68" s="55"/>
      <c r="AK68" s="55"/>
      <c r="AL68" s="56"/>
      <c r="AM68" s="75" t="s">
        <v>216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216</v>
      </c>
      <c r="BH68" s="76"/>
      <c r="BI68" s="76"/>
      <c r="BJ68" s="76"/>
      <c r="BK68" s="77"/>
      <c r="CA68" t="s">
        <v>37</v>
      </c>
    </row>
    <row r="69" spans="1:79" s="138" customFormat="1" ht="12.75" customHeight="1">
      <c r="A69" s="158">
        <v>2210</v>
      </c>
      <c r="B69" s="159"/>
      <c r="C69" s="159"/>
      <c r="D69" s="160"/>
      <c r="E69" s="132" t="s">
        <v>300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138" customFormat="1" ht="25.5" customHeight="1">
      <c r="A70" s="158">
        <v>2282</v>
      </c>
      <c r="B70" s="159"/>
      <c r="C70" s="159"/>
      <c r="D70" s="160"/>
      <c r="E70" s="132" t="s">
        <v>308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12.75" customHeight="1">
      <c r="A71" s="158">
        <v>2730</v>
      </c>
      <c r="B71" s="159"/>
      <c r="C71" s="159"/>
      <c r="D71" s="160"/>
      <c r="E71" s="132" t="s">
        <v>383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0</v>
      </c>
      <c r="BH71" s="161"/>
      <c r="BI71" s="161"/>
      <c r="BJ71" s="161"/>
      <c r="BK71" s="161"/>
    </row>
    <row r="72" spans="1:79" s="9" customFormat="1" ht="12.75" customHeight="1">
      <c r="A72" s="120"/>
      <c r="B72" s="118"/>
      <c r="C72" s="118"/>
      <c r="D72" s="119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0</v>
      </c>
      <c r="AN72" s="167"/>
      <c r="AO72" s="167"/>
      <c r="AP72" s="167"/>
      <c r="AQ72" s="168"/>
      <c r="AR72" s="166">
        <v>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0</v>
      </c>
      <c r="BH72" s="165"/>
      <c r="BI72" s="165"/>
      <c r="BJ72" s="165"/>
      <c r="BK72" s="165"/>
    </row>
    <row r="74" spans="1:79" ht="14.25" customHeight="1">
      <c r="A74" s="67" t="s">
        <v>370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282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>
      <c r="A76" s="94" t="s">
        <v>150</v>
      </c>
      <c r="B76" s="95"/>
      <c r="C76" s="95"/>
      <c r="D76" s="95"/>
      <c r="E76" s="96"/>
      <c r="F76" s="87" t="s">
        <v>20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9"/>
      <c r="X76" s="57" t="s">
        <v>286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288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>
      <c r="A77" s="97"/>
      <c r="B77" s="98"/>
      <c r="C77" s="98"/>
      <c r="D77" s="98"/>
      <c r="E77" s="99"/>
      <c r="F77" s="90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2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216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216</v>
      </c>
      <c r="BH79" s="76"/>
      <c r="BI79" s="76"/>
      <c r="BJ79" s="76"/>
      <c r="BK79" s="77"/>
      <c r="CA79" t="s">
        <v>39</v>
      </c>
    </row>
    <row r="80" spans="1:79" s="9" customFormat="1" ht="12.75" customHeight="1">
      <c r="A80" s="120"/>
      <c r="B80" s="118"/>
      <c r="C80" s="118"/>
      <c r="D80" s="118"/>
      <c r="E80" s="119"/>
      <c r="F80" s="120" t="s">
        <v>179</v>
      </c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9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>
      <c r="A84" s="67" t="s">
        <v>358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282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1" t="s">
        <v>283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284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285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215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215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215</v>
      </c>
      <c r="BV89" s="69"/>
      <c r="BW89" s="69"/>
      <c r="BX89" s="69"/>
      <c r="BY89" s="69"/>
      <c r="CA89" t="s">
        <v>41</v>
      </c>
    </row>
    <row r="90" spans="1:79" s="138" customFormat="1" ht="25.5" customHeight="1">
      <c r="A90" s="158">
        <v>1</v>
      </c>
      <c r="B90" s="159"/>
      <c r="C90" s="159"/>
      <c r="D90" s="132" t="s">
        <v>421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17496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17496</v>
      </c>
      <c r="AJ90" s="163"/>
      <c r="AK90" s="163"/>
      <c r="AL90" s="163"/>
      <c r="AM90" s="164"/>
      <c r="AN90" s="162">
        <v>21810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21810</v>
      </c>
      <c r="BC90" s="163"/>
      <c r="BD90" s="163"/>
      <c r="BE90" s="163"/>
      <c r="BF90" s="164"/>
      <c r="BG90" s="162">
        <v>26600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26600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>
      <c r="A91" s="120"/>
      <c r="B91" s="118"/>
      <c r="C91" s="11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17496</v>
      </c>
      <c r="V91" s="167"/>
      <c r="W91" s="167"/>
      <c r="X91" s="167"/>
      <c r="Y91" s="168"/>
      <c r="Z91" s="166">
        <v>0</v>
      </c>
      <c r="AA91" s="167"/>
      <c r="AB91" s="167"/>
      <c r="AC91" s="167"/>
      <c r="AD91" s="168"/>
      <c r="AE91" s="166">
        <v>0</v>
      </c>
      <c r="AF91" s="167"/>
      <c r="AG91" s="167"/>
      <c r="AH91" s="168"/>
      <c r="AI91" s="166">
        <f>IF(ISNUMBER(U91),U91,0)+IF(ISNUMBER(Z91),Z91,0)</f>
        <v>17496</v>
      </c>
      <c r="AJ91" s="167"/>
      <c r="AK91" s="167"/>
      <c r="AL91" s="167"/>
      <c r="AM91" s="168"/>
      <c r="AN91" s="166">
        <v>21810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21810</v>
      </c>
      <c r="BC91" s="167"/>
      <c r="BD91" s="167"/>
      <c r="BE91" s="167"/>
      <c r="BF91" s="168"/>
      <c r="BG91" s="166">
        <v>26600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26600</v>
      </c>
      <c r="BV91" s="167"/>
      <c r="BW91" s="167"/>
      <c r="BX91" s="167"/>
      <c r="BY91" s="168"/>
    </row>
    <row r="93" spans="1:79" ht="14.25" customHeight="1">
      <c r="A93" s="67" t="s">
        <v>371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5" customHeight="1">
      <c r="A94" s="70" t="s">
        <v>282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</row>
    <row r="95" spans="1:79" ht="23.1" customHeight="1">
      <c r="A95" s="87" t="s">
        <v>7</v>
      </c>
      <c r="B95" s="88"/>
      <c r="C95" s="88"/>
      <c r="D95" s="87" t="s">
        <v>152</v>
      </c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57" t="s">
        <v>286</v>
      </c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 t="s">
        <v>288</v>
      </c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</row>
    <row r="96" spans="1:79" ht="54" customHeight="1">
      <c r="A96" s="90"/>
      <c r="B96" s="91"/>
      <c r="C96" s="91"/>
      <c r="D96" s="90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2"/>
      <c r="U96" s="51" t="s">
        <v>5</v>
      </c>
      <c r="V96" s="52"/>
      <c r="W96" s="52"/>
      <c r="X96" s="52"/>
      <c r="Y96" s="53"/>
      <c r="Z96" s="51" t="s">
        <v>4</v>
      </c>
      <c r="AA96" s="52"/>
      <c r="AB96" s="52"/>
      <c r="AC96" s="52"/>
      <c r="AD96" s="53"/>
      <c r="AE96" s="71" t="s">
        <v>147</v>
      </c>
      <c r="AF96" s="72"/>
      <c r="AG96" s="72"/>
      <c r="AH96" s="72"/>
      <c r="AI96" s="73"/>
      <c r="AJ96" s="51" t="s">
        <v>6</v>
      </c>
      <c r="AK96" s="52"/>
      <c r="AL96" s="52"/>
      <c r="AM96" s="52"/>
      <c r="AN96" s="53"/>
      <c r="AO96" s="51" t="s">
        <v>5</v>
      </c>
      <c r="AP96" s="52"/>
      <c r="AQ96" s="52"/>
      <c r="AR96" s="52"/>
      <c r="AS96" s="53"/>
      <c r="AT96" s="51" t="s">
        <v>4</v>
      </c>
      <c r="AU96" s="52"/>
      <c r="AV96" s="52"/>
      <c r="AW96" s="52"/>
      <c r="AX96" s="53"/>
      <c r="AY96" s="71" t="s">
        <v>147</v>
      </c>
      <c r="AZ96" s="72"/>
      <c r="BA96" s="72"/>
      <c r="BB96" s="72"/>
      <c r="BC96" s="73"/>
      <c r="BD96" s="57" t="s">
        <v>118</v>
      </c>
      <c r="BE96" s="57"/>
      <c r="BF96" s="57"/>
      <c r="BG96" s="57"/>
      <c r="BH96" s="57"/>
    </row>
    <row r="97" spans="1:79" ht="15" customHeight="1">
      <c r="A97" s="51" t="s">
        <v>214</v>
      </c>
      <c r="B97" s="52"/>
      <c r="C97" s="52"/>
      <c r="D97" s="51">
        <v>2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51">
        <v>3</v>
      </c>
      <c r="V97" s="52"/>
      <c r="W97" s="52"/>
      <c r="X97" s="52"/>
      <c r="Y97" s="53"/>
      <c r="Z97" s="51">
        <v>4</v>
      </c>
      <c r="AA97" s="52"/>
      <c r="AB97" s="52"/>
      <c r="AC97" s="52"/>
      <c r="AD97" s="53"/>
      <c r="AE97" s="51">
        <v>5</v>
      </c>
      <c r="AF97" s="52"/>
      <c r="AG97" s="52"/>
      <c r="AH97" s="52"/>
      <c r="AI97" s="53"/>
      <c r="AJ97" s="51">
        <v>6</v>
      </c>
      <c r="AK97" s="52"/>
      <c r="AL97" s="52"/>
      <c r="AM97" s="52"/>
      <c r="AN97" s="53"/>
      <c r="AO97" s="51">
        <v>7</v>
      </c>
      <c r="AP97" s="52"/>
      <c r="AQ97" s="52"/>
      <c r="AR97" s="52"/>
      <c r="AS97" s="53"/>
      <c r="AT97" s="51">
        <v>8</v>
      </c>
      <c r="AU97" s="52"/>
      <c r="AV97" s="52"/>
      <c r="AW97" s="52"/>
      <c r="AX97" s="53"/>
      <c r="AY97" s="51">
        <v>9</v>
      </c>
      <c r="AZ97" s="52"/>
      <c r="BA97" s="52"/>
      <c r="BB97" s="52"/>
      <c r="BC97" s="53"/>
      <c r="BD97" s="51">
        <v>10</v>
      </c>
      <c r="BE97" s="52"/>
      <c r="BF97" s="52"/>
      <c r="BG97" s="52"/>
      <c r="BH97" s="53"/>
    </row>
    <row r="98" spans="1:79" s="2" customFormat="1" ht="12.75" hidden="1" customHeight="1">
      <c r="A98" s="54" t="s">
        <v>90</v>
      </c>
      <c r="B98" s="55"/>
      <c r="C98" s="55"/>
      <c r="D98" s="54" t="s">
        <v>78</v>
      </c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6"/>
      <c r="U98" s="54" t="s">
        <v>81</v>
      </c>
      <c r="V98" s="55"/>
      <c r="W98" s="55"/>
      <c r="X98" s="55"/>
      <c r="Y98" s="56"/>
      <c r="Z98" s="54" t="s">
        <v>82</v>
      </c>
      <c r="AA98" s="55"/>
      <c r="AB98" s="55"/>
      <c r="AC98" s="55"/>
      <c r="AD98" s="56"/>
      <c r="AE98" s="54" t="s">
        <v>116</v>
      </c>
      <c r="AF98" s="55"/>
      <c r="AG98" s="55"/>
      <c r="AH98" s="55"/>
      <c r="AI98" s="56"/>
      <c r="AJ98" s="75" t="s">
        <v>216</v>
      </c>
      <c r="AK98" s="76"/>
      <c r="AL98" s="76"/>
      <c r="AM98" s="76"/>
      <c r="AN98" s="77"/>
      <c r="AO98" s="54" t="s">
        <v>83</v>
      </c>
      <c r="AP98" s="55"/>
      <c r="AQ98" s="55"/>
      <c r="AR98" s="55"/>
      <c r="AS98" s="56"/>
      <c r="AT98" s="54" t="s">
        <v>84</v>
      </c>
      <c r="AU98" s="55"/>
      <c r="AV98" s="55"/>
      <c r="AW98" s="55"/>
      <c r="AX98" s="56"/>
      <c r="AY98" s="54" t="s">
        <v>117</v>
      </c>
      <c r="AZ98" s="55"/>
      <c r="BA98" s="55"/>
      <c r="BB98" s="55"/>
      <c r="BC98" s="56"/>
      <c r="BD98" s="69" t="s">
        <v>216</v>
      </c>
      <c r="BE98" s="69"/>
      <c r="BF98" s="69"/>
      <c r="BG98" s="69"/>
      <c r="BH98" s="69"/>
      <c r="CA98" s="2" t="s">
        <v>43</v>
      </c>
    </row>
    <row r="99" spans="1:79" s="138" customFormat="1" ht="25.5" customHeight="1">
      <c r="A99" s="158">
        <v>1</v>
      </c>
      <c r="B99" s="159"/>
      <c r="C99" s="159"/>
      <c r="D99" s="132" t="s">
        <v>421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0</v>
      </c>
      <c r="AK99" s="172"/>
      <c r="AL99" s="172"/>
      <c r="AM99" s="172"/>
      <c r="AN99" s="172"/>
      <c r="AO99" s="161">
        <v>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>
      <c r="A100" s="120"/>
      <c r="B100" s="118"/>
      <c r="C100" s="11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1">
        <f>IF(ISNUMBER(U100),U100,0)+IF(ISNUMBER(Z100),Z100,0)</f>
        <v>0</v>
      </c>
      <c r="AK100" s="121"/>
      <c r="AL100" s="121"/>
      <c r="AM100" s="121"/>
      <c r="AN100" s="121"/>
      <c r="AO100" s="165">
        <v>0</v>
      </c>
      <c r="AP100" s="165"/>
      <c r="AQ100" s="165"/>
      <c r="AR100" s="165"/>
      <c r="AS100" s="165"/>
      <c r="AT100" s="121">
        <v>0</v>
      </c>
      <c r="AU100" s="121"/>
      <c r="AV100" s="121"/>
      <c r="AW100" s="121"/>
      <c r="AX100" s="121"/>
      <c r="AY100" s="165">
        <v>0</v>
      </c>
      <c r="AZ100" s="165"/>
      <c r="BA100" s="165"/>
      <c r="BB100" s="165"/>
      <c r="BC100" s="165"/>
      <c r="BD100" s="121">
        <f>IF(ISNUMBER(AO100),AO100,0)+IF(ISNUMBER(AT100),AT100,0)</f>
        <v>0</v>
      </c>
      <c r="BE100" s="121"/>
      <c r="BF100" s="121"/>
      <c r="BG100" s="121"/>
      <c r="BH100" s="121"/>
    </row>
    <row r="101" spans="1:79" s="8" customFormat="1" ht="12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>
      <c r="A103" s="67" t="s">
        <v>184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>
      <c r="A104" s="67" t="s">
        <v>359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23.1" customHeight="1">
      <c r="A105" s="87" t="s">
        <v>7</v>
      </c>
      <c r="B105" s="88"/>
      <c r="C105" s="88"/>
      <c r="D105" s="57" t="s">
        <v>10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</v>
      </c>
      <c r="R105" s="57"/>
      <c r="S105" s="57"/>
      <c r="T105" s="57"/>
      <c r="U105" s="57"/>
      <c r="V105" s="57" t="s">
        <v>8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1" t="s">
        <v>283</v>
      </c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3"/>
      <c r="AU105" s="51" t="s">
        <v>284</v>
      </c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3"/>
      <c r="BJ105" s="51" t="s">
        <v>285</v>
      </c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3"/>
    </row>
    <row r="106" spans="1:79" ht="32.25" customHeight="1">
      <c r="A106" s="90"/>
      <c r="B106" s="91"/>
      <c r="C106" s="91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 t="s">
        <v>5</v>
      </c>
      <c r="AG106" s="57"/>
      <c r="AH106" s="57"/>
      <c r="AI106" s="57"/>
      <c r="AJ106" s="57"/>
      <c r="AK106" s="57" t="s">
        <v>4</v>
      </c>
      <c r="AL106" s="57"/>
      <c r="AM106" s="57"/>
      <c r="AN106" s="57"/>
      <c r="AO106" s="57"/>
      <c r="AP106" s="57" t="s">
        <v>154</v>
      </c>
      <c r="AQ106" s="57"/>
      <c r="AR106" s="57"/>
      <c r="AS106" s="57"/>
      <c r="AT106" s="57"/>
      <c r="AU106" s="57" t="s">
        <v>5</v>
      </c>
      <c r="AV106" s="57"/>
      <c r="AW106" s="57"/>
      <c r="AX106" s="57"/>
      <c r="AY106" s="57"/>
      <c r="AZ106" s="57" t="s">
        <v>4</v>
      </c>
      <c r="BA106" s="57"/>
      <c r="BB106" s="57"/>
      <c r="BC106" s="57"/>
      <c r="BD106" s="57"/>
      <c r="BE106" s="57" t="s">
        <v>112</v>
      </c>
      <c r="BF106" s="57"/>
      <c r="BG106" s="57"/>
      <c r="BH106" s="57"/>
      <c r="BI106" s="57"/>
      <c r="BJ106" s="57" t="s">
        <v>5</v>
      </c>
      <c r="BK106" s="57"/>
      <c r="BL106" s="57"/>
      <c r="BM106" s="57"/>
      <c r="BN106" s="57"/>
      <c r="BO106" s="57" t="s">
        <v>4</v>
      </c>
      <c r="BP106" s="57"/>
      <c r="BQ106" s="57"/>
      <c r="BR106" s="57"/>
      <c r="BS106" s="57"/>
      <c r="BT106" s="57" t="s">
        <v>119</v>
      </c>
      <c r="BU106" s="57"/>
      <c r="BV106" s="57"/>
      <c r="BW106" s="57"/>
      <c r="BX106" s="57"/>
    </row>
    <row r="107" spans="1:79" ht="15" customHeight="1">
      <c r="A107" s="51">
        <v>1</v>
      </c>
      <c r="B107" s="52"/>
      <c r="C107" s="52"/>
      <c r="D107" s="57">
        <v>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>
        <v>3</v>
      </c>
      <c r="R107" s="57"/>
      <c r="S107" s="57"/>
      <c r="T107" s="57"/>
      <c r="U107" s="57"/>
      <c r="V107" s="57">
        <v>4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>
        <v>5</v>
      </c>
      <c r="AG107" s="57"/>
      <c r="AH107" s="57"/>
      <c r="AI107" s="57"/>
      <c r="AJ107" s="57"/>
      <c r="AK107" s="57">
        <v>6</v>
      </c>
      <c r="AL107" s="57"/>
      <c r="AM107" s="57"/>
      <c r="AN107" s="57"/>
      <c r="AO107" s="57"/>
      <c r="AP107" s="57">
        <v>7</v>
      </c>
      <c r="AQ107" s="57"/>
      <c r="AR107" s="57"/>
      <c r="AS107" s="57"/>
      <c r="AT107" s="57"/>
      <c r="AU107" s="57">
        <v>8</v>
      </c>
      <c r="AV107" s="57"/>
      <c r="AW107" s="57"/>
      <c r="AX107" s="57"/>
      <c r="AY107" s="57"/>
      <c r="AZ107" s="57">
        <v>9</v>
      </c>
      <c r="BA107" s="57"/>
      <c r="BB107" s="57"/>
      <c r="BC107" s="57"/>
      <c r="BD107" s="57"/>
      <c r="BE107" s="57">
        <v>10</v>
      </c>
      <c r="BF107" s="57"/>
      <c r="BG107" s="57"/>
      <c r="BH107" s="57"/>
      <c r="BI107" s="57"/>
      <c r="BJ107" s="57">
        <v>11</v>
      </c>
      <c r="BK107" s="57"/>
      <c r="BL107" s="57"/>
      <c r="BM107" s="57"/>
      <c r="BN107" s="57"/>
      <c r="BO107" s="57">
        <v>12</v>
      </c>
      <c r="BP107" s="57"/>
      <c r="BQ107" s="57"/>
      <c r="BR107" s="57"/>
      <c r="BS107" s="57"/>
      <c r="BT107" s="57">
        <v>13</v>
      </c>
      <c r="BU107" s="57"/>
      <c r="BV107" s="57"/>
      <c r="BW107" s="57"/>
      <c r="BX107" s="57"/>
    </row>
    <row r="108" spans="1:79" ht="10.5" hidden="1" customHeight="1">
      <c r="A108" s="54" t="s">
        <v>187</v>
      </c>
      <c r="B108" s="55"/>
      <c r="C108" s="55"/>
      <c r="D108" s="57" t="s">
        <v>78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91</v>
      </c>
      <c r="R108" s="57"/>
      <c r="S108" s="57"/>
      <c r="T108" s="57"/>
      <c r="U108" s="57"/>
      <c r="V108" s="57" t="s">
        <v>92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60" t="s">
        <v>139</v>
      </c>
      <c r="AG108" s="60"/>
      <c r="AH108" s="60"/>
      <c r="AI108" s="60"/>
      <c r="AJ108" s="60"/>
      <c r="AK108" s="59" t="s">
        <v>140</v>
      </c>
      <c r="AL108" s="59"/>
      <c r="AM108" s="59"/>
      <c r="AN108" s="59"/>
      <c r="AO108" s="59"/>
      <c r="AP108" s="69" t="s">
        <v>313</v>
      </c>
      <c r="AQ108" s="69"/>
      <c r="AR108" s="69"/>
      <c r="AS108" s="69"/>
      <c r="AT108" s="69"/>
      <c r="AU108" s="60" t="s">
        <v>141</v>
      </c>
      <c r="AV108" s="60"/>
      <c r="AW108" s="60"/>
      <c r="AX108" s="60"/>
      <c r="AY108" s="60"/>
      <c r="AZ108" s="59" t="s">
        <v>142</v>
      </c>
      <c r="BA108" s="59"/>
      <c r="BB108" s="59"/>
      <c r="BC108" s="59"/>
      <c r="BD108" s="59"/>
      <c r="BE108" s="69" t="s">
        <v>313</v>
      </c>
      <c r="BF108" s="69"/>
      <c r="BG108" s="69"/>
      <c r="BH108" s="69"/>
      <c r="BI108" s="69"/>
      <c r="BJ108" s="60" t="s">
        <v>133</v>
      </c>
      <c r="BK108" s="60"/>
      <c r="BL108" s="60"/>
      <c r="BM108" s="60"/>
      <c r="BN108" s="60"/>
      <c r="BO108" s="59" t="s">
        <v>134</v>
      </c>
      <c r="BP108" s="59"/>
      <c r="BQ108" s="59"/>
      <c r="BR108" s="59"/>
      <c r="BS108" s="59"/>
      <c r="BT108" s="69" t="s">
        <v>313</v>
      </c>
      <c r="BU108" s="69"/>
      <c r="BV108" s="69"/>
      <c r="BW108" s="69"/>
      <c r="BX108" s="69"/>
      <c r="CA108" t="s">
        <v>45</v>
      </c>
    </row>
    <row r="109" spans="1:79" s="9" customFormat="1" ht="15" customHeight="1">
      <c r="A109" s="120">
        <v>0</v>
      </c>
      <c r="B109" s="118"/>
      <c r="C109" s="118"/>
      <c r="D109" s="173" t="s">
        <v>312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28.5" customHeight="1">
      <c r="A110" s="158">
        <v>0</v>
      </c>
      <c r="B110" s="159"/>
      <c r="C110" s="159"/>
      <c r="D110" s="178" t="s">
        <v>422</v>
      </c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80"/>
      <c r="Q110" s="57" t="s">
        <v>227</v>
      </c>
      <c r="R110" s="57"/>
      <c r="S110" s="57"/>
      <c r="T110" s="57"/>
      <c r="U110" s="57"/>
      <c r="V110" s="178" t="s">
        <v>423</v>
      </c>
      <c r="W110" s="179"/>
      <c r="X110" s="179"/>
      <c r="Y110" s="179"/>
      <c r="Z110" s="179"/>
      <c r="AA110" s="179"/>
      <c r="AB110" s="179"/>
      <c r="AC110" s="179"/>
      <c r="AD110" s="179"/>
      <c r="AE110" s="180"/>
      <c r="AF110" s="181">
        <v>1</v>
      </c>
      <c r="AG110" s="181"/>
      <c r="AH110" s="181"/>
      <c r="AI110" s="181"/>
      <c r="AJ110" s="181"/>
      <c r="AK110" s="181">
        <v>0</v>
      </c>
      <c r="AL110" s="181"/>
      <c r="AM110" s="181"/>
      <c r="AN110" s="181"/>
      <c r="AO110" s="181"/>
      <c r="AP110" s="181">
        <v>1</v>
      </c>
      <c r="AQ110" s="181"/>
      <c r="AR110" s="181"/>
      <c r="AS110" s="181"/>
      <c r="AT110" s="181"/>
      <c r="AU110" s="181">
        <v>1</v>
      </c>
      <c r="AV110" s="181"/>
      <c r="AW110" s="181"/>
      <c r="AX110" s="181"/>
      <c r="AY110" s="181"/>
      <c r="AZ110" s="181">
        <v>0</v>
      </c>
      <c r="BA110" s="181"/>
      <c r="BB110" s="181"/>
      <c r="BC110" s="181"/>
      <c r="BD110" s="181"/>
      <c r="BE110" s="181">
        <v>1</v>
      </c>
      <c r="BF110" s="181"/>
      <c r="BG110" s="181"/>
      <c r="BH110" s="181"/>
      <c r="BI110" s="181"/>
      <c r="BJ110" s="181">
        <v>1</v>
      </c>
      <c r="BK110" s="181"/>
      <c r="BL110" s="181"/>
      <c r="BM110" s="181"/>
      <c r="BN110" s="181"/>
      <c r="BO110" s="181">
        <v>0</v>
      </c>
      <c r="BP110" s="181"/>
      <c r="BQ110" s="181"/>
      <c r="BR110" s="181"/>
      <c r="BS110" s="181"/>
      <c r="BT110" s="181">
        <v>1</v>
      </c>
      <c r="BU110" s="181"/>
      <c r="BV110" s="181"/>
      <c r="BW110" s="181"/>
      <c r="BX110" s="181"/>
    </row>
    <row r="111" spans="1:79" s="9" customFormat="1" ht="15" customHeight="1">
      <c r="A111" s="120">
        <v>0</v>
      </c>
      <c r="B111" s="118"/>
      <c r="C111" s="118"/>
      <c r="D111" s="175" t="s">
        <v>317</v>
      </c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7"/>
      <c r="Q111" s="173"/>
      <c r="R111" s="173"/>
      <c r="S111" s="173"/>
      <c r="T111" s="173"/>
      <c r="U111" s="173"/>
      <c r="V111" s="175"/>
      <c r="W111" s="176"/>
      <c r="X111" s="176"/>
      <c r="Y111" s="176"/>
      <c r="Z111" s="176"/>
      <c r="AA111" s="176"/>
      <c r="AB111" s="176"/>
      <c r="AC111" s="176"/>
      <c r="AD111" s="176"/>
      <c r="AE111" s="177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15" customHeight="1">
      <c r="A112" s="158">
        <v>0</v>
      </c>
      <c r="B112" s="159"/>
      <c r="C112" s="159"/>
      <c r="D112" s="178" t="s">
        <v>424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57" t="s">
        <v>223</v>
      </c>
      <c r="R112" s="57"/>
      <c r="S112" s="57"/>
      <c r="T112" s="57"/>
      <c r="U112" s="57"/>
      <c r="V112" s="178" t="s">
        <v>425</v>
      </c>
      <c r="W112" s="179"/>
      <c r="X112" s="179"/>
      <c r="Y112" s="179"/>
      <c r="Z112" s="179"/>
      <c r="AA112" s="179"/>
      <c r="AB112" s="179"/>
      <c r="AC112" s="179"/>
      <c r="AD112" s="179"/>
      <c r="AE112" s="180"/>
      <c r="AF112" s="181">
        <v>1</v>
      </c>
      <c r="AG112" s="181"/>
      <c r="AH112" s="181"/>
      <c r="AI112" s="181"/>
      <c r="AJ112" s="181"/>
      <c r="AK112" s="181">
        <v>0</v>
      </c>
      <c r="AL112" s="181"/>
      <c r="AM112" s="181"/>
      <c r="AN112" s="181"/>
      <c r="AO112" s="181"/>
      <c r="AP112" s="181">
        <v>1</v>
      </c>
      <c r="AQ112" s="181"/>
      <c r="AR112" s="181"/>
      <c r="AS112" s="181"/>
      <c r="AT112" s="181"/>
      <c r="AU112" s="181">
        <v>1</v>
      </c>
      <c r="AV112" s="181"/>
      <c r="AW112" s="181"/>
      <c r="AX112" s="181"/>
      <c r="AY112" s="181"/>
      <c r="AZ112" s="181">
        <v>0</v>
      </c>
      <c r="BA112" s="181"/>
      <c r="BB112" s="181"/>
      <c r="BC112" s="181"/>
      <c r="BD112" s="181"/>
      <c r="BE112" s="181">
        <v>1</v>
      </c>
      <c r="BF112" s="181"/>
      <c r="BG112" s="181"/>
      <c r="BH112" s="181"/>
      <c r="BI112" s="181"/>
      <c r="BJ112" s="181">
        <v>1</v>
      </c>
      <c r="BK112" s="181"/>
      <c r="BL112" s="181"/>
      <c r="BM112" s="181"/>
      <c r="BN112" s="181"/>
      <c r="BO112" s="181">
        <v>0</v>
      </c>
      <c r="BP112" s="181"/>
      <c r="BQ112" s="181"/>
      <c r="BR112" s="181"/>
      <c r="BS112" s="181"/>
      <c r="BT112" s="181">
        <v>1</v>
      </c>
      <c r="BU112" s="181"/>
      <c r="BV112" s="181"/>
      <c r="BW112" s="181"/>
      <c r="BX112" s="181"/>
    </row>
    <row r="113" spans="1:79" s="9" customFormat="1" ht="15" customHeight="1">
      <c r="A113" s="120">
        <v>0</v>
      </c>
      <c r="B113" s="118"/>
      <c r="C113" s="118"/>
      <c r="D113" s="175" t="s">
        <v>320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76"/>
      <c r="X113" s="176"/>
      <c r="Y113" s="176"/>
      <c r="Z113" s="176"/>
      <c r="AA113" s="176"/>
      <c r="AB113" s="176"/>
      <c r="AC113" s="176"/>
      <c r="AD113" s="176"/>
      <c r="AE113" s="177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>
      <c r="A114" s="158">
        <v>0</v>
      </c>
      <c r="B114" s="159"/>
      <c r="C114" s="159"/>
      <c r="D114" s="178" t="s">
        <v>426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57" t="s">
        <v>227</v>
      </c>
      <c r="R114" s="57"/>
      <c r="S114" s="57"/>
      <c r="T114" s="57"/>
      <c r="U114" s="57"/>
      <c r="V114" s="178" t="s">
        <v>321</v>
      </c>
      <c r="W114" s="179"/>
      <c r="X114" s="179"/>
      <c r="Y114" s="179"/>
      <c r="Z114" s="179"/>
      <c r="AA114" s="179"/>
      <c r="AB114" s="179"/>
      <c r="AC114" s="179"/>
      <c r="AD114" s="179"/>
      <c r="AE114" s="180"/>
      <c r="AF114" s="181">
        <v>17496</v>
      </c>
      <c r="AG114" s="181"/>
      <c r="AH114" s="181"/>
      <c r="AI114" s="181"/>
      <c r="AJ114" s="181"/>
      <c r="AK114" s="181">
        <v>0</v>
      </c>
      <c r="AL114" s="181"/>
      <c r="AM114" s="181"/>
      <c r="AN114" s="181"/>
      <c r="AO114" s="181"/>
      <c r="AP114" s="181">
        <v>17496</v>
      </c>
      <c r="AQ114" s="181"/>
      <c r="AR114" s="181"/>
      <c r="AS114" s="181"/>
      <c r="AT114" s="181"/>
      <c r="AU114" s="181">
        <v>21810</v>
      </c>
      <c r="AV114" s="181"/>
      <c r="AW114" s="181"/>
      <c r="AX114" s="181"/>
      <c r="AY114" s="181"/>
      <c r="AZ114" s="181">
        <v>0</v>
      </c>
      <c r="BA114" s="181"/>
      <c r="BB114" s="181"/>
      <c r="BC114" s="181"/>
      <c r="BD114" s="181"/>
      <c r="BE114" s="181">
        <v>21810</v>
      </c>
      <c r="BF114" s="181"/>
      <c r="BG114" s="181"/>
      <c r="BH114" s="181"/>
      <c r="BI114" s="181"/>
      <c r="BJ114" s="181">
        <v>26600</v>
      </c>
      <c r="BK114" s="181"/>
      <c r="BL114" s="181"/>
      <c r="BM114" s="181"/>
      <c r="BN114" s="181"/>
      <c r="BO114" s="181">
        <v>0</v>
      </c>
      <c r="BP114" s="181"/>
      <c r="BQ114" s="181"/>
      <c r="BR114" s="181"/>
      <c r="BS114" s="181"/>
      <c r="BT114" s="181">
        <v>26600</v>
      </c>
      <c r="BU114" s="181"/>
      <c r="BV114" s="181"/>
      <c r="BW114" s="181"/>
      <c r="BX114" s="181"/>
    </row>
    <row r="116" spans="1:79" ht="14.25" customHeight="1">
      <c r="A116" s="67" t="s">
        <v>372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>
      <c r="A117" s="87" t="s">
        <v>7</v>
      </c>
      <c r="B117" s="88"/>
      <c r="C117" s="88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286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288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</row>
    <row r="118" spans="1:79" ht="28.5" customHeight="1">
      <c r="A118" s="90"/>
      <c r="B118" s="91"/>
      <c r="C118" s="91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</row>
    <row r="119" spans="1:79" ht="15" customHeight="1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</row>
    <row r="120" spans="1:79" ht="15.75" hidden="1" customHeight="1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135</v>
      </c>
      <c r="AG120" s="60"/>
      <c r="AH120" s="60"/>
      <c r="AI120" s="60"/>
      <c r="AJ120" s="60"/>
      <c r="AK120" s="59" t="s">
        <v>136</v>
      </c>
      <c r="AL120" s="59"/>
      <c r="AM120" s="59"/>
      <c r="AN120" s="59"/>
      <c r="AO120" s="59"/>
      <c r="AP120" s="69" t="s">
        <v>313</v>
      </c>
      <c r="AQ120" s="69"/>
      <c r="AR120" s="69"/>
      <c r="AS120" s="69"/>
      <c r="AT120" s="69"/>
      <c r="AU120" s="60" t="s">
        <v>137</v>
      </c>
      <c r="AV120" s="60"/>
      <c r="AW120" s="60"/>
      <c r="AX120" s="60"/>
      <c r="AY120" s="60"/>
      <c r="AZ120" s="59" t="s">
        <v>138</v>
      </c>
      <c r="BA120" s="59"/>
      <c r="BB120" s="59"/>
      <c r="BC120" s="59"/>
      <c r="BD120" s="59"/>
      <c r="BE120" s="69" t="s">
        <v>313</v>
      </c>
      <c r="BF120" s="69"/>
      <c r="BG120" s="69"/>
      <c r="BH120" s="69"/>
      <c r="BI120" s="69"/>
      <c r="CA120" t="s">
        <v>47</v>
      </c>
    </row>
    <row r="121" spans="1:79" s="9" customFormat="1" ht="14.25">
      <c r="A121" s="120">
        <v>0</v>
      </c>
      <c r="B121" s="118"/>
      <c r="C121" s="118"/>
      <c r="D121" s="173" t="s">
        <v>312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28.5" customHeight="1">
      <c r="A122" s="158">
        <v>0</v>
      </c>
      <c r="B122" s="159"/>
      <c r="C122" s="159"/>
      <c r="D122" s="178" t="s">
        <v>422</v>
      </c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80"/>
      <c r="Q122" s="57" t="s">
        <v>227</v>
      </c>
      <c r="R122" s="57"/>
      <c r="S122" s="57"/>
      <c r="T122" s="57"/>
      <c r="U122" s="57"/>
      <c r="V122" s="178" t="s">
        <v>423</v>
      </c>
      <c r="W122" s="179"/>
      <c r="X122" s="179"/>
      <c r="Y122" s="179"/>
      <c r="Z122" s="179"/>
      <c r="AA122" s="179"/>
      <c r="AB122" s="179"/>
      <c r="AC122" s="179"/>
      <c r="AD122" s="179"/>
      <c r="AE122" s="180"/>
      <c r="AF122" s="181">
        <v>0</v>
      </c>
      <c r="AG122" s="181"/>
      <c r="AH122" s="181"/>
      <c r="AI122" s="181"/>
      <c r="AJ122" s="181"/>
      <c r="AK122" s="181">
        <v>0</v>
      </c>
      <c r="AL122" s="181"/>
      <c r="AM122" s="181"/>
      <c r="AN122" s="181"/>
      <c r="AO122" s="181"/>
      <c r="AP122" s="181">
        <v>0</v>
      </c>
      <c r="AQ122" s="181"/>
      <c r="AR122" s="181"/>
      <c r="AS122" s="181"/>
      <c r="AT122" s="181"/>
      <c r="AU122" s="181">
        <v>0</v>
      </c>
      <c r="AV122" s="181"/>
      <c r="AW122" s="181"/>
      <c r="AX122" s="181"/>
      <c r="AY122" s="181"/>
      <c r="AZ122" s="181">
        <v>0</v>
      </c>
      <c r="BA122" s="181"/>
      <c r="BB122" s="181"/>
      <c r="BC122" s="181"/>
      <c r="BD122" s="181"/>
      <c r="BE122" s="181">
        <v>0</v>
      </c>
      <c r="BF122" s="181"/>
      <c r="BG122" s="181"/>
      <c r="BH122" s="181"/>
      <c r="BI122" s="181"/>
    </row>
    <row r="123" spans="1:79" s="9" customFormat="1" ht="14.25">
      <c r="A123" s="120">
        <v>0</v>
      </c>
      <c r="B123" s="118"/>
      <c r="C123" s="118"/>
      <c r="D123" s="175" t="s">
        <v>317</v>
      </c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7"/>
      <c r="Q123" s="173"/>
      <c r="R123" s="173"/>
      <c r="S123" s="173"/>
      <c r="T123" s="173"/>
      <c r="U123" s="173"/>
      <c r="V123" s="175"/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>
      <c r="A124" s="158">
        <v>0</v>
      </c>
      <c r="B124" s="159"/>
      <c r="C124" s="159"/>
      <c r="D124" s="178" t="s">
        <v>424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57" t="s">
        <v>223</v>
      </c>
      <c r="R124" s="57"/>
      <c r="S124" s="57"/>
      <c r="T124" s="57"/>
      <c r="U124" s="57"/>
      <c r="V124" s="178" t="s">
        <v>425</v>
      </c>
      <c r="W124" s="179"/>
      <c r="X124" s="179"/>
      <c r="Y124" s="179"/>
      <c r="Z124" s="179"/>
      <c r="AA124" s="179"/>
      <c r="AB124" s="179"/>
      <c r="AC124" s="179"/>
      <c r="AD124" s="179"/>
      <c r="AE124" s="180"/>
      <c r="AF124" s="181">
        <v>0</v>
      </c>
      <c r="AG124" s="181"/>
      <c r="AH124" s="181"/>
      <c r="AI124" s="181"/>
      <c r="AJ124" s="181"/>
      <c r="AK124" s="181">
        <v>0</v>
      </c>
      <c r="AL124" s="181"/>
      <c r="AM124" s="181"/>
      <c r="AN124" s="181"/>
      <c r="AO124" s="181"/>
      <c r="AP124" s="181">
        <v>0</v>
      </c>
      <c r="AQ124" s="181"/>
      <c r="AR124" s="181"/>
      <c r="AS124" s="181"/>
      <c r="AT124" s="181"/>
      <c r="AU124" s="181">
        <v>0</v>
      </c>
      <c r="AV124" s="181"/>
      <c r="AW124" s="181"/>
      <c r="AX124" s="181"/>
      <c r="AY124" s="181"/>
      <c r="AZ124" s="181">
        <v>0</v>
      </c>
      <c r="BA124" s="181"/>
      <c r="BB124" s="181"/>
      <c r="BC124" s="181"/>
      <c r="BD124" s="181"/>
      <c r="BE124" s="181">
        <v>0</v>
      </c>
      <c r="BF124" s="181"/>
      <c r="BG124" s="181"/>
      <c r="BH124" s="181"/>
      <c r="BI124" s="181"/>
    </row>
    <row r="125" spans="1:79" s="9" customFormat="1" ht="14.25">
      <c r="A125" s="120">
        <v>0</v>
      </c>
      <c r="B125" s="118"/>
      <c r="C125" s="118"/>
      <c r="D125" s="175" t="s">
        <v>320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76"/>
      <c r="X125" s="176"/>
      <c r="Y125" s="176"/>
      <c r="Z125" s="176"/>
      <c r="AA125" s="176"/>
      <c r="AB125" s="176"/>
      <c r="AC125" s="176"/>
      <c r="AD125" s="176"/>
      <c r="AE125" s="177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>
      <c r="A126" s="158">
        <v>0</v>
      </c>
      <c r="B126" s="159"/>
      <c r="C126" s="159"/>
      <c r="D126" s="178" t="s">
        <v>426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57" t="s">
        <v>227</v>
      </c>
      <c r="R126" s="57"/>
      <c r="S126" s="57"/>
      <c r="T126" s="57"/>
      <c r="U126" s="57"/>
      <c r="V126" s="178" t="s">
        <v>321</v>
      </c>
      <c r="W126" s="179"/>
      <c r="X126" s="179"/>
      <c r="Y126" s="179"/>
      <c r="Z126" s="179"/>
      <c r="AA126" s="179"/>
      <c r="AB126" s="179"/>
      <c r="AC126" s="179"/>
      <c r="AD126" s="179"/>
      <c r="AE126" s="180"/>
      <c r="AF126" s="181">
        <v>0</v>
      </c>
      <c r="AG126" s="181"/>
      <c r="AH126" s="181"/>
      <c r="AI126" s="181"/>
      <c r="AJ126" s="181"/>
      <c r="AK126" s="181">
        <v>0</v>
      </c>
      <c r="AL126" s="181"/>
      <c r="AM126" s="181"/>
      <c r="AN126" s="181"/>
      <c r="AO126" s="181"/>
      <c r="AP126" s="181">
        <v>0</v>
      </c>
      <c r="AQ126" s="181"/>
      <c r="AR126" s="181"/>
      <c r="AS126" s="181"/>
      <c r="AT126" s="181"/>
      <c r="AU126" s="181">
        <v>0</v>
      </c>
      <c r="AV126" s="181"/>
      <c r="AW126" s="181"/>
      <c r="AX126" s="181"/>
      <c r="AY126" s="181"/>
      <c r="AZ126" s="181">
        <v>0</v>
      </c>
      <c r="BA126" s="181"/>
      <c r="BB126" s="181"/>
      <c r="BC126" s="181"/>
      <c r="BD126" s="181"/>
      <c r="BE126" s="181">
        <v>0</v>
      </c>
      <c r="BF126" s="181"/>
      <c r="BG126" s="181"/>
      <c r="BH126" s="181"/>
      <c r="BI126" s="181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282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7" t="s">
        <v>20</v>
      </c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9"/>
      <c r="U130" s="57" t="s">
        <v>283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284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285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286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288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90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2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20" t="s">
        <v>179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9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CA134" s="9" t="s">
        <v>50</v>
      </c>
    </row>
    <row r="135" spans="1:79" s="138" customFormat="1" ht="38.25" customHeight="1">
      <c r="A135" s="132" t="s">
        <v>333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83" t="s">
        <v>292</v>
      </c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 t="s">
        <v>292</v>
      </c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 t="s">
        <v>292</v>
      </c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 t="s">
        <v>292</v>
      </c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 t="s">
        <v>292</v>
      </c>
      <c r="BJ135" s="183"/>
      <c r="BK135" s="183"/>
      <c r="BL135" s="183"/>
      <c r="BM135" s="183"/>
      <c r="BN135" s="183"/>
      <c r="BO135" s="183"/>
      <c r="BP135" s="183"/>
      <c r="BQ135" s="183"/>
      <c r="BR135" s="183"/>
    </row>
    <row r="138" spans="1:79" ht="14.25" customHeight="1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87" t="s">
        <v>7</v>
      </c>
      <c r="B139" s="88"/>
      <c r="C139" s="88"/>
      <c r="D139" s="87" t="s">
        <v>11</v>
      </c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9"/>
      <c r="W139" s="57" t="s">
        <v>283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349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360</v>
      </c>
      <c r="AV139" s="57"/>
      <c r="AW139" s="57"/>
      <c r="AX139" s="57"/>
      <c r="AY139" s="57"/>
      <c r="AZ139" s="57"/>
      <c r="BA139" s="57" t="s">
        <v>365</v>
      </c>
      <c r="BB139" s="57"/>
      <c r="BC139" s="57"/>
      <c r="BD139" s="57"/>
      <c r="BE139" s="57"/>
      <c r="BF139" s="57"/>
      <c r="BG139" s="57" t="s">
        <v>373</v>
      </c>
      <c r="BH139" s="57"/>
      <c r="BI139" s="57"/>
      <c r="BJ139" s="57"/>
      <c r="BK139" s="57"/>
      <c r="BL139" s="57"/>
    </row>
    <row r="140" spans="1:79" ht="15" customHeight="1">
      <c r="A140" s="104"/>
      <c r="B140" s="105"/>
      <c r="C140" s="105"/>
      <c r="D140" s="104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6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>
      <c r="A141" s="90"/>
      <c r="B141" s="91"/>
      <c r="C141" s="91"/>
      <c r="D141" s="90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2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>
      <c r="A144" s="120">
        <v>1</v>
      </c>
      <c r="B144" s="118"/>
      <c r="C144" s="118"/>
      <c r="D144" s="139" t="s">
        <v>338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>
      <c r="A145" s="158">
        <v>2</v>
      </c>
      <c r="B145" s="159"/>
      <c r="C145" s="159"/>
      <c r="D145" s="132" t="s">
        <v>339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81" t="s">
        <v>292</v>
      </c>
      <c r="X145" s="181"/>
      <c r="Y145" s="181"/>
      <c r="Z145" s="181" t="s">
        <v>292</v>
      </c>
      <c r="AA145" s="181"/>
      <c r="AB145" s="181"/>
      <c r="AC145" s="181"/>
      <c r="AD145" s="181"/>
      <c r="AE145" s="181"/>
      <c r="AF145" s="181"/>
      <c r="AG145" s="181"/>
      <c r="AH145" s="181"/>
      <c r="AI145" s="181" t="s">
        <v>292</v>
      </c>
      <c r="AJ145" s="181"/>
      <c r="AK145" s="181"/>
      <c r="AL145" s="181" t="s">
        <v>292</v>
      </c>
      <c r="AM145" s="181"/>
      <c r="AN145" s="181"/>
      <c r="AO145" s="181"/>
      <c r="AP145" s="181"/>
      <c r="AQ145" s="181"/>
      <c r="AR145" s="181"/>
      <c r="AS145" s="181"/>
      <c r="AT145" s="181"/>
      <c r="AU145" s="181" t="s">
        <v>292</v>
      </c>
      <c r="AV145" s="181"/>
      <c r="AW145" s="181"/>
      <c r="AX145" s="181"/>
      <c r="AY145" s="181"/>
      <c r="AZ145" s="181"/>
      <c r="BA145" s="181" t="s">
        <v>292</v>
      </c>
      <c r="BB145" s="181"/>
      <c r="BC145" s="181"/>
      <c r="BD145" s="181"/>
      <c r="BE145" s="181"/>
      <c r="BF145" s="181"/>
      <c r="BG145" s="181" t="s">
        <v>292</v>
      </c>
      <c r="BH145" s="181"/>
      <c r="BI145" s="181"/>
      <c r="BJ145" s="181"/>
      <c r="BK145" s="181"/>
      <c r="BL145" s="181"/>
    </row>
    <row r="148" spans="1:79" ht="14.25" customHeight="1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>
      <c r="A149" s="67" t="s">
        <v>361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>
      <c r="A150" s="62" t="s">
        <v>282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283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51" t="s">
        <v>284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285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>
      <c r="A154" s="60" t="s">
        <v>90</v>
      </c>
      <c r="B154" s="60"/>
      <c r="C154" s="60"/>
      <c r="D154" s="60"/>
      <c r="E154" s="60"/>
      <c r="F154" s="60"/>
      <c r="G154" s="100" t="s">
        <v>78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 t="s">
        <v>100</v>
      </c>
      <c r="U154" s="100"/>
      <c r="V154" s="100"/>
      <c r="W154" s="100"/>
      <c r="X154" s="100"/>
      <c r="Y154" s="100"/>
      <c r="Z154" s="100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8" customFormat="1" ht="33.75" customHeight="1">
      <c r="A155" s="172">
        <v>1</v>
      </c>
      <c r="B155" s="172"/>
      <c r="C155" s="172"/>
      <c r="D155" s="172"/>
      <c r="E155" s="172"/>
      <c r="F155" s="172"/>
      <c r="G155" s="132" t="s">
        <v>427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96" t="s">
        <v>428</v>
      </c>
      <c r="U155" s="197"/>
      <c r="V155" s="197"/>
      <c r="W155" s="197"/>
      <c r="X155" s="197"/>
      <c r="Y155" s="197"/>
      <c r="Z155" s="198"/>
      <c r="AA155" s="183">
        <v>17496</v>
      </c>
      <c r="AB155" s="183"/>
      <c r="AC155" s="183"/>
      <c r="AD155" s="183"/>
      <c r="AE155" s="183"/>
      <c r="AF155" s="183">
        <v>0</v>
      </c>
      <c r="AG155" s="183"/>
      <c r="AH155" s="183"/>
      <c r="AI155" s="183"/>
      <c r="AJ155" s="183"/>
      <c r="AK155" s="183">
        <f>IF(ISNUMBER(AA155),AA155,0)+IF(ISNUMBER(AF155),AF155,0)</f>
        <v>17496</v>
      </c>
      <c r="AL155" s="183"/>
      <c r="AM155" s="183"/>
      <c r="AN155" s="183"/>
      <c r="AO155" s="183"/>
      <c r="AP155" s="183">
        <v>21810</v>
      </c>
      <c r="AQ155" s="183"/>
      <c r="AR155" s="183"/>
      <c r="AS155" s="183"/>
      <c r="AT155" s="183"/>
      <c r="AU155" s="183">
        <v>0</v>
      </c>
      <c r="AV155" s="183"/>
      <c r="AW155" s="183"/>
      <c r="AX155" s="183"/>
      <c r="AY155" s="183"/>
      <c r="AZ155" s="183">
        <f>IF(ISNUMBER(AP155),AP155,0)+IF(ISNUMBER(AU155),AU155,0)</f>
        <v>21810</v>
      </c>
      <c r="BA155" s="183"/>
      <c r="BB155" s="183"/>
      <c r="BC155" s="183"/>
      <c r="BD155" s="183"/>
      <c r="BE155" s="183">
        <v>26600</v>
      </c>
      <c r="BF155" s="183"/>
      <c r="BG155" s="183"/>
      <c r="BH155" s="183"/>
      <c r="BI155" s="183"/>
      <c r="BJ155" s="183">
        <v>0</v>
      </c>
      <c r="BK155" s="183"/>
      <c r="BL155" s="183"/>
      <c r="BM155" s="183"/>
      <c r="BN155" s="183"/>
      <c r="BO155" s="183">
        <f>IF(ISNUMBER(BE155),BE155,0)+IF(ISNUMBER(BJ155),BJ155,0)</f>
        <v>26600</v>
      </c>
      <c r="BP155" s="183"/>
      <c r="BQ155" s="183"/>
      <c r="BR155" s="183"/>
      <c r="BS155" s="183"/>
      <c r="CA155" s="138" t="s">
        <v>53</v>
      </c>
    </row>
    <row r="156" spans="1:79" s="9" customFormat="1" ht="12.75" customHeight="1">
      <c r="A156" s="121"/>
      <c r="B156" s="121"/>
      <c r="C156" s="121"/>
      <c r="D156" s="121"/>
      <c r="E156" s="121"/>
      <c r="F156" s="121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99"/>
      <c r="U156" s="200"/>
      <c r="V156" s="200"/>
      <c r="W156" s="200"/>
      <c r="X156" s="200"/>
      <c r="Y156" s="200"/>
      <c r="Z156" s="201"/>
      <c r="AA156" s="182">
        <v>17496</v>
      </c>
      <c r="AB156" s="182"/>
      <c r="AC156" s="182"/>
      <c r="AD156" s="182"/>
      <c r="AE156" s="182"/>
      <c r="AF156" s="182">
        <v>0</v>
      </c>
      <c r="AG156" s="182"/>
      <c r="AH156" s="182"/>
      <c r="AI156" s="182"/>
      <c r="AJ156" s="182"/>
      <c r="AK156" s="182">
        <f>IF(ISNUMBER(AA156),AA156,0)+IF(ISNUMBER(AF156),AF156,0)</f>
        <v>17496</v>
      </c>
      <c r="AL156" s="182"/>
      <c r="AM156" s="182"/>
      <c r="AN156" s="182"/>
      <c r="AO156" s="182"/>
      <c r="AP156" s="182">
        <v>21810</v>
      </c>
      <c r="AQ156" s="182"/>
      <c r="AR156" s="182"/>
      <c r="AS156" s="182"/>
      <c r="AT156" s="182"/>
      <c r="AU156" s="182">
        <v>0</v>
      </c>
      <c r="AV156" s="182"/>
      <c r="AW156" s="182"/>
      <c r="AX156" s="182"/>
      <c r="AY156" s="182"/>
      <c r="AZ156" s="182">
        <f>IF(ISNUMBER(AP156),AP156,0)+IF(ISNUMBER(AU156),AU156,0)</f>
        <v>21810</v>
      </c>
      <c r="BA156" s="182"/>
      <c r="BB156" s="182"/>
      <c r="BC156" s="182"/>
      <c r="BD156" s="182"/>
      <c r="BE156" s="182">
        <v>26600</v>
      </c>
      <c r="BF156" s="182"/>
      <c r="BG156" s="182"/>
      <c r="BH156" s="182"/>
      <c r="BI156" s="182"/>
      <c r="BJ156" s="182">
        <v>0</v>
      </c>
      <c r="BK156" s="182"/>
      <c r="BL156" s="182"/>
      <c r="BM156" s="182"/>
      <c r="BN156" s="182"/>
      <c r="BO156" s="182">
        <f>IF(ISNUMBER(BE156),BE156,0)+IF(ISNUMBER(BJ156),BJ156,0)</f>
        <v>26600</v>
      </c>
      <c r="BP156" s="182"/>
      <c r="BQ156" s="182"/>
      <c r="BR156" s="182"/>
      <c r="BS156" s="182"/>
    </row>
    <row r="158" spans="1:79" ht="13.5" customHeight="1">
      <c r="A158" s="67" t="s">
        <v>374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>
      <c r="A159" s="78" t="s">
        <v>282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</row>
    <row r="160" spans="1:79" ht="15" customHeight="1">
      <c r="A160" s="57" t="s">
        <v>7</v>
      </c>
      <c r="B160" s="57"/>
      <c r="C160" s="57"/>
      <c r="D160" s="57"/>
      <c r="E160" s="57"/>
      <c r="F160" s="57"/>
      <c r="G160" s="57" t="s">
        <v>157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 t="s">
        <v>14</v>
      </c>
      <c r="U160" s="57"/>
      <c r="V160" s="57"/>
      <c r="W160" s="57"/>
      <c r="X160" s="57"/>
      <c r="Y160" s="57"/>
      <c r="Z160" s="57"/>
      <c r="AA160" s="51" t="s">
        <v>286</v>
      </c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3"/>
      <c r="AP160" s="51" t="s">
        <v>288</v>
      </c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3"/>
    </row>
    <row r="161" spans="1:79" ht="32.1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 t="s">
        <v>5</v>
      </c>
      <c r="AB161" s="57"/>
      <c r="AC161" s="57"/>
      <c r="AD161" s="57"/>
      <c r="AE161" s="57"/>
      <c r="AF161" s="57" t="s">
        <v>4</v>
      </c>
      <c r="AG161" s="57"/>
      <c r="AH161" s="57"/>
      <c r="AI161" s="57"/>
      <c r="AJ161" s="57"/>
      <c r="AK161" s="57" t="s">
        <v>111</v>
      </c>
      <c r="AL161" s="57"/>
      <c r="AM161" s="57"/>
      <c r="AN161" s="57"/>
      <c r="AO161" s="57"/>
      <c r="AP161" s="57" t="s">
        <v>5</v>
      </c>
      <c r="AQ161" s="57"/>
      <c r="AR161" s="57"/>
      <c r="AS161" s="57"/>
      <c r="AT161" s="57"/>
      <c r="AU161" s="57" t="s">
        <v>4</v>
      </c>
      <c r="AV161" s="57"/>
      <c r="AW161" s="57"/>
      <c r="AX161" s="57"/>
      <c r="AY161" s="57"/>
      <c r="AZ161" s="57" t="s">
        <v>118</v>
      </c>
      <c r="BA161" s="57"/>
      <c r="BB161" s="57"/>
      <c r="BC161" s="57"/>
      <c r="BD161" s="57"/>
    </row>
    <row r="162" spans="1:79" ht="15" customHeight="1">
      <c r="A162" s="57">
        <v>1</v>
      </c>
      <c r="B162" s="57"/>
      <c r="C162" s="57"/>
      <c r="D162" s="57"/>
      <c r="E162" s="57"/>
      <c r="F162" s="57"/>
      <c r="G162" s="57">
        <v>2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>
        <v>3</v>
      </c>
      <c r="U162" s="57"/>
      <c r="V162" s="57"/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/>
      <c r="AK162" s="57">
        <v>6</v>
      </c>
      <c r="AL162" s="57"/>
      <c r="AM162" s="57"/>
      <c r="AN162" s="57"/>
      <c r="AO162" s="57"/>
      <c r="AP162" s="57">
        <v>7</v>
      </c>
      <c r="AQ162" s="57"/>
      <c r="AR162" s="57"/>
      <c r="AS162" s="57"/>
      <c r="AT162" s="57"/>
      <c r="AU162" s="57">
        <v>8</v>
      </c>
      <c r="AV162" s="57"/>
      <c r="AW162" s="57"/>
      <c r="AX162" s="57"/>
      <c r="AY162" s="57"/>
      <c r="AZ162" s="57">
        <v>9</v>
      </c>
      <c r="BA162" s="57"/>
      <c r="BB162" s="57"/>
      <c r="BC162" s="57"/>
      <c r="BD162" s="57"/>
    </row>
    <row r="163" spans="1:79" s="2" customFormat="1" ht="12" hidden="1" customHeight="1">
      <c r="A163" s="60" t="s">
        <v>90</v>
      </c>
      <c r="B163" s="60"/>
      <c r="C163" s="60"/>
      <c r="D163" s="60"/>
      <c r="E163" s="60"/>
      <c r="F163" s="60"/>
      <c r="G163" s="100" t="s">
        <v>78</v>
      </c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 t="s">
        <v>100</v>
      </c>
      <c r="U163" s="100"/>
      <c r="V163" s="100"/>
      <c r="W163" s="100"/>
      <c r="X163" s="100"/>
      <c r="Y163" s="100"/>
      <c r="Z163" s="100"/>
      <c r="AA163" s="59" t="s">
        <v>81</v>
      </c>
      <c r="AB163" s="59"/>
      <c r="AC163" s="59"/>
      <c r="AD163" s="59"/>
      <c r="AE163" s="59"/>
      <c r="AF163" s="59" t="s">
        <v>82</v>
      </c>
      <c r="AG163" s="59"/>
      <c r="AH163" s="59"/>
      <c r="AI163" s="59"/>
      <c r="AJ163" s="59"/>
      <c r="AK163" s="69" t="s">
        <v>153</v>
      </c>
      <c r="AL163" s="69"/>
      <c r="AM163" s="69"/>
      <c r="AN163" s="69"/>
      <c r="AO163" s="69"/>
      <c r="AP163" s="59" t="s">
        <v>83</v>
      </c>
      <c r="AQ163" s="59"/>
      <c r="AR163" s="59"/>
      <c r="AS163" s="59"/>
      <c r="AT163" s="59"/>
      <c r="AU163" s="59" t="s">
        <v>84</v>
      </c>
      <c r="AV163" s="59"/>
      <c r="AW163" s="59"/>
      <c r="AX163" s="59"/>
      <c r="AY163" s="59"/>
      <c r="AZ163" s="69" t="s">
        <v>153</v>
      </c>
      <c r="BA163" s="69"/>
      <c r="BB163" s="69"/>
      <c r="BC163" s="69"/>
      <c r="BD163" s="69"/>
      <c r="CA163" s="2" t="s">
        <v>54</v>
      </c>
    </row>
    <row r="164" spans="1:79" s="138" customFormat="1" ht="33.75" customHeight="1">
      <c r="A164" s="172">
        <v>1</v>
      </c>
      <c r="B164" s="172"/>
      <c r="C164" s="172"/>
      <c r="D164" s="172"/>
      <c r="E164" s="172"/>
      <c r="F164" s="172"/>
      <c r="G164" s="132" t="s">
        <v>427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96" t="s">
        <v>428</v>
      </c>
      <c r="U164" s="197"/>
      <c r="V164" s="197"/>
      <c r="W164" s="197"/>
      <c r="X164" s="197"/>
      <c r="Y164" s="197"/>
      <c r="Z164" s="198"/>
      <c r="AA164" s="183">
        <v>0</v>
      </c>
      <c r="AB164" s="183"/>
      <c r="AC164" s="183"/>
      <c r="AD164" s="183"/>
      <c r="AE164" s="183"/>
      <c r="AF164" s="183">
        <v>0</v>
      </c>
      <c r="AG164" s="183"/>
      <c r="AH164" s="183"/>
      <c r="AI164" s="183"/>
      <c r="AJ164" s="183"/>
      <c r="AK164" s="183">
        <f>IF(ISNUMBER(AA164),AA164,0)+IF(ISNUMBER(AF164),AF164,0)</f>
        <v>0</v>
      </c>
      <c r="AL164" s="183"/>
      <c r="AM164" s="183"/>
      <c r="AN164" s="183"/>
      <c r="AO164" s="183"/>
      <c r="AP164" s="183">
        <v>0</v>
      </c>
      <c r="AQ164" s="183"/>
      <c r="AR164" s="183"/>
      <c r="AS164" s="183"/>
      <c r="AT164" s="183"/>
      <c r="AU164" s="183">
        <v>0</v>
      </c>
      <c r="AV164" s="183"/>
      <c r="AW164" s="183"/>
      <c r="AX164" s="183"/>
      <c r="AY164" s="183"/>
      <c r="AZ164" s="183">
        <f>IF(ISNUMBER(AP164),AP164,0)+IF(ISNUMBER(AU164),AU164,0)</f>
        <v>0</v>
      </c>
      <c r="BA164" s="183"/>
      <c r="BB164" s="183"/>
      <c r="BC164" s="183"/>
      <c r="BD164" s="183"/>
      <c r="CA164" s="138" t="s">
        <v>55</v>
      </c>
    </row>
    <row r="165" spans="1:79" s="9" customFormat="1">
      <c r="A165" s="121"/>
      <c r="B165" s="121"/>
      <c r="C165" s="121"/>
      <c r="D165" s="121"/>
      <c r="E165" s="121"/>
      <c r="F165" s="121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99"/>
      <c r="U165" s="200"/>
      <c r="V165" s="200"/>
      <c r="W165" s="200"/>
      <c r="X165" s="200"/>
      <c r="Y165" s="200"/>
      <c r="Z165" s="201"/>
      <c r="AA165" s="182">
        <v>0</v>
      </c>
      <c r="AB165" s="182"/>
      <c r="AC165" s="182"/>
      <c r="AD165" s="182"/>
      <c r="AE165" s="182"/>
      <c r="AF165" s="182">
        <v>0</v>
      </c>
      <c r="AG165" s="182"/>
      <c r="AH165" s="182"/>
      <c r="AI165" s="182"/>
      <c r="AJ165" s="182"/>
      <c r="AK165" s="182">
        <f>IF(ISNUMBER(AA165),AA165,0)+IF(ISNUMBER(AF165),AF165,0)</f>
        <v>0</v>
      </c>
      <c r="AL165" s="182"/>
      <c r="AM165" s="182"/>
      <c r="AN165" s="182"/>
      <c r="AO165" s="182"/>
      <c r="AP165" s="182">
        <v>0</v>
      </c>
      <c r="AQ165" s="182"/>
      <c r="AR165" s="182"/>
      <c r="AS165" s="182"/>
      <c r="AT165" s="182"/>
      <c r="AU165" s="182">
        <v>0</v>
      </c>
      <c r="AV165" s="182"/>
      <c r="AW165" s="182"/>
      <c r="AX165" s="182"/>
      <c r="AY165" s="182"/>
      <c r="AZ165" s="182">
        <f>IF(ISNUMBER(AP165),AP165,0)+IF(ISNUMBER(AU165),AU165,0)</f>
        <v>0</v>
      </c>
      <c r="BA165" s="182"/>
      <c r="BB165" s="182"/>
      <c r="BC165" s="182"/>
      <c r="BD165" s="182"/>
    </row>
    <row r="168" spans="1:79" ht="14.25" customHeight="1">
      <c r="A168" s="67" t="s">
        <v>375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78" t="s">
        <v>282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</row>
    <row r="170" spans="1:79" ht="23.1" customHeight="1">
      <c r="A170" s="57" t="s">
        <v>159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87" t="s">
        <v>160</v>
      </c>
      <c r="O170" s="88"/>
      <c r="P170" s="88"/>
      <c r="Q170" s="88"/>
      <c r="R170" s="88"/>
      <c r="S170" s="88"/>
      <c r="T170" s="88"/>
      <c r="U170" s="89"/>
      <c r="V170" s="87" t="s">
        <v>161</v>
      </c>
      <c r="W170" s="88"/>
      <c r="X170" s="88"/>
      <c r="Y170" s="88"/>
      <c r="Z170" s="89"/>
      <c r="AA170" s="57" t="s">
        <v>283</v>
      </c>
      <c r="AB170" s="57"/>
      <c r="AC170" s="57"/>
      <c r="AD170" s="57"/>
      <c r="AE170" s="57"/>
      <c r="AF170" s="57"/>
      <c r="AG170" s="57"/>
      <c r="AH170" s="57"/>
      <c r="AI170" s="57"/>
      <c r="AJ170" s="57" t="s">
        <v>284</v>
      </c>
      <c r="AK170" s="57"/>
      <c r="AL170" s="57"/>
      <c r="AM170" s="57"/>
      <c r="AN170" s="57"/>
      <c r="AO170" s="57"/>
      <c r="AP170" s="57"/>
      <c r="AQ170" s="57"/>
      <c r="AR170" s="57"/>
      <c r="AS170" s="57" t="s">
        <v>285</v>
      </c>
      <c r="AT170" s="57"/>
      <c r="AU170" s="57"/>
      <c r="AV170" s="57"/>
      <c r="AW170" s="57"/>
      <c r="AX170" s="57"/>
      <c r="AY170" s="57"/>
      <c r="AZ170" s="57"/>
      <c r="BA170" s="57"/>
      <c r="BB170" s="57" t="s">
        <v>286</v>
      </c>
      <c r="BC170" s="57"/>
      <c r="BD170" s="57"/>
      <c r="BE170" s="57"/>
      <c r="BF170" s="57"/>
      <c r="BG170" s="57"/>
      <c r="BH170" s="57"/>
      <c r="BI170" s="57"/>
      <c r="BJ170" s="57"/>
      <c r="BK170" s="57" t="s">
        <v>288</v>
      </c>
      <c r="BL170" s="57"/>
      <c r="BM170" s="57"/>
      <c r="BN170" s="57"/>
      <c r="BO170" s="57"/>
      <c r="BP170" s="57"/>
      <c r="BQ170" s="57"/>
      <c r="BR170" s="57"/>
      <c r="BS170" s="57"/>
    </row>
    <row r="171" spans="1:79" ht="95.2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90"/>
      <c r="O171" s="91"/>
      <c r="P171" s="91"/>
      <c r="Q171" s="91"/>
      <c r="R171" s="91"/>
      <c r="S171" s="91"/>
      <c r="T171" s="91"/>
      <c r="U171" s="92"/>
      <c r="V171" s="90"/>
      <c r="W171" s="91"/>
      <c r="X171" s="91"/>
      <c r="Y171" s="91"/>
      <c r="Z171" s="92"/>
      <c r="AA171" s="74" t="s">
        <v>164</v>
      </c>
      <c r="AB171" s="74"/>
      <c r="AC171" s="74"/>
      <c r="AD171" s="74"/>
      <c r="AE171" s="74"/>
      <c r="AF171" s="74" t="s">
        <v>165</v>
      </c>
      <c r="AG171" s="74"/>
      <c r="AH171" s="74"/>
      <c r="AI171" s="74"/>
      <c r="AJ171" s="74" t="s">
        <v>164</v>
      </c>
      <c r="AK171" s="74"/>
      <c r="AL171" s="74"/>
      <c r="AM171" s="74"/>
      <c r="AN171" s="74"/>
      <c r="AO171" s="74" t="s">
        <v>165</v>
      </c>
      <c r="AP171" s="74"/>
      <c r="AQ171" s="74"/>
      <c r="AR171" s="74"/>
      <c r="AS171" s="74" t="s">
        <v>164</v>
      </c>
      <c r="AT171" s="74"/>
      <c r="AU171" s="74"/>
      <c r="AV171" s="74"/>
      <c r="AW171" s="74"/>
      <c r="AX171" s="74" t="s">
        <v>165</v>
      </c>
      <c r="AY171" s="74"/>
      <c r="AZ171" s="74"/>
      <c r="BA171" s="74"/>
      <c r="BB171" s="74" t="s">
        <v>164</v>
      </c>
      <c r="BC171" s="74"/>
      <c r="BD171" s="74"/>
      <c r="BE171" s="74"/>
      <c r="BF171" s="74"/>
      <c r="BG171" s="74" t="s">
        <v>165</v>
      </c>
      <c r="BH171" s="74"/>
      <c r="BI171" s="74"/>
      <c r="BJ171" s="74"/>
      <c r="BK171" s="74" t="s">
        <v>164</v>
      </c>
      <c r="BL171" s="74"/>
      <c r="BM171" s="74"/>
      <c r="BN171" s="74"/>
      <c r="BO171" s="74"/>
      <c r="BP171" s="74" t="s">
        <v>165</v>
      </c>
      <c r="BQ171" s="74"/>
      <c r="BR171" s="74"/>
      <c r="BS171" s="74"/>
    </row>
    <row r="172" spans="1:79" ht="15" customHeight="1">
      <c r="A172" s="57">
        <v>1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1">
        <v>2</v>
      </c>
      <c r="O172" s="52"/>
      <c r="P172" s="52"/>
      <c r="Q172" s="52"/>
      <c r="R172" s="52"/>
      <c r="S172" s="52"/>
      <c r="T172" s="52"/>
      <c r="U172" s="53"/>
      <c r="V172" s="57">
        <v>3</v>
      </c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>
        <v>6</v>
      </c>
      <c r="AK172" s="57"/>
      <c r="AL172" s="57"/>
      <c r="AM172" s="57"/>
      <c r="AN172" s="57"/>
      <c r="AO172" s="57">
        <v>7</v>
      </c>
      <c r="AP172" s="57"/>
      <c r="AQ172" s="57"/>
      <c r="AR172" s="57"/>
      <c r="AS172" s="57">
        <v>8</v>
      </c>
      <c r="AT172" s="57"/>
      <c r="AU172" s="57"/>
      <c r="AV172" s="57"/>
      <c r="AW172" s="57"/>
      <c r="AX172" s="57">
        <v>9</v>
      </c>
      <c r="AY172" s="57"/>
      <c r="AZ172" s="57"/>
      <c r="BA172" s="57"/>
      <c r="BB172" s="57">
        <v>10</v>
      </c>
      <c r="BC172" s="57"/>
      <c r="BD172" s="57"/>
      <c r="BE172" s="57"/>
      <c r="BF172" s="57"/>
      <c r="BG172" s="57">
        <v>11</v>
      </c>
      <c r="BH172" s="57"/>
      <c r="BI172" s="57"/>
      <c r="BJ172" s="57"/>
      <c r="BK172" s="57">
        <v>12</v>
      </c>
      <c r="BL172" s="57"/>
      <c r="BM172" s="57"/>
      <c r="BN172" s="57"/>
      <c r="BO172" s="57"/>
      <c r="BP172" s="57">
        <v>13</v>
      </c>
      <c r="BQ172" s="57"/>
      <c r="BR172" s="57"/>
      <c r="BS172" s="57"/>
    </row>
    <row r="173" spans="1:79" s="2" customFormat="1" ht="12" hidden="1" customHeight="1">
      <c r="A173" s="100" t="s">
        <v>177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60" t="s">
        <v>162</v>
      </c>
      <c r="O173" s="60"/>
      <c r="P173" s="60"/>
      <c r="Q173" s="60"/>
      <c r="R173" s="60"/>
      <c r="S173" s="60"/>
      <c r="T173" s="60"/>
      <c r="U173" s="60"/>
      <c r="V173" s="60" t="s">
        <v>163</v>
      </c>
      <c r="W173" s="60"/>
      <c r="X173" s="60"/>
      <c r="Y173" s="60"/>
      <c r="Z173" s="60"/>
      <c r="AA173" s="59" t="s">
        <v>86</v>
      </c>
      <c r="AB173" s="59"/>
      <c r="AC173" s="59"/>
      <c r="AD173" s="59"/>
      <c r="AE173" s="59"/>
      <c r="AF173" s="59" t="s">
        <v>87</v>
      </c>
      <c r="AG173" s="59"/>
      <c r="AH173" s="59"/>
      <c r="AI173" s="59"/>
      <c r="AJ173" s="59" t="s">
        <v>88</v>
      </c>
      <c r="AK173" s="59"/>
      <c r="AL173" s="59"/>
      <c r="AM173" s="59"/>
      <c r="AN173" s="59"/>
      <c r="AO173" s="59" t="s">
        <v>89</v>
      </c>
      <c r="AP173" s="59"/>
      <c r="AQ173" s="59"/>
      <c r="AR173" s="59"/>
      <c r="AS173" s="59" t="s">
        <v>79</v>
      </c>
      <c r="AT173" s="59"/>
      <c r="AU173" s="59"/>
      <c r="AV173" s="59"/>
      <c r="AW173" s="59"/>
      <c r="AX173" s="59" t="s">
        <v>80</v>
      </c>
      <c r="AY173" s="59"/>
      <c r="AZ173" s="59"/>
      <c r="BA173" s="59"/>
      <c r="BB173" s="59" t="s">
        <v>81</v>
      </c>
      <c r="BC173" s="59"/>
      <c r="BD173" s="59"/>
      <c r="BE173" s="59"/>
      <c r="BF173" s="59"/>
      <c r="BG173" s="59" t="s">
        <v>82</v>
      </c>
      <c r="BH173" s="59"/>
      <c r="BI173" s="59"/>
      <c r="BJ173" s="59"/>
      <c r="BK173" s="59" t="s">
        <v>83</v>
      </c>
      <c r="BL173" s="59"/>
      <c r="BM173" s="59"/>
      <c r="BN173" s="59"/>
      <c r="BO173" s="59"/>
      <c r="BP173" s="59" t="s">
        <v>84</v>
      </c>
      <c r="BQ173" s="59"/>
      <c r="BR173" s="59"/>
      <c r="BS173" s="59"/>
      <c r="CA173" s="2" t="s">
        <v>56</v>
      </c>
    </row>
    <row r="174" spans="1:79" s="9" customFormat="1" ht="12.75" customHeight="1">
      <c r="A174" s="184" t="s">
        <v>179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20"/>
      <c r="O174" s="118"/>
      <c r="P174" s="118"/>
      <c r="Q174" s="118"/>
      <c r="R174" s="118"/>
      <c r="S174" s="118"/>
      <c r="T174" s="118"/>
      <c r="U174" s="119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1"/>
      <c r="BQ174" s="192"/>
      <c r="BR174" s="192"/>
      <c r="BS174" s="193"/>
      <c r="CA174" s="9" t="s">
        <v>57</v>
      </c>
    </row>
    <row r="177" spans="1:79" ht="35.25" customHeight="1">
      <c r="A177" s="67" t="s">
        <v>376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150" t="s">
        <v>341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>
      <c r="A181" s="61" t="s">
        <v>362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</row>
    <row r="182" spans="1:79" ht="14.25" customHeight="1">
      <c r="A182" s="67" t="s">
        <v>347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>
      <c r="A183" s="62" t="s">
        <v>282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</row>
    <row r="184" spans="1:79" ht="42.95" customHeight="1">
      <c r="A184" s="74" t="s">
        <v>166</v>
      </c>
      <c r="B184" s="74"/>
      <c r="C184" s="74"/>
      <c r="D184" s="74"/>
      <c r="E184" s="74"/>
      <c r="F184" s="74"/>
      <c r="G184" s="57" t="s">
        <v>20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 t="s">
        <v>16</v>
      </c>
      <c r="U184" s="57"/>
      <c r="V184" s="57"/>
      <c r="W184" s="57"/>
      <c r="X184" s="57"/>
      <c r="Y184" s="57"/>
      <c r="Z184" s="57" t="s">
        <v>15</v>
      </c>
      <c r="AA184" s="57"/>
      <c r="AB184" s="57"/>
      <c r="AC184" s="57"/>
      <c r="AD184" s="57"/>
      <c r="AE184" s="57" t="s">
        <v>167</v>
      </c>
      <c r="AF184" s="57"/>
      <c r="AG184" s="57"/>
      <c r="AH184" s="57"/>
      <c r="AI184" s="57"/>
      <c r="AJ184" s="57"/>
      <c r="AK184" s="57" t="s">
        <v>168</v>
      </c>
      <c r="AL184" s="57"/>
      <c r="AM184" s="57"/>
      <c r="AN184" s="57"/>
      <c r="AO184" s="57"/>
      <c r="AP184" s="57"/>
      <c r="AQ184" s="57" t="s">
        <v>169</v>
      </c>
      <c r="AR184" s="57"/>
      <c r="AS184" s="57"/>
      <c r="AT184" s="57"/>
      <c r="AU184" s="57"/>
      <c r="AV184" s="57"/>
      <c r="AW184" s="57" t="s">
        <v>120</v>
      </c>
      <c r="AX184" s="57"/>
      <c r="AY184" s="57"/>
      <c r="AZ184" s="57"/>
      <c r="BA184" s="57"/>
      <c r="BB184" s="57"/>
      <c r="BC184" s="57"/>
      <c r="BD184" s="57"/>
      <c r="BE184" s="57"/>
      <c r="BF184" s="57"/>
      <c r="BG184" s="57" t="s">
        <v>170</v>
      </c>
      <c r="BH184" s="57"/>
      <c r="BI184" s="57"/>
      <c r="BJ184" s="57"/>
      <c r="BK184" s="57"/>
      <c r="BL184" s="57"/>
    </row>
    <row r="185" spans="1:79" ht="39.950000000000003" customHeight="1">
      <c r="A185" s="74"/>
      <c r="B185" s="74"/>
      <c r="C185" s="74"/>
      <c r="D185" s="74"/>
      <c r="E185" s="74"/>
      <c r="F185" s="74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 t="s">
        <v>18</v>
      </c>
      <c r="AX185" s="57"/>
      <c r="AY185" s="57"/>
      <c r="AZ185" s="57"/>
      <c r="BA185" s="57"/>
      <c r="BB185" s="57" t="s">
        <v>17</v>
      </c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>
        <v>3</v>
      </c>
      <c r="U186" s="57"/>
      <c r="V186" s="57"/>
      <c r="W186" s="57"/>
      <c r="X186" s="57"/>
      <c r="Y186" s="57"/>
      <c r="Z186" s="57">
        <v>4</v>
      </c>
      <c r="AA186" s="57"/>
      <c r="AB186" s="57"/>
      <c r="AC186" s="57"/>
      <c r="AD186" s="57"/>
      <c r="AE186" s="57">
        <v>5</v>
      </c>
      <c r="AF186" s="57"/>
      <c r="AG186" s="57"/>
      <c r="AH186" s="57"/>
      <c r="AI186" s="57"/>
      <c r="AJ186" s="57"/>
      <c r="AK186" s="57">
        <v>6</v>
      </c>
      <c r="AL186" s="57"/>
      <c r="AM186" s="57"/>
      <c r="AN186" s="57"/>
      <c r="AO186" s="57"/>
      <c r="AP186" s="57"/>
      <c r="AQ186" s="57">
        <v>7</v>
      </c>
      <c r="AR186" s="57"/>
      <c r="AS186" s="57"/>
      <c r="AT186" s="57"/>
      <c r="AU186" s="57"/>
      <c r="AV186" s="57"/>
      <c r="AW186" s="57">
        <v>8</v>
      </c>
      <c r="AX186" s="57"/>
      <c r="AY186" s="57"/>
      <c r="AZ186" s="57"/>
      <c r="BA186" s="57"/>
      <c r="BB186" s="57">
        <v>9</v>
      </c>
      <c r="BC186" s="57"/>
      <c r="BD186" s="57"/>
      <c r="BE186" s="57"/>
      <c r="BF186" s="57"/>
      <c r="BG186" s="57">
        <v>10</v>
      </c>
      <c r="BH186" s="57"/>
      <c r="BI186" s="57"/>
      <c r="BJ186" s="57"/>
      <c r="BK186" s="57"/>
      <c r="BL186" s="57"/>
    </row>
    <row r="187" spans="1:79" s="2" customFormat="1" ht="12" hidden="1" customHeight="1">
      <c r="A187" s="60" t="s">
        <v>85</v>
      </c>
      <c r="B187" s="60"/>
      <c r="C187" s="60"/>
      <c r="D187" s="60"/>
      <c r="E187" s="60"/>
      <c r="F187" s="60"/>
      <c r="G187" s="100" t="s">
        <v>78</v>
      </c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59" t="s">
        <v>101</v>
      </c>
      <c r="U187" s="59"/>
      <c r="V187" s="59"/>
      <c r="W187" s="59"/>
      <c r="X187" s="59"/>
      <c r="Y187" s="59"/>
      <c r="Z187" s="59" t="s">
        <v>102</v>
      </c>
      <c r="AA187" s="59"/>
      <c r="AB187" s="59"/>
      <c r="AC187" s="59"/>
      <c r="AD187" s="59"/>
      <c r="AE187" s="59" t="s">
        <v>103</v>
      </c>
      <c r="AF187" s="59"/>
      <c r="AG187" s="59"/>
      <c r="AH187" s="59"/>
      <c r="AI187" s="59"/>
      <c r="AJ187" s="59"/>
      <c r="AK187" s="59" t="s">
        <v>104</v>
      </c>
      <c r="AL187" s="59"/>
      <c r="AM187" s="59"/>
      <c r="AN187" s="59"/>
      <c r="AO187" s="59"/>
      <c r="AP187" s="59"/>
      <c r="AQ187" s="101" t="s">
        <v>122</v>
      </c>
      <c r="AR187" s="59"/>
      <c r="AS187" s="59"/>
      <c r="AT187" s="59"/>
      <c r="AU187" s="59"/>
      <c r="AV187" s="59"/>
      <c r="AW187" s="59" t="s">
        <v>105</v>
      </c>
      <c r="AX187" s="59"/>
      <c r="AY187" s="59"/>
      <c r="AZ187" s="59"/>
      <c r="BA187" s="59"/>
      <c r="BB187" s="59" t="s">
        <v>106</v>
      </c>
      <c r="BC187" s="59"/>
      <c r="BD187" s="59"/>
      <c r="BE187" s="59"/>
      <c r="BF187" s="59"/>
      <c r="BG187" s="101" t="s">
        <v>123</v>
      </c>
      <c r="BH187" s="59"/>
      <c r="BI187" s="59"/>
      <c r="BJ187" s="59"/>
      <c r="BK187" s="59"/>
      <c r="BL187" s="59"/>
      <c r="CA187" s="2" t="s">
        <v>58</v>
      </c>
    </row>
    <row r="188" spans="1:79" s="138" customFormat="1" ht="25.5" customHeight="1">
      <c r="A188" s="172">
        <v>2210</v>
      </c>
      <c r="B188" s="172"/>
      <c r="C188" s="172"/>
      <c r="D188" s="172"/>
      <c r="E188" s="172"/>
      <c r="F188" s="172"/>
      <c r="G188" s="132" t="s">
        <v>300</v>
      </c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4"/>
      <c r="T188" s="183">
        <v>17500</v>
      </c>
      <c r="U188" s="183"/>
      <c r="V188" s="183"/>
      <c r="W188" s="183"/>
      <c r="X188" s="183"/>
      <c r="Y188" s="183"/>
      <c r="Z188" s="183">
        <v>17495.75</v>
      </c>
      <c r="AA188" s="183"/>
      <c r="AB188" s="183"/>
      <c r="AC188" s="183"/>
      <c r="AD188" s="183"/>
      <c r="AE188" s="183">
        <v>0</v>
      </c>
      <c r="AF188" s="183"/>
      <c r="AG188" s="183"/>
      <c r="AH188" s="183"/>
      <c r="AI188" s="183"/>
      <c r="AJ188" s="183"/>
      <c r="AK188" s="183">
        <v>0</v>
      </c>
      <c r="AL188" s="183"/>
      <c r="AM188" s="183"/>
      <c r="AN188" s="183"/>
      <c r="AO188" s="183"/>
      <c r="AP188" s="183"/>
      <c r="AQ188" s="183">
        <f>IF(ISNUMBER(AK188),AK188,0)-IF(ISNUMBER(AE188),AE188,0)</f>
        <v>0</v>
      </c>
      <c r="AR188" s="183"/>
      <c r="AS188" s="183"/>
      <c r="AT188" s="183"/>
      <c r="AU188" s="183"/>
      <c r="AV188" s="183"/>
      <c r="AW188" s="183">
        <v>0</v>
      </c>
      <c r="AX188" s="183"/>
      <c r="AY188" s="183"/>
      <c r="AZ188" s="183"/>
      <c r="BA188" s="183"/>
      <c r="BB188" s="183">
        <v>0</v>
      </c>
      <c r="BC188" s="183"/>
      <c r="BD188" s="183"/>
      <c r="BE188" s="183"/>
      <c r="BF188" s="183"/>
      <c r="BG188" s="183">
        <f>IF(ISNUMBER(Z188),Z188,0)+IF(ISNUMBER(AK188),AK188,0)</f>
        <v>17495.75</v>
      </c>
      <c r="BH188" s="183"/>
      <c r="BI188" s="183"/>
      <c r="BJ188" s="183"/>
      <c r="BK188" s="183"/>
      <c r="BL188" s="183"/>
      <c r="CA188" s="138" t="s">
        <v>59</v>
      </c>
    </row>
    <row r="189" spans="1:79" s="138" customFormat="1" ht="38.25" customHeight="1">
      <c r="A189" s="172">
        <v>2282</v>
      </c>
      <c r="B189" s="172"/>
      <c r="C189" s="172"/>
      <c r="D189" s="172"/>
      <c r="E189" s="172"/>
      <c r="F189" s="172"/>
      <c r="G189" s="132" t="s">
        <v>308</v>
      </c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4"/>
      <c r="T189" s="183">
        <v>0</v>
      </c>
      <c r="U189" s="183"/>
      <c r="V189" s="183"/>
      <c r="W189" s="183"/>
      <c r="X189" s="183"/>
      <c r="Y189" s="183"/>
      <c r="Z189" s="183">
        <v>0</v>
      </c>
      <c r="AA189" s="183"/>
      <c r="AB189" s="183"/>
      <c r="AC189" s="183"/>
      <c r="AD189" s="183"/>
      <c r="AE189" s="183">
        <v>0</v>
      </c>
      <c r="AF189" s="183"/>
      <c r="AG189" s="183"/>
      <c r="AH189" s="183"/>
      <c r="AI189" s="183"/>
      <c r="AJ189" s="183"/>
      <c r="AK189" s="183">
        <v>0</v>
      </c>
      <c r="AL189" s="183"/>
      <c r="AM189" s="183"/>
      <c r="AN189" s="183"/>
      <c r="AO189" s="183"/>
      <c r="AP189" s="183"/>
      <c r="AQ189" s="183">
        <f>IF(ISNUMBER(AK189),AK189,0)-IF(ISNUMBER(AE189),AE189,0)</f>
        <v>0</v>
      </c>
      <c r="AR189" s="183"/>
      <c r="AS189" s="183"/>
      <c r="AT189" s="183"/>
      <c r="AU189" s="183"/>
      <c r="AV189" s="183"/>
      <c r="AW189" s="183">
        <v>0</v>
      </c>
      <c r="AX189" s="183"/>
      <c r="AY189" s="183"/>
      <c r="AZ189" s="183"/>
      <c r="BA189" s="183"/>
      <c r="BB189" s="183">
        <v>0</v>
      </c>
      <c r="BC189" s="183"/>
      <c r="BD189" s="183"/>
      <c r="BE189" s="183"/>
      <c r="BF189" s="183"/>
      <c r="BG189" s="183">
        <f>IF(ISNUMBER(Z189),Z189,0)+IF(ISNUMBER(AK189),AK189,0)</f>
        <v>0</v>
      </c>
      <c r="BH189" s="183"/>
      <c r="BI189" s="183"/>
      <c r="BJ189" s="183"/>
      <c r="BK189" s="183"/>
      <c r="BL189" s="183"/>
    </row>
    <row r="190" spans="1:79" s="9" customFormat="1" ht="12.75" customHeight="1">
      <c r="A190" s="121"/>
      <c r="B190" s="121"/>
      <c r="C190" s="121"/>
      <c r="D190" s="121"/>
      <c r="E190" s="121"/>
      <c r="F190" s="121"/>
      <c r="G190" s="139" t="s">
        <v>179</v>
      </c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1"/>
      <c r="T190" s="182">
        <v>17500</v>
      </c>
      <c r="U190" s="182"/>
      <c r="V190" s="182"/>
      <c r="W190" s="182"/>
      <c r="X190" s="182"/>
      <c r="Y190" s="182"/>
      <c r="Z190" s="182">
        <v>17495.75</v>
      </c>
      <c r="AA190" s="182"/>
      <c r="AB190" s="182"/>
      <c r="AC190" s="182"/>
      <c r="AD190" s="182"/>
      <c r="AE190" s="182">
        <v>0</v>
      </c>
      <c r="AF190" s="182"/>
      <c r="AG190" s="182"/>
      <c r="AH190" s="182"/>
      <c r="AI190" s="182"/>
      <c r="AJ190" s="182"/>
      <c r="AK190" s="182">
        <v>0</v>
      </c>
      <c r="AL190" s="182"/>
      <c r="AM190" s="182"/>
      <c r="AN190" s="182"/>
      <c r="AO190" s="182"/>
      <c r="AP190" s="182"/>
      <c r="AQ190" s="182">
        <f>IF(ISNUMBER(AK190),AK190,0)-IF(ISNUMBER(AE190),AE190,0)</f>
        <v>0</v>
      </c>
      <c r="AR190" s="182"/>
      <c r="AS190" s="182"/>
      <c r="AT190" s="182"/>
      <c r="AU190" s="182"/>
      <c r="AV190" s="182"/>
      <c r="AW190" s="182">
        <v>0</v>
      </c>
      <c r="AX190" s="182"/>
      <c r="AY190" s="182"/>
      <c r="AZ190" s="182"/>
      <c r="BA190" s="182"/>
      <c r="BB190" s="182">
        <v>0</v>
      </c>
      <c r="BC190" s="182"/>
      <c r="BD190" s="182"/>
      <c r="BE190" s="182"/>
      <c r="BF190" s="182"/>
      <c r="BG190" s="182">
        <f>IF(ISNUMBER(Z190),Z190,0)+IF(ISNUMBER(AK190),AK190,0)</f>
        <v>17495.75</v>
      </c>
      <c r="BH190" s="182"/>
      <c r="BI190" s="182"/>
      <c r="BJ190" s="182"/>
      <c r="BK190" s="182"/>
      <c r="BL190" s="182"/>
    </row>
    <row r="192" spans="1:79" ht="14.25" customHeight="1">
      <c r="A192" s="67" t="s">
        <v>363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62" t="s">
        <v>282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</row>
    <row r="194" spans="1:79" ht="18" customHeight="1">
      <c r="A194" s="57" t="s">
        <v>166</v>
      </c>
      <c r="B194" s="57"/>
      <c r="C194" s="57"/>
      <c r="D194" s="57"/>
      <c r="E194" s="57"/>
      <c r="F194" s="57"/>
      <c r="G194" s="57" t="s">
        <v>20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 t="s">
        <v>350</v>
      </c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360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42.9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171</v>
      </c>
      <c r="R195" s="57"/>
      <c r="S195" s="57"/>
      <c r="T195" s="57"/>
      <c r="U195" s="57"/>
      <c r="V195" s="74" t="s">
        <v>172</v>
      </c>
      <c r="W195" s="74"/>
      <c r="X195" s="74"/>
      <c r="Y195" s="74"/>
      <c r="Z195" s="57" t="s">
        <v>173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 t="s">
        <v>174</v>
      </c>
      <c r="AK195" s="57"/>
      <c r="AL195" s="57"/>
      <c r="AM195" s="57"/>
      <c r="AN195" s="57"/>
      <c r="AO195" s="57" t="s">
        <v>21</v>
      </c>
      <c r="AP195" s="57"/>
      <c r="AQ195" s="57"/>
      <c r="AR195" s="57"/>
      <c r="AS195" s="57"/>
      <c r="AT195" s="74" t="s">
        <v>175</v>
      </c>
      <c r="AU195" s="74"/>
      <c r="AV195" s="74"/>
      <c r="AW195" s="74"/>
      <c r="AX195" s="57" t="s">
        <v>173</v>
      </c>
      <c r="AY195" s="57"/>
      <c r="AZ195" s="57"/>
      <c r="BA195" s="57"/>
      <c r="BB195" s="57"/>
      <c r="BC195" s="57"/>
      <c r="BD195" s="57"/>
      <c r="BE195" s="57"/>
      <c r="BF195" s="57"/>
      <c r="BG195" s="57"/>
      <c r="BH195" s="57" t="s">
        <v>176</v>
      </c>
      <c r="BI195" s="57"/>
      <c r="BJ195" s="57"/>
      <c r="BK195" s="57"/>
      <c r="BL195" s="57"/>
    </row>
    <row r="196" spans="1:79" ht="63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74"/>
      <c r="W196" s="74"/>
      <c r="X196" s="74"/>
      <c r="Y196" s="74"/>
      <c r="Z196" s="57" t="s">
        <v>18</v>
      </c>
      <c r="AA196" s="57"/>
      <c r="AB196" s="57"/>
      <c r="AC196" s="57"/>
      <c r="AD196" s="57"/>
      <c r="AE196" s="57" t="s">
        <v>17</v>
      </c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74"/>
      <c r="AU196" s="74"/>
      <c r="AV196" s="74"/>
      <c r="AW196" s="74"/>
      <c r="AX196" s="57" t="s">
        <v>18</v>
      </c>
      <c r="AY196" s="57"/>
      <c r="AZ196" s="57"/>
      <c r="BA196" s="57"/>
      <c r="BB196" s="57"/>
      <c r="BC196" s="57" t="s">
        <v>17</v>
      </c>
      <c r="BD196" s="57"/>
      <c r="BE196" s="57"/>
      <c r="BF196" s="57"/>
      <c r="BG196" s="57"/>
      <c r="BH196" s="57"/>
      <c r="BI196" s="57"/>
      <c r="BJ196" s="57"/>
      <c r="BK196" s="57"/>
      <c r="BL196" s="57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>
        <v>3</v>
      </c>
      <c r="R197" s="57"/>
      <c r="S197" s="57"/>
      <c r="T197" s="57"/>
      <c r="U197" s="57"/>
      <c r="V197" s="57">
        <v>4</v>
      </c>
      <c r="W197" s="57"/>
      <c r="X197" s="57"/>
      <c r="Y197" s="57"/>
      <c r="Z197" s="57">
        <v>5</v>
      </c>
      <c r="AA197" s="57"/>
      <c r="AB197" s="57"/>
      <c r="AC197" s="57"/>
      <c r="AD197" s="57"/>
      <c r="AE197" s="57">
        <v>6</v>
      </c>
      <c r="AF197" s="57"/>
      <c r="AG197" s="57"/>
      <c r="AH197" s="57"/>
      <c r="AI197" s="57"/>
      <c r="AJ197" s="57">
        <v>7</v>
      </c>
      <c r="AK197" s="57"/>
      <c r="AL197" s="57"/>
      <c r="AM197" s="57"/>
      <c r="AN197" s="57"/>
      <c r="AO197" s="57">
        <v>8</v>
      </c>
      <c r="AP197" s="57"/>
      <c r="AQ197" s="57"/>
      <c r="AR197" s="57"/>
      <c r="AS197" s="57"/>
      <c r="AT197" s="57">
        <v>9</v>
      </c>
      <c r="AU197" s="57"/>
      <c r="AV197" s="57"/>
      <c r="AW197" s="57"/>
      <c r="AX197" s="57">
        <v>10</v>
      </c>
      <c r="AY197" s="57"/>
      <c r="AZ197" s="57"/>
      <c r="BA197" s="57"/>
      <c r="BB197" s="57"/>
      <c r="BC197" s="57">
        <v>11</v>
      </c>
      <c r="BD197" s="57"/>
      <c r="BE197" s="57"/>
      <c r="BF197" s="57"/>
      <c r="BG197" s="57"/>
      <c r="BH197" s="57">
        <v>12</v>
      </c>
      <c r="BI197" s="57"/>
      <c r="BJ197" s="57"/>
      <c r="BK197" s="57"/>
      <c r="BL197" s="57"/>
    </row>
    <row r="198" spans="1:79" s="2" customFormat="1" ht="12" hidden="1" customHeight="1">
      <c r="A198" s="60" t="s">
        <v>85</v>
      </c>
      <c r="B198" s="60"/>
      <c r="C198" s="60"/>
      <c r="D198" s="60"/>
      <c r="E198" s="60"/>
      <c r="F198" s="60"/>
      <c r="G198" s="100" t="s">
        <v>78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59" t="s">
        <v>101</v>
      </c>
      <c r="R198" s="59"/>
      <c r="S198" s="59"/>
      <c r="T198" s="59"/>
      <c r="U198" s="59"/>
      <c r="V198" s="59" t="s">
        <v>102</v>
      </c>
      <c r="W198" s="59"/>
      <c r="X198" s="59"/>
      <c r="Y198" s="59"/>
      <c r="Z198" s="59" t="s">
        <v>103</v>
      </c>
      <c r="AA198" s="59"/>
      <c r="AB198" s="59"/>
      <c r="AC198" s="59"/>
      <c r="AD198" s="59"/>
      <c r="AE198" s="59" t="s">
        <v>104</v>
      </c>
      <c r="AF198" s="59"/>
      <c r="AG198" s="59"/>
      <c r="AH198" s="59"/>
      <c r="AI198" s="59"/>
      <c r="AJ198" s="101" t="s">
        <v>124</v>
      </c>
      <c r="AK198" s="59"/>
      <c r="AL198" s="59"/>
      <c r="AM198" s="59"/>
      <c r="AN198" s="59"/>
      <c r="AO198" s="59" t="s">
        <v>105</v>
      </c>
      <c r="AP198" s="59"/>
      <c r="AQ198" s="59"/>
      <c r="AR198" s="59"/>
      <c r="AS198" s="59"/>
      <c r="AT198" s="101" t="s">
        <v>125</v>
      </c>
      <c r="AU198" s="59"/>
      <c r="AV198" s="59"/>
      <c r="AW198" s="59"/>
      <c r="AX198" s="59" t="s">
        <v>106</v>
      </c>
      <c r="AY198" s="59"/>
      <c r="AZ198" s="59"/>
      <c r="BA198" s="59"/>
      <c r="BB198" s="59"/>
      <c r="BC198" s="59" t="s">
        <v>107</v>
      </c>
      <c r="BD198" s="59"/>
      <c r="BE198" s="59"/>
      <c r="BF198" s="59"/>
      <c r="BG198" s="59"/>
      <c r="BH198" s="101" t="s">
        <v>124</v>
      </c>
      <c r="BI198" s="59"/>
      <c r="BJ198" s="59"/>
      <c r="BK198" s="59"/>
      <c r="BL198" s="59"/>
      <c r="CA198" s="2" t="s">
        <v>60</v>
      </c>
    </row>
    <row r="199" spans="1:79" s="138" customFormat="1" ht="25.5" customHeight="1">
      <c r="A199" s="172">
        <v>2210</v>
      </c>
      <c r="B199" s="172"/>
      <c r="C199" s="172"/>
      <c r="D199" s="172"/>
      <c r="E199" s="172"/>
      <c r="F199" s="172"/>
      <c r="G199" s="132" t="s">
        <v>300</v>
      </c>
      <c r="H199" s="133"/>
      <c r="I199" s="133"/>
      <c r="J199" s="133"/>
      <c r="K199" s="133"/>
      <c r="L199" s="133"/>
      <c r="M199" s="133"/>
      <c r="N199" s="133"/>
      <c r="O199" s="133"/>
      <c r="P199" s="134"/>
      <c r="Q199" s="183">
        <v>20000</v>
      </c>
      <c r="R199" s="183"/>
      <c r="S199" s="183"/>
      <c r="T199" s="183"/>
      <c r="U199" s="183"/>
      <c r="V199" s="183">
        <v>0</v>
      </c>
      <c r="W199" s="183"/>
      <c r="X199" s="183"/>
      <c r="Y199" s="183"/>
      <c r="Z199" s="183">
        <v>0</v>
      </c>
      <c r="AA199" s="183"/>
      <c r="AB199" s="183"/>
      <c r="AC199" s="183"/>
      <c r="AD199" s="183"/>
      <c r="AE199" s="183">
        <v>0</v>
      </c>
      <c r="AF199" s="183"/>
      <c r="AG199" s="183"/>
      <c r="AH199" s="183"/>
      <c r="AI199" s="183"/>
      <c r="AJ199" s="183">
        <f>IF(ISNUMBER(Q199),Q199,0)-IF(ISNUMBER(Z199),Z199,0)</f>
        <v>20000</v>
      </c>
      <c r="AK199" s="183"/>
      <c r="AL199" s="183"/>
      <c r="AM199" s="183"/>
      <c r="AN199" s="183"/>
      <c r="AO199" s="183">
        <v>26600</v>
      </c>
      <c r="AP199" s="183"/>
      <c r="AQ199" s="183"/>
      <c r="AR199" s="183"/>
      <c r="AS199" s="183"/>
      <c r="AT199" s="183">
        <f>IF(ISNUMBER(V199),V199,0)-IF(ISNUMBER(Z199),Z199,0)-IF(ISNUMBER(AE199),AE199,0)</f>
        <v>0</v>
      </c>
      <c r="AU199" s="183"/>
      <c r="AV199" s="183"/>
      <c r="AW199" s="183"/>
      <c r="AX199" s="183">
        <v>0</v>
      </c>
      <c r="AY199" s="183"/>
      <c r="AZ199" s="183"/>
      <c r="BA199" s="183"/>
      <c r="BB199" s="183"/>
      <c r="BC199" s="183">
        <v>0</v>
      </c>
      <c r="BD199" s="183"/>
      <c r="BE199" s="183"/>
      <c r="BF199" s="183"/>
      <c r="BG199" s="183"/>
      <c r="BH199" s="183">
        <f>IF(ISNUMBER(AO199),AO199,0)-IF(ISNUMBER(AX199),AX199,0)</f>
        <v>26600</v>
      </c>
      <c r="BI199" s="183"/>
      <c r="BJ199" s="183"/>
      <c r="BK199" s="183"/>
      <c r="BL199" s="183"/>
      <c r="CA199" s="138" t="s">
        <v>61</v>
      </c>
    </row>
    <row r="200" spans="1:79" s="138" customFormat="1" ht="12.75" customHeight="1">
      <c r="A200" s="172">
        <v>2730</v>
      </c>
      <c r="B200" s="172"/>
      <c r="C200" s="172"/>
      <c r="D200" s="172"/>
      <c r="E200" s="172"/>
      <c r="F200" s="172"/>
      <c r="G200" s="132" t="s">
        <v>383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83">
        <v>1810</v>
      </c>
      <c r="R200" s="183"/>
      <c r="S200" s="183"/>
      <c r="T200" s="183"/>
      <c r="U200" s="183"/>
      <c r="V200" s="183">
        <v>0</v>
      </c>
      <c r="W200" s="183"/>
      <c r="X200" s="183"/>
      <c r="Y200" s="183"/>
      <c r="Z200" s="183">
        <v>0</v>
      </c>
      <c r="AA200" s="183"/>
      <c r="AB200" s="183"/>
      <c r="AC200" s="183"/>
      <c r="AD200" s="183"/>
      <c r="AE200" s="183">
        <v>0</v>
      </c>
      <c r="AF200" s="183"/>
      <c r="AG200" s="183"/>
      <c r="AH200" s="183"/>
      <c r="AI200" s="183"/>
      <c r="AJ200" s="183">
        <f>IF(ISNUMBER(Q200),Q200,0)-IF(ISNUMBER(Z200),Z200,0)</f>
        <v>1810</v>
      </c>
      <c r="AK200" s="183"/>
      <c r="AL200" s="183"/>
      <c r="AM200" s="183"/>
      <c r="AN200" s="183"/>
      <c r="AO200" s="183">
        <v>0</v>
      </c>
      <c r="AP200" s="183"/>
      <c r="AQ200" s="183"/>
      <c r="AR200" s="183"/>
      <c r="AS200" s="183"/>
      <c r="AT200" s="183">
        <f>IF(ISNUMBER(V200),V200,0)-IF(ISNUMBER(Z200),Z200,0)-IF(ISNUMBER(AE200),AE200,0)</f>
        <v>0</v>
      </c>
      <c r="AU200" s="183"/>
      <c r="AV200" s="183"/>
      <c r="AW200" s="183"/>
      <c r="AX200" s="183">
        <v>0</v>
      </c>
      <c r="AY200" s="183"/>
      <c r="AZ200" s="183"/>
      <c r="BA200" s="183"/>
      <c r="BB200" s="183"/>
      <c r="BC200" s="183">
        <v>0</v>
      </c>
      <c r="BD200" s="183"/>
      <c r="BE200" s="183"/>
      <c r="BF200" s="183"/>
      <c r="BG200" s="183"/>
      <c r="BH200" s="183">
        <f>IF(ISNUMBER(AO200),AO200,0)-IF(ISNUMBER(AX200),AX200,0)</f>
        <v>0</v>
      </c>
      <c r="BI200" s="183"/>
      <c r="BJ200" s="183"/>
      <c r="BK200" s="183"/>
      <c r="BL200" s="183"/>
    </row>
    <row r="201" spans="1:79" s="9" customFormat="1" ht="12.75" customHeight="1">
      <c r="A201" s="121"/>
      <c r="B201" s="121"/>
      <c r="C201" s="121"/>
      <c r="D201" s="121"/>
      <c r="E201" s="121"/>
      <c r="F201" s="121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82">
        <v>21810</v>
      </c>
      <c r="R201" s="182"/>
      <c r="S201" s="182"/>
      <c r="T201" s="182"/>
      <c r="U201" s="182"/>
      <c r="V201" s="182">
        <v>0</v>
      </c>
      <c r="W201" s="182"/>
      <c r="X201" s="182"/>
      <c r="Y201" s="182"/>
      <c r="Z201" s="182">
        <v>0</v>
      </c>
      <c r="AA201" s="182"/>
      <c r="AB201" s="182"/>
      <c r="AC201" s="182"/>
      <c r="AD201" s="182"/>
      <c r="AE201" s="182">
        <v>0</v>
      </c>
      <c r="AF201" s="182"/>
      <c r="AG201" s="182"/>
      <c r="AH201" s="182"/>
      <c r="AI201" s="182"/>
      <c r="AJ201" s="182">
        <f>IF(ISNUMBER(Q201),Q201,0)-IF(ISNUMBER(Z201),Z201,0)</f>
        <v>21810</v>
      </c>
      <c r="AK201" s="182"/>
      <c r="AL201" s="182"/>
      <c r="AM201" s="182"/>
      <c r="AN201" s="182"/>
      <c r="AO201" s="182">
        <v>26600</v>
      </c>
      <c r="AP201" s="182"/>
      <c r="AQ201" s="182"/>
      <c r="AR201" s="182"/>
      <c r="AS201" s="182"/>
      <c r="AT201" s="182">
        <f>IF(ISNUMBER(V201),V201,0)-IF(ISNUMBER(Z201),Z201,0)-IF(ISNUMBER(AE201),AE201,0)</f>
        <v>0</v>
      </c>
      <c r="AU201" s="182"/>
      <c r="AV201" s="182"/>
      <c r="AW201" s="182"/>
      <c r="AX201" s="182">
        <v>0</v>
      </c>
      <c r="AY201" s="182"/>
      <c r="AZ201" s="182"/>
      <c r="BA201" s="182"/>
      <c r="BB201" s="182"/>
      <c r="BC201" s="182">
        <v>0</v>
      </c>
      <c r="BD201" s="182"/>
      <c r="BE201" s="182"/>
      <c r="BF201" s="182"/>
      <c r="BG201" s="182"/>
      <c r="BH201" s="182">
        <f>IF(ISNUMBER(AO201),AO201,0)-IF(ISNUMBER(AX201),AX201,0)</f>
        <v>26600</v>
      </c>
      <c r="BI201" s="182"/>
      <c r="BJ201" s="182"/>
      <c r="BK201" s="182"/>
      <c r="BL201" s="182"/>
    </row>
    <row r="203" spans="1:79" ht="14.25" customHeight="1">
      <c r="A203" s="67" t="s">
        <v>351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>
      <c r="A204" s="62" t="s">
        <v>282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</row>
    <row r="205" spans="1:79" ht="42.95" customHeight="1">
      <c r="A205" s="74" t="s">
        <v>166</v>
      </c>
      <c r="B205" s="74"/>
      <c r="C205" s="74"/>
      <c r="D205" s="74"/>
      <c r="E205" s="74"/>
      <c r="F205" s="74"/>
      <c r="G205" s="57" t="s">
        <v>20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 t="s">
        <v>16</v>
      </c>
      <c r="U205" s="57"/>
      <c r="V205" s="57"/>
      <c r="W205" s="57"/>
      <c r="X205" s="57"/>
      <c r="Y205" s="57"/>
      <c r="Z205" s="57" t="s">
        <v>15</v>
      </c>
      <c r="AA205" s="57"/>
      <c r="AB205" s="57"/>
      <c r="AC205" s="57"/>
      <c r="AD205" s="57"/>
      <c r="AE205" s="57" t="s">
        <v>348</v>
      </c>
      <c r="AF205" s="57"/>
      <c r="AG205" s="57"/>
      <c r="AH205" s="57"/>
      <c r="AI205" s="57"/>
      <c r="AJ205" s="57"/>
      <c r="AK205" s="57" t="s">
        <v>352</v>
      </c>
      <c r="AL205" s="57"/>
      <c r="AM205" s="57"/>
      <c r="AN205" s="57"/>
      <c r="AO205" s="57"/>
      <c r="AP205" s="57"/>
      <c r="AQ205" s="57" t="s">
        <v>364</v>
      </c>
      <c r="AR205" s="57"/>
      <c r="AS205" s="57"/>
      <c r="AT205" s="57"/>
      <c r="AU205" s="57"/>
      <c r="AV205" s="57"/>
      <c r="AW205" s="57" t="s">
        <v>19</v>
      </c>
      <c r="AX205" s="57"/>
      <c r="AY205" s="57"/>
      <c r="AZ205" s="57"/>
      <c r="BA205" s="57"/>
      <c r="BB205" s="57"/>
      <c r="BC205" s="57"/>
      <c r="BD205" s="57"/>
      <c r="BE205" s="57" t="s">
        <v>190</v>
      </c>
      <c r="BF205" s="57"/>
      <c r="BG205" s="57"/>
      <c r="BH205" s="57"/>
      <c r="BI205" s="57"/>
      <c r="BJ205" s="57"/>
      <c r="BK205" s="57"/>
      <c r="BL205" s="57"/>
    </row>
    <row r="206" spans="1:79" ht="21.75" customHeight="1">
      <c r="A206" s="74"/>
      <c r="B206" s="74"/>
      <c r="C206" s="74"/>
      <c r="D206" s="74"/>
      <c r="E206" s="74"/>
      <c r="F206" s="74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15" customHeight="1">
      <c r="A207" s="57">
        <v>1</v>
      </c>
      <c r="B207" s="57"/>
      <c r="C207" s="57"/>
      <c r="D207" s="57"/>
      <c r="E207" s="57"/>
      <c r="F207" s="57"/>
      <c r="G207" s="57">
        <v>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>
        <v>3</v>
      </c>
      <c r="U207" s="57"/>
      <c r="V207" s="57"/>
      <c r="W207" s="57"/>
      <c r="X207" s="57"/>
      <c r="Y207" s="57"/>
      <c r="Z207" s="57">
        <v>4</v>
      </c>
      <c r="AA207" s="57"/>
      <c r="AB207" s="57"/>
      <c r="AC207" s="57"/>
      <c r="AD207" s="57"/>
      <c r="AE207" s="57">
        <v>5</v>
      </c>
      <c r="AF207" s="57"/>
      <c r="AG207" s="57"/>
      <c r="AH207" s="57"/>
      <c r="AI207" s="57"/>
      <c r="AJ207" s="57"/>
      <c r="AK207" s="57">
        <v>6</v>
      </c>
      <c r="AL207" s="57"/>
      <c r="AM207" s="57"/>
      <c r="AN207" s="57"/>
      <c r="AO207" s="57"/>
      <c r="AP207" s="57"/>
      <c r="AQ207" s="57">
        <v>7</v>
      </c>
      <c r="AR207" s="57"/>
      <c r="AS207" s="57"/>
      <c r="AT207" s="57"/>
      <c r="AU207" s="57"/>
      <c r="AV207" s="57"/>
      <c r="AW207" s="60">
        <v>8</v>
      </c>
      <c r="AX207" s="60"/>
      <c r="AY207" s="60"/>
      <c r="AZ207" s="60"/>
      <c r="BA207" s="60"/>
      <c r="BB207" s="60"/>
      <c r="BC207" s="60"/>
      <c r="BD207" s="60"/>
      <c r="BE207" s="60">
        <v>9</v>
      </c>
      <c r="BF207" s="60"/>
      <c r="BG207" s="60"/>
      <c r="BH207" s="60"/>
      <c r="BI207" s="60"/>
      <c r="BJ207" s="60"/>
      <c r="BK207" s="60"/>
      <c r="BL207" s="60"/>
    </row>
    <row r="208" spans="1:79" s="2" customFormat="1" ht="18.75" hidden="1" customHeight="1">
      <c r="A208" s="60" t="s">
        <v>85</v>
      </c>
      <c r="B208" s="60"/>
      <c r="C208" s="60"/>
      <c r="D208" s="60"/>
      <c r="E208" s="60"/>
      <c r="F208" s="60"/>
      <c r="G208" s="100" t="s">
        <v>78</v>
      </c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59" t="s">
        <v>101</v>
      </c>
      <c r="U208" s="59"/>
      <c r="V208" s="59"/>
      <c r="W208" s="59"/>
      <c r="X208" s="59"/>
      <c r="Y208" s="59"/>
      <c r="Z208" s="59" t="s">
        <v>102</v>
      </c>
      <c r="AA208" s="59"/>
      <c r="AB208" s="59"/>
      <c r="AC208" s="59"/>
      <c r="AD208" s="59"/>
      <c r="AE208" s="59" t="s">
        <v>103</v>
      </c>
      <c r="AF208" s="59"/>
      <c r="AG208" s="59"/>
      <c r="AH208" s="59"/>
      <c r="AI208" s="59"/>
      <c r="AJ208" s="59"/>
      <c r="AK208" s="59" t="s">
        <v>104</v>
      </c>
      <c r="AL208" s="59"/>
      <c r="AM208" s="59"/>
      <c r="AN208" s="59"/>
      <c r="AO208" s="59"/>
      <c r="AP208" s="59"/>
      <c r="AQ208" s="59" t="s">
        <v>105</v>
      </c>
      <c r="AR208" s="59"/>
      <c r="AS208" s="59"/>
      <c r="AT208" s="59"/>
      <c r="AU208" s="59"/>
      <c r="AV208" s="59"/>
      <c r="AW208" s="100" t="s">
        <v>108</v>
      </c>
      <c r="AX208" s="100"/>
      <c r="AY208" s="100"/>
      <c r="AZ208" s="100"/>
      <c r="BA208" s="100"/>
      <c r="BB208" s="100"/>
      <c r="BC208" s="100"/>
      <c r="BD208" s="100"/>
      <c r="BE208" s="100" t="s">
        <v>109</v>
      </c>
      <c r="BF208" s="100"/>
      <c r="BG208" s="100"/>
      <c r="BH208" s="100"/>
      <c r="BI208" s="100"/>
      <c r="BJ208" s="100"/>
      <c r="BK208" s="100"/>
      <c r="BL208" s="100"/>
      <c r="CA208" s="2" t="s">
        <v>62</v>
      </c>
    </row>
    <row r="209" spans="1:79" s="138" customFormat="1" ht="25.5" customHeight="1">
      <c r="A209" s="172">
        <v>2210</v>
      </c>
      <c r="B209" s="172"/>
      <c r="C209" s="172"/>
      <c r="D209" s="172"/>
      <c r="E209" s="172"/>
      <c r="F209" s="172"/>
      <c r="G209" s="132" t="s">
        <v>300</v>
      </c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4"/>
      <c r="T209" s="183">
        <v>17500</v>
      </c>
      <c r="U209" s="183"/>
      <c r="V209" s="183"/>
      <c r="W209" s="183"/>
      <c r="X209" s="183"/>
      <c r="Y209" s="183"/>
      <c r="Z209" s="183">
        <v>17495.75</v>
      </c>
      <c r="AA209" s="183"/>
      <c r="AB209" s="183"/>
      <c r="AC209" s="183"/>
      <c r="AD209" s="183"/>
      <c r="AE209" s="183">
        <v>0</v>
      </c>
      <c r="AF209" s="183"/>
      <c r="AG209" s="183"/>
      <c r="AH209" s="183"/>
      <c r="AI209" s="183"/>
      <c r="AJ209" s="183"/>
      <c r="AK209" s="183">
        <v>0</v>
      </c>
      <c r="AL209" s="183"/>
      <c r="AM209" s="183"/>
      <c r="AN209" s="183"/>
      <c r="AO209" s="183"/>
      <c r="AP209" s="183"/>
      <c r="AQ209" s="183">
        <v>0</v>
      </c>
      <c r="AR209" s="183"/>
      <c r="AS209" s="183"/>
      <c r="AT209" s="183"/>
      <c r="AU209" s="183"/>
      <c r="AV209" s="183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CA209" s="138" t="s">
        <v>63</v>
      </c>
    </row>
    <row r="210" spans="1:79" s="138" customFormat="1" ht="38.25" customHeight="1">
      <c r="A210" s="172">
        <v>2282</v>
      </c>
      <c r="B210" s="172"/>
      <c r="C210" s="172"/>
      <c r="D210" s="172"/>
      <c r="E210" s="172"/>
      <c r="F210" s="172"/>
      <c r="G210" s="132" t="s">
        <v>308</v>
      </c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4"/>
      <c r="T210" s="183">
        <v>0</v>
      </c>
      <c r="U210" s="183"/>
      <c r="V210" s="183"/>
      <c r="W210" s="183"/>
      <c r="X210" s="183"/>
      <c r="Y210" s="183"/>
      <c r="Z210" s="183">
        <v>0</v>
      </c>
      <c r="AA210" s="183"/>
      <c r="AB210" s="183"/>
      <c r="AC210" s="183"/>
      <c r="AD210" s="183"/>
      <c r="AE210" s="183">
        <v>0</v>
      </c>
      <c r="AF210" s="183"/>
      <c r="AG210" s="183"/>
      <c r="AH210" s="183"/>
      <c r="AI210" s="183"/>
      <c r="AJ210" s="183"/>
      <c r="AK210" s="183">
        <v>0</v>
      </c>
      <c r="AL210" s="183"/>
      <c r="AM210" s="183"/>
      <c r="AN210" s="183"/>
      <c r="AO210" s="183"/>
      <c r="AP210" s="183"/>
      <c r="AQ210" s="183">
        <v>0</v>
      </c>
      <c r="AR210" s="183"/>
      <c r="AS210" s="183"/>
      <c r="AT210" s="183"/>
      <c r="AU210" s="183"/>
      <c r="AV210" s="183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194"/>
      <c r="BL210" s="194"/>
    </row>
    <row r="211" spans="1:79" s="9" customFormat="1" ht="12.75" customHeight="1">
      <c r="A211" s="121"/>
      <c r="B211" s="121"/>
      <c r="C211" s="121"/>
      <c r="D211" s="121"/>
      <c r="E211" s="121"/>
      <c r="F211" s="121"/>
      <c r="G211" s="139" t="s">
        <v>179</v>
      </c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1"/>
      <c r="T211" s="182">
        <v>17500</v>
      </c>
      <c r="U211" s="182"/>
      <c r="V211" s="182"/>
      <c r="W211" s="182"/>
      <c r="X211" s="182"/>
      <c r="Y211" s="182"/>
      <c r="Z211" s="182">
        <v>17495.75</v>
      </c>
      <c r="AA211" s="182"/>
      <c r="AB211" s="182"/>
      <c r="AC211" s="182"/>
      <c r="AD211" s="182"/>
      <c r="AE211" s="182">
        <v>0</v>
      </c>
      <c r="AF211" s="182"/>
      <c r="AG211" s="182"/>
      <c r="AH211" s="182"/>
      <c r="AI211" s="182"/>
      <c r="AJ211" s="182"/>
      <c r="AK211" s="182">
        <v>0</v>
      </c>
      <c r="AL211" s="182"/>
      <c r="AM211" s="182"/>
      <c r="AN211" s="182"/>
      <c r="AO211" s="182"/>
      <c r="AP211" s="182"/>
      <c r="AQ211" s="182">
        <v>0</v>
      </c>
      <c r="AR211" s="182"/>
      <c r="AS211" s="182"/>
      <c r="AT211" s="182"/>
      <c r="AU211" s="182"/>
      <c r="AV211" s="182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</row>
    <row r="213" spans="1:79" ht="14.25" customHeight="1">
      <c r="A213" s="67" t="s">
        <v>353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79" ht="1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14.25">
      <c r="A217" s="67" t="s">
        <v>377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4.25">
      <c r="A218" s="67" t="s">
        <v>354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</row>
    <row r="220" spans="1:79" ht="1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3" spans="1:79" ht="18.95" customHeight="1">
      <c r="A223" s="154" t="s">
        <v>276</v>
      </c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40"/>
      <c r="AC223" s="40"/>
      <c r="AD223" s="40"/>
      <c r="AE223" s="40"/>
      <c r="AF223" s="40"/>
      <c r="AG223" s="40"/>
      <c r="AH223" s="43"/>
      <c r="AI223" s="43"/>
      <c r="AJ223" s="43"/>
      <c r="AK223" s="43"/>
      <c r="AL223" s="43"/>
      <c r="AM223" s="43"/>
      <c r="AN223" s="43"/>
      <c r="AO223" s="43"/>
      <c r="AP223" s="43"/>
      <c r="AQ223" s="40"/>
      <c r="AR223" s="40"/>
      <c r="AS223" s="40"/>
      <c r="AT223" s="40"/>
      <c r="AU223" s="155" t="s">
        <v>345</v>
      </c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</row>
    <row r="224" spans="1:79" ht="12.75" customHeight="1">
      <c r="AB224" s="41"/>
      <c r="AC224" s="41"/>
      <c r="AD224" s="41"/>
      <c r="AE224" s="41"/>
      <c r="AF224" s="41"/>
      <c r="AG224" s="41"/>
      <c r="AH224" s="45" t="s">
        <v>2</v>
      </c>
      <c r="AI224" s="45"/>
      <c r="AJ224" s="45"/>
      <c r="AK224" s="45"/>
      <c r="AL224" s="45"/>
      <c r="AM224" s="45"/>
      <c r="AN224" s="45"/>
      <c r="AO224" s="45"/>
      <c r="AP224" s="45"/>
      <c r="AQ224" s="41"/>
      <c r="AR224" s="41"/>
      <c r="AS224" s="41"/>
      <c r="AT224" s="41"/>
      <c r="AU224" s="45" t="s">
        <v>219</v>
      </c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</row>
    <row r="225" spans="1:58" ht="15">
      <c r="AB225" s="41"/>
      <c r="AC225" s="41"/>
      <c r="AD225" s="41"/>
      <c r="AE225" s="41"/>
      <c r="AF225" s="41"/>
      <c r="AG225" s="41"/>
      <c r="AH225" s="42"/>
      <c r="AI225" s="42"/>
      <c r="AJ225" s="42"/>
      <c r="AK225" s="42"/>
      <c r="AL225" s="42"/>
      <c r="AM225" s="42"/>
      <c r="AN225" s="42"/>
      <c r="AO225" s="42"/>
      <c r="AP225" s="42"/>
      <c r="AQ225" s="41"/>
      <c r="AR225" s="41"/>
      <c r="AS225" s="41"/>
      <c r="AT225" s="41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</row>
    <row r="226" spans="1:58" ht="18" customHeight="1">
      <c r="A226" s="154" t="s">
        <v>277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1"/>
      <c r="AC226" s="41"/>
      <c r="AD226" s="41"/>
      <c r="AE226" s="41"/>
      <c r="AF226" s="41"/>
      <c r="AG226" s="41"/>
      <c r="AH226" s="44"/>
      <c r="AI226" s="44"/>
      <c r="AJ226" s="44"/>
      <c r="AK226" s="44"/>
      <c r="AL226" s="44"/>
      <c r="AM226" s="44"/>
      <c r="AN226" s="44"/>
      <c r="AO226" s="44"/>
      <c r="AP226" s="44"/>
      <c r="AQ226" s="41"/>
      <c r="AR226" s="41"/>
      <c r="AS226" s="41"/>
      <c r="AT226" s="41"/>
      <c r="AU226" s="156" t="s">
        <v>346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" customHeight="1">
      <c r="AB227" s="41"/>
      <c r="AC227" s="41"/>
      <c r="AD227" s="41"/>
      <c r="AE227" s="41"/>
      <c r="AF227" s="41"/>
      <c r="AG227" s="41"/>
      <c r="AH227" s="45" t="s">
        <v>2</v>
      </c>
      <c r="AI227" s="45"/>
      <c r="AJ227" s="45"/>
      <c r="AK227" s="45"/>
      <c r="AL227" s="45"/>
      <c r="AM227" s="45"/>
      <c r="AN227" s="45"/>
      <c r="AO227" s="45"/>
      <c r="AP227" s="45"/>
      <c r="AQ227" s="41"/>
      <c r="AR227" s="41"/>
      <c r="AS227" s="41"/>
      <c r="AT227" s="41"/>
      <c r="AU227" s="45" t="s">
        <v>219</v>
      </c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</row>
  </sheetData>
  <mergeCells count="1330">
    <mergeCell ref="AK211:AP211"/>
    <mergeCell ref="AQ211:AV211"/>
    <mergeCell ref="AW211:BD211"/>
    <mergeCell ref="BE211:BL211"/>
    <mergeCell ref="AE210:AJ210"/>
    <mergeCell ref="AK210:AP210"/>
    <mergeCell ref="AQ210:AV210"/>
    <mergeCell ref="AW210:BD210"/>
    <mergeCell ref="BE210:BL210"/>
    <mergeCell ref="A211:F211"/>
    <mergeCell ref="G211:S211"/>
    <mergeCell ref="T211:Y211"/>
    <mergeCell ref="Z211:AD211"/>
    <mergeCell ref="AE211:AJ211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Q190:AV190"/>
    <mergeCell ref="AW190:BA190"/>
    <mergeCell ref="BB190:BF190"/>
    <mergeCell ref="BG190:BL190"/>
    <mergeCell ref="A190:F190"/>
    <mergeCell ref="G190:S190"/>
    <mergeCell ref="T190:Y190"/>
    <mergeCell ref="Z190:AD190"/>
    <mergeCell ref="AE190:AJ190"/>
    <mergeCell ref="AK190:AP190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6:AA226"/>
    <mergeCell ref="AH226:AP226"/>
    <mergeCell ref="AU226:BF226"/>
    <mergeCell ref="AH227:AP227"/>
    <mergeCell ref="AU227:BF227"/>
    <mergeCell ref="A31:D31"/>
    <mergeCell ref="E31:T31"/>
    <mergeCell ref="U31:Y31"/>
    <mergeCell ref="Z31:AD31"/>
    <mergeCell ref="AE31:AH31"/>
    <mergeCell ref="A219:BL219"/>
    <mergeCell ref="A223:AA223"/>
    <mergeCell ref="AH223:AP223"/>
    <mergeCell ref="AU223:BF223"/>
    <mergeCell ref="AH224:AP224"/>
    <mergeCell ref="AU224:BF224"/>
    <mergeCell ref="AW209:BD209"/>
    <mergeCell ref="BE209:BL209"/>
    <mergeCell ref="A213:BL213"/>
    <mergeCell ref="A214:BL214"/>
    <mergeCell ref="A217:BL217"/>
    <mergeCell ref="A218:BL218"/>
    <mergeCell ref="A210:F210"/>
    <mergeCell ref="G210:S210"/>
    <mergeCell ref="T210:Y210"/>
    <mergeCell ref="Z210:AD210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88:AP188"/>
    <mergeCell ref="AQ188:AV188"/>
    <mergeCell ref="AW188:BA188"/>
    <mergeCell ref="BB188:BF188"/>
    <mergeCell ref="BG188:BL188"/>
    <mergeCell ref="A192:BL192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21:AT121"/>
    <mergeCell ref="AU121:AY121"/>
    <mergeCell ref="AZ121:BD121"/>
    <mergeCell ref="BE121:BI121"/>
    <mergeCell ref="A128:BL128"/>
    <mergeCell ref="A129:BR129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9:BX109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1 A99:A100 A144:A145">
    <cfRule type="cellIs" dxfId="50" priority="3" stopIfTrue="1" operator="equal">
      <formula>A89</formula>
    </cfRule>
  </conditionalFormatting>
  <conditionalFormatting sqref="A109:C114 A121:C126">
    <cfRule type="cellIs" dxfId="49" priority="1" stopIfTrue="1" operator="equal">
      <formula>A108</formula>
    </cfRule>
    <cfRule type="cellIs" dxfId="48" priority="2" stopIfTrue="1" operator="equal">
      <formula>0</formula>
    </cfRule>
  </conditionalFormatting>
  <conditionalFormatting sqref="A101">
    <cfRule type="cellIs" dxfId="47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209</v>
      </c>
      <c r="B10" s="46" t="s">
        <v>434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435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436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282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286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288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282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283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284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282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283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284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285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282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286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288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282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286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288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282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283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284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285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282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286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288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283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284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285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286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288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282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283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284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285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286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288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333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292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292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292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292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292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283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292</v>
      </c>
      <c r="X125" s="181"/>
      <c r="Y125" s="181"/>
      <c r="Z125" s="181" t="s">
        <v>292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292</v>
      </c>
      <c r="AJ125" s="181"/>
      <c r="AK125" s="181"/>
      <c r="AL125" s="181" t="s">
        <v>292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292</v>
      </c>
      <c r="AV125" s="181"/>
      <c r="AW125" s="181"/>
      <c r="AX125" s="181"/>
      <c r="AY125" s="181"/>
      <c r="AZ125" s="181"/>
      <c r="BA125" s="181" t="s">
        <v>292</v>
      </c>
      <c r="BB125" s="181"/>
      <c r="BC125" s="181"/>
      <c r="BD125" s="181"/>
      <c r="BE125" s="181"/>
      <c r="BF125" s="181"/>
      <c r="BG125" s="181" t="s">
        <v>292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282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283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284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285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282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286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288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282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283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284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285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286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288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282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282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282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276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277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46" priority="3" stopIfTrue="1" operator="equal">
      <formula>A81</formula>
    </cfRule>
  </conditionalFormatting>
  <conditionalFormatting sqref="A99:C99 A106:C106">
    <cfRule type="cellIs" dxfId="45" priority="1" stopIfTrue="1" operator="equal">
      <formula>A98</formula>
    </cfRule>
    <cfRule type="cellIs" dxfId="44" priority="2" stopIfTrue="1" operator="equal">
      <formula>0</formula>
    </cfRule>
  </conditionalFormatting>
  <conditionalFormatting sqref="A91">
    <cfRule type="cellIs" dxfId="43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209</v>
      </c>
      <c r="B10" s="46" t="s">
        <v>437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438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439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282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286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288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282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283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284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282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283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284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285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282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286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288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282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286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288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282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283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284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285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282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286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288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283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284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285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286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288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282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283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284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285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286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288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333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292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292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292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292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292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283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292</v>
      </c>
      <c r="X125" s="181"/>
      <c r="Y125" s="181"/>
      <c r="Z125" s="181" t="s">
        <v>292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292</v>
      </c>
      <c r="AJ125" s="181"/>
      <c r="AK125" s="181"/>
      <c r="AL125" s="181" t="s">
        <v>292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292</v>
      </c>
      <c r="AV125" s="181"/>
      <c r="AW125" s="181"/>
      <c r="AX125" s="181"/>
      <c r="AY125" s="181"/>
      <c r="AZ125" s="181"/>
      <c r="BA125" s="181" t="s">
        <v>292</v>
      </c>
      <c r="BB125" s="181"/>
      <c r="BC125" s="181"/>
      <c r="BD125" s="181"/>
      <c r="BE125" s="181"/>
      <c r="BF125" s="181"/>
      <c r="BG125" s="181" t="s">
        <v>292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282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283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284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285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282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286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288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282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283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284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285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286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288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282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282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282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276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277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42" priority="3" stopIfTrue="1" operator="equal">
      <formula>A81</formula>
    </cfRule>
  </conditionalFormatting>
  <conditionalFormatting sqref="A99:C99 A106:C106">
    <cfRule type="cellIs" dxfId="41" priority="1" stopIfTrue="1" operator="equal">
      <formula>A98</formula>
    </cfRule>
    <cfRule type="cellIs" dxfId="40" priority="2" stopIfTrue="1" operator="equal">
      <formula>0</formula>
    </cfRule>
  </conditionalFormatting>
  <conditionalFormatting sqref="A91">
    <cfRule type="cellIs" dxfId="39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9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366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28.5" customHeight="1">
      <c r="A4" s="27" t="s">
        <v>198</v>
      </c>
      <c r="B4" s="152" t="s">
        <v>275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46" t="s">
        <v>274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7" t="s">
        <v>280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205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196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.5" customHeight="1">
      <c r="A7" s="27" t="s">
        <v>207</v>
      </c>
      <c r="B7" s="152" t="s">
        <v>246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46" t="s">
        <v>381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7" t="s">
        <v>280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208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196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209</v>
      </c>
      <c r="B10" s="46" t="s">
        <v>440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441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95" t="s">
        <v>442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281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210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212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10" t="s">
        <v>213</v>
      </c>
      <c r="AB11" s="110"/>
      <c r="AC11" s="110"/>
      <c r="AD11" s="110"/>
      <c r="AE11" s="110"/>
      <c r="AF11" s="110"/>
      <c r="AG11" s="110"/>
      <c r="AH11" s="110"/>
      <c r="AI11" s="110"/>
      <c r="AJ11" s="29"/>
      <c r="AK11" s="111" t="s">
        <v>211</v>
      </c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35"/>
      <c r="BL11" s="47" t="s">
        <v>197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367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355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282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7" t="s">
        <v>3</v>
      </c>
      <c r="B26" s="88"/>
      <c r="C26" s="88"/>
      <c r="D26" s="89"/>
      <c r="E26" s="87" t="s">
        <v>20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57" t="s">
        <v>283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284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285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90"/>
      <c r="B27" s="91"/>
      <c r="C27" s="91"/>
      <c r="D27" s="92"/>
      <c r="E27" s="9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215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215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215</v>
      </c>
      <c r="BV29" s="76"/>
      <c r="BW29" s="76"/>
      <c r="BX29" s="76"/>
      <c r="BY29" s="77"/>
      <c r="CA29" t="s">
        <v>29</v>
      </c>
    </row>
    <row r="30" spans="1:79" s="9" customFormat="1" ht="12.75" customHeight="1">
      <c r="A30" s="120"/>
      <c r="B30" s="118"/>
      <c r="C30" s="118"/>
      <c r="D30" s="119"/>
      <c r="E30" s="121" t="s">
        <v>179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6"/>
      <c r="AF30" s="167"/>
      <c r="AG30" s="167"/>
      <c r="AH30" s="168"/>
      <c r="AI30" s="166">
        <f>IF(ISNUMBER(U30),U30,0)+IF(ISNUMBER(Z30),Z30,0)</f>
        <v>0</v>
      </c>
      <c r="AJ30" s="167"/>
      <c r="AK30" s="167"/>
      <c r="AL30" s="167"/>
      <c r="AM30" s="168"/>
      <c r="AN30" s="166"/>
      <c r="AO30" s="167"/>
      <c r="AP30" s="167"/>
      <c r="AQ30" s="167"/>
      <c r="AR30" s="168"/>
      <c r="AS30" s="166"/>
      <c r="AT30" s="167"/>
      <c r="AU30" s="167"/>
      <c r="AV30" s="167"/>
      <c r="AW30" s="168"/>
      <c r="AX30" s="166"/>
      <c r="AY30" s="167"/>
      <c r="AZ30" s="167"/>
      <c r="BA30" s="168"/>
      <c r="BB30" s="166">
        <f>IF(ISNUMBER(AN30),AN30,0)+IF(ISNUMBER(AS30),AS30,0)</f>
        <v>0</v>
      </c>
      <c r="BC30" s="167"/>
      <c r="BD30" s="167"/>
      <c r="BE30" s="167"/>
      <c r="BF30" s="168"/>
      <c r="BG30" s="166"/>
      <c r="BH30" s="167"/>
      <c r="BI30" s="167"/>
      <c r="BJ30" s="167"/>
      <c r="BK30" s="168"/>
      <c r="BL30" s="166"/>
      <c r="BM30" s="167"/>
      <c r="BN30" s="167"/>
      <c r="BO30" s="167"/>
      <c r="BP30" s="168"/>
      <c r="BQ30" s="166"/>
      <c r="BR30" s="167"/>
      <c r="BS30" s="167"/>
      <c r="BT30" s="168"/>
      <c r="BU30" s="166">
        <f>IF(ISNUMBER(BG30),BG30,0)+IF(ISNUMBER(BL30),BL30,0)</f>
        <v>0</v>
      </c>
      <c r="BV30" s="167"/>
      <c r="BW30" s="167"/>
      <c r="BX30" s="167"/>
      <c r="BY30" s="168"/>
      <c r="CA30" s="9" t="s">
        <v>30</v>
      </c>
    </row>
    <row r="32" spans="1:79" ht="14.25" customHeight="1">
      <c r="A32" s="83" t="s">
        <v>368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79" ht="15" customHeight="1">
      <c r="A33" s="78" t="s">
        <v>282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</row>
    <row r="34" spans="1:79" ht="22.5" customHeight="1">
      <c r="A34" s="87" t="s">
        <v>3</v>
      </c>
      <c r="B34" s="88"/>
      <c r="C34" s="88"/>
      <c r="D34" s="89"/>
      <c r="E34" s="87" t="s">
        <v>20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9"/>
      <c r="X34" s="51" t="s">
        <v>286</v>
      </c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3"/>
      <c r="AR34" s="57" t="s">
        <v>288</v>
      </c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</row>
    <row r="35" spans="1:79" ht="36" customHeight="1">
      <c r="A35" s="90"/>
      <c r="B35" s="91"/>
      <c r="C35" s="91"/>
      <c r="D35" s="92"/>
      <c r="E35" s="9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2"/>
      <c r="X35" s="57" t="s">
        <v>5</v>
      </c>
      <c r="Y35" s="57"/>
      <c r="Z35" s="57"/>
      <c r="AA35" s="57"/>
      <c r="AB35" s="57"/>
      <c r="AC35" s="57" t="s">
        <v>4</v>
      </c>
      <c r="AD35" s="57"/>
      <c r="AE35" s="57"/>
      <c r="AF35" s="57"/>
      <c r="AG35" s="57"/>
      <c r="AH35" s="71" t="s">
        <v>147</v>
      </c>
      <c r="AI35" s="72"/>
      <c r="AJ35" s="72"/>
      <c r="AK35" s="72"/>
      <c r="AL35" s="73"/>
      <c r="AM35" s="51" t="s">
        <v>6</v>
      </c>
      <c r="AN35" s="52"/>
      <c r="AO35" s="52"/>
      <c r="AP35" s="52"/>
      <c r="AQ35" s="53"/>
      <c r="AR35" s="51" t="s">
        <v>5</v>
      </c>
      <c r="AS35" s="52"/>
      <c r="AT35" s="52"/>
      <c r="AU35" s="52"/>
      <c r="AV35" s="53"/>
      <c r="AW35" s="51" t="s">
        <v>4</v>
      </c>
      <c r="AX35" s="52"/>
      <c r="AY35" s="52"/>
      <c r="AZ35" s="52"/>
      <c r="BA35" s="53"/>
      <c r="BB35" s="71" t="s">
        <v>147</v>
      </c>
      <c r="BC35" s="72"/>
      <c r="BD35" s="72"/>
      <c r="BE35" s="72"/>
      <c r="BF35" s="73"/>
      <c r="BG35" s="51" t="s">
        <v>118</v>
      </c>
      <c r="BH35" s="52"/>
      <c r="BI35" s="52"/>
      <c r="BJ35" s="52"/>
      <c r="BK35" s="53"/>
    </row>
    <row r="36" spans="1:79" ht="15" customHeight="1">
      <c r="A36" s="51">
        <v>1</v>
      </c>
      <c r="B36" s="52"/>
      <c r="C36" s="52"/>
      <c r="D36" s="53"/>
      <c r="E36" s="51">
        <v>2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/>
      <c r="X36" s="57">
        <v>3</v>
      </c>
      <c r="Y36" s="57"/>
      <c r="Z36" s="57"/>
      <c r="AA36" s="57"/>
      <c r="AB36" s="57"/>
      <c r="AC36" s="57">
        <v>4</v>
      </c>
      <c r="AD36" s="57"/>
      <c r="AE36" s="57"/>
      <c r="AF36" s="57"/>
      <c r="AG36" s="57"/>
      <c r="AH36" s="57">
        <v>5</v>
      </c>
      <c r="AI36" s="57"/>
      <c r="AJ36" s="57"/>
      <c r="AK36" s="57"/>
      <c r="AL36" s="57"/>
      <c r="AM36" s="57">
        <v>6</v>
      </c>
      <c r="AN36" s="57"/>
      <c r="AO36" s="57"/>
      <c r="AP36" s="57"/>
      <c r="AQ36" s="57"/>
      <c r="AR36" s="51">
        <v>7</v>
      </c>
      <c r="AS36" s="52"/>
      <c r="AT36" s="52"/>
      <c r="AU36" s="52"/>
      <c r="AV36" s="53"/>
      <c r="AW36" s="51">
        <v>8</v>
      </c>
      <c r="AX36" s="52"/>
      <c r="AY36" s="52"/>
      <c r="AZ36" s="52"/>
      <c r="BA36" s="53"/>
      <c r="BB36" s="51">
        <v>9</v>
      </c>
      <c r="BC36" s="52"/>
      <c r="BD36" s="52"/>
      <c r="BE36" s="52"/>
      <c r="BF36" s="53"/>
      <c r="BG36" s="51">
        <v>10</v>
      </c>
      <c r="BH36" s="52"/>
      <c r="BI36" s="52"/>
      <c r="BJ36" s="52"/>
      <c r="BK36" s="53"/>
    </row>
    <row r="37" spans="1:79" ht="20.25" hidden="1" customHeight="1">
      <c r="A37" s="54" t="s">
        <v>77</v>
      </c>
      <c r="B37" s="55"/>
      <c r="C37" s="55"/>
      <c r="D37" s="56"/>
      <c r="E37" s="54" t="s">
        <v>78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6"/>
      <c r="X37" s="60" t="s">
        <v>81</v>
      </c>
      <c r="Y37" s="60"/>
      <c r="Z37" s="60"/>
      <c r="AA37" s="60"/>
      <c r="AB37" s="60"/>
      <c r="AC37" s="60" t="s">
        <v>82</v>
      </c>
      <c r="AD37" s="60"/>
      <c r="AE37" s="60"/>
      <c r="AF37" s="60"/>
      <c r="AG37" s="60"/>
      <c r="AH37" s="54" t="s">
        <v>116</v>
      </c>
      <c r="AI37" s="55"/>
      <c r="AJ37" s="55"/>
      <c r="AK37" s="55"/>
      <c r="AL37" s="56"/>
      <c r="AM37" s="75" t="s">
        <v>216</v>
      </c>
      <c r="AN37" s="76"/>
      <c r="AO37" s="76"/>
      <c r="AP37" s="76"/>
      <c r="AQ37" s="77"/>
      <c r="AR37" s="54" t="s">
        <v>83</v>
      </c>
      <c r="AS37" s="55"/>
      <c r="AT37" s="55"/>
      <c r="AU37" s="55"/>
      <c r="AV37" s="56"/>
      <c r="AW37" s="54" t="s">
        <v>84</v>
      </c>
      <c r="AX37" s="55"/>
      <c r="AY37" s="55"/>
      <c r="AZ37" s="55"/>
      <c r="BA37" s="56"/>
      <c r="BB37" s="54" t="s">
        <v>117</v>
      </c>
      <c r="BC37" s="55"/>
      <c r="BD37" s="55"/>
      <c r="BE37" s="55"/>
      <c r="BF37" s="56"/>
      <c r="BG37" s="75" t="s">
        <v>216</v>
      </c>
      <c r="BH37" s="76"/>
      <c r="BI37" s="76"/>
      <c r="BJ37" s="76"/>
      <c r="BK37" s="77"/>
      <c r="CA37" t="s">
        <v>31</v>
      </c>
    </row>
    <row r="38" spans="1:79" s="9" customFormat="1" ht="12.75" customHeight="1">
      <c r="A38" s="120"/>
      <c r="B38" s="118"/>
      <c r="C38" s="118"/>
      <c r="D38" s="119"/>
      <c r="E38" s="120" t="s">
        <v>179</v>
      </c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9"/>
      <c r="X38" s="166"/>
      <c r="Y38" s="167"/>
      <c r="Z38" s="167"/>
      <c r="AA38" s="167"/>
      <c r="AB38" s="168"/>
      <c r="AC38" s="166"/>
      <c r="AD38" s="167"/>
      <c r="AE38" s="167"/>
      <c r="AF38" s="167"/>
      <c r="AG38" s="168"/>
      <c r="AH38" s="166"/>
      <c r="AI38" s="167"/>
      <c r="AJ38" s="167"/>
      <c r="AK38" s="167"/>
      <c r="AL38" s="168"/>
      <c r="AM38" s="166">
        <f>IF(ISNUMBER(X38),X38,0)+IF(ISNUMBER(AC38),AC38,0)</f>
        <v>0</v>
      </c>
      <c r="AN38" s="167"/>
      <c r="AO38" s="167"/>
      <c r="AP38" s="167"/>
      <c r="AQ38" s="168"/>
      <c r="AR38" s="166"/>
      <c r="AS38" s="167"/>
      <c r="AT38" s="167"/>
      <c r="AU38" s="167"/>
      <c r="AV38" s="168"/>
      <c r="AW38" s="166"/>
      <c r="AX38" s="167"/>
      <c r="AY38" s="167"/>
      <c r="AZ38" s="167"/>
      <c r="BA38" s="168"/>
      <c r="BB38" s="166"/>
      <c r="BC38" s="167"/>
      <c r="BD38" s="167"/>
      <c r="BE38" s="167"/>
      <c r="BF38" s="168"/>
      <c r="BG38" s="165">
        <f>IF(ISNUMBER(AR38),AR38,0)+IF(ISNUMBER(AW38),AW38,0)</f>
        <v>0</v>
      </c>
      <c r="BH38" s="165"/>
      <c r="BI38" s="165"/>
      <c r="BJ38" s="165"/>
      <c r="BK38" s="165"/>
      <c r="CA38" s="9" t="s">
        <v>32</v>
      </c>
    </row>
    <row r="39" spans="1:79" s="7" customFormat="1" ht="12.7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>
      <c r="A41" s="67" t="s">
        <v>148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25"/>
    </row>
    <row r="42" spans="1:79" ht="14.25" customHeight="1">
      <c r="A42" s="67" t="s">
        <v>356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1:79" ht="15" customHeight="1">
      <c r="A43" s="62" t="s">
        <v>282</v>
      </c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</row>
    <row r="44" spans="1:79" ht="23.1" customHeight="1">
      <c r="A44" s="94" t="s">
        <v>149</v>
      </c>
      <c r="B44" s="95"/>
      <c r="C44" s="95"/>
      <c r="D44" s="96"/>
      <c r="E44" s="57" t="s">
        <v>20</v>
      </c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1" t="s">
        <v>283</v>
      </c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3"/>
      <c r="AN44" s="51" t="s">
        <v>284</v>
      </c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3"/>
      <c r="BG44" s="51" t="s">
        <v>285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3"/>
    </row>
    <row r="45" spans="1:79" ht="48.75" customHeight="1">
      <c r="A45" s="97"/>
      <c r="B45" s="98"/>
      <c r="C45" s="98"/>
      <c r="D45" s="99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1" t="s">
        <v>5</v>
      </c>
      <c r="V45" s="52"/>
      <c r="W45" s="52"/>
      <c r="X45" s="52"/>
      <c r="Y45" s="53"/>
      <c r="Z45" s="51" t="s">
        <v>4</v>
      </c>
      <c r="AA45" s="52"/>
      <c r="AB45" s="52"/>
      <c r="AC45" s="52"/>
      <c r="AD45" s="53"/>
      <c r="AE45" s="71" t="s">
        <v>147</v>
      </c>
      <c r="AF45" s="72"/>
      <c r="AG45" s="72"/>
      <c r="AH45" s="73"/>
      <c r="AI45" s="51" t="s">
        <v>6</v>
      </c>
      <c r="AJ45" s="52"/>
      <c r="AK45" s="52"/>
      <c r="AL45" s="52"/>
      <c r="AM45" s="53"/>
      <c r="AN45" s="51" t="s">
        <v>5</v>
      </c>
      <c r="AO45" s="52"/>
      <c r="AP45" s="52"/>
      <c r="AQ45" s="52"/>
      <c r="AR45" s="53"/>
      <c r="AS45" s="51" t="s">
        <v>4</v>
      </c>
      <c r="AT45" s="52"/>
      <c r="AU45" s="52"/>
      <c r="AV45" s="52"/>
      <c r="AW45" s="53"/>
      <c r="AX45" s="71" t="s">
        <v>147</v>
      </c>
      <c r="AY45" s="72"/>
      <c r="AZ45" s="72"/>
      <c r="BA45" s="73"/>
      <c r="BB45" s="51" t="s">
        <v>118</v>
      </c>
      <c r="BC45" s="52"/>
      <c r="BD45" s="52"/>
      <c r="BE45" s="52"/>
      <c r="BF45" s="53"/>
      <c r="BG45" s="51" t="s">
        <v>5</v>
      </c>
      <c r="BH45" s="52"/>
      <c r="BI45" s="52"/>
      <c r="BJ45" s="52"/>
      <c r="BK45" s="53"/>
      <c r="BL45" s="51" t="s">
        <v>4</v>
      </c>
      <c r="BM45" s="52"/>
      <c r="BN45" s="52"/>
      <c r="BO45" s="52"/>
      <c r="BP45" s="53"/>
      <c r="BQ45" s="71" t="s">
        <v>147</v>
      </c>
      <c r="BR45" s="72"/>
      <c r="BS45" s="72"/>
      <c r="BT45" s="73"/>
      <c r="BU45" s="51" t="s">
        <v>119</v>
      </c>
      <c r="BV45" s="52"/>
      <c r="BW45" s="52"/>
      <c r="BX45" s="52"/>
      <c r="BY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3"/>
      <c r="U46" s="51">
        <v>3</v>
      </c>
      <c r="V46" s="52"/>
      <c r="W46" s="52"/>
      <c r="X46" s="52"/>
      <c r="Y46" s="53"/>
      <c r="Z46" s="51">
        <v>4</v>
      </c>
      <c r="AA46" s="52"/>
      <c r="AB46" s="52"/>
      <c r="AC46" s="52"/>
      <c r="AD46" s="53"/>
      <c r="AE46" s="51">
        <v>5</v>
      </c>
      <c r="AF46" s="52"/>
      <c r="AG46" s="52"/>
      <c r="AH46" s="53"/>
      <c r="AI46" s="51">
        <v>6</v>
      </c>
      <c r="AJ46" s="52"/>
      <c r="AK46" s="52"/>
      <c r="AL46" s="52"/>
      <c r="AM46" s="53"/>
      <c r="AN46" s="51">
        <v>7</v>
      </c>
      <c r="AO46" s="52"/>
      <c r="AP46" s="52"/>
      <c r="AQ46" s="52"/>
      <c r="AR46" s="53"/>
      <c r="AS46" s="51">
        <v>8</v>
      </c>
      <c r="AT46" s="52"/>
      <c r="AU46" s="52"/>
      <c r="AV46" s="52"/>
      <c r="AW46" s="53"/>
      <c r="AX46" s="51">
        <v>9</v>
      </c>
      <c r="AY46" s="52"/>
      <c r="AZ46" s="52"/>
      <c r="BA46" s="53"/>
      <c r="BB46" s="51">
        <v>10</v>
      </c>
      <c r="BC46" s="52"/>
      <c r="BD46" s="52"/>
      <c r="BE46" s="52"/>
      <c r="BF46" s="53"/>
      <c r="BG46" s="51">
        <v>11</v>
      </c>
      <c r="BH46" s="52"/>
      <c r="BI46" s="52"/>
      <c r="BJ46" s="52"/>
      <c r="BK46" s="53"/>
      <c r="BL46" s="51">
        <v>12</v>
      </c>
      <c r="BM46" s="52"/>
      <c r="BN46" s="52"/>
      <c r="BO46" s="52"/>
      <c r="BP46" s="53"/>
      <c r="BQ46" s="51">
        <v>13</v>
      </c>
      <c r="BR46" s="52"/>
      <c r="BS46" s="52"/>
      <c r="BT46" s="53"/>
      <c r="BU46" s="51">
        <v>14</v>
      </c>
      <c r="BV46" s="52"/>
      <c r="BW46" s="52"/>
      <c r="BX46" s="52"/>
      <c r="BY46" s="53"/>
    </row>
    <row r="47" spans="1:79" s="2" customFormat="1" ht="12.75" hidden="1" customHeight="1">
      <c r="A47" s="54" t="s">
        <v>85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6"/>
      <c r="U47" s="54" t="s">
        <v>86</v>
      </c>
      <c r="V47" s="55"/>
      <c r="W47" s="55"/>
      <c r="X47" s="55"/>
      <c r="Y47" s="56"/>
      <c r="Z47" s="54" t="s">
        <v>87</v>
      </c>
      <c r="AA47" s="55"/>
      <c r="AB47" s="55"/>
      <c r="AC47" s="55"/>
      <c r="AD47" s="56"/>
      <c r="AE47" s="54" t="s">
        <v>113</v>
      </c>
      <c r="AF47" s="55"/>
      <c r="AG47" s="55"/>
      <c r="AH47" s="56"/>
      <c r="AI47" s="75" t="s">
        <v>215</v>
      </c>
      <c r="AJ47" s="76"/>
      <c r="AK47" s="76"/>
      <c r="AL47" s="76"/>
      <c r="AM47" s="77"/>
      <c r="AN47" s="54" t="s">
        <v>88</v>
      </c>
      <c r="AO47" s="55"/>
      <c r="AP47" s="55"/>
      <c r="AQ47" s="55"/>
      <c r="AR47" s="56"/>
      <c r="AS47" s="54" t="s">
        <v>89</v>
      </c>
      <c r="AT47" s="55"/>
      <c r="AU47" s="55"/>
      <c r="AV47" s="55"/>
      <c r="AW47" s="56"/>
      <c r="AX47" s="54" t="s">
        <v>114</v>
      </c>
      <c r="AY47" s="55"/>
      <c r="AZ47" s="55"/>
      <c r="BA47" s="56"/>
      <c r="BB47" s="75" t="s">
        <v>215</v>
      </c>
      <c r="BC47" s="76"/>
      <c r="BD47" s="76"/>
      <c r="BE47" s="76"/>
      <c r="BF47" s="77"/>
      <c r="BG47" s="54" t="s">
        <v>79</v>
      </c>
      <c r="BH47" s="55"/>
      <c r="BI47" s="55"/>
      <c r="BJ47" s="55"/>
      <c r="BK47" s="56"/>
      <c r="BL47" s="54" t="s">
        <v>80</v>
      </c>
      <c r="BM47" s="55"/>
      <c r="BN47" s="55"/>
      <c r="BO47" s="55"/>
      <c r="BP47" s="56"/>
      <c r="BQ47" s="54" t="s">
        <v>115</v>
      </c>
      <c r="BR47" s="55"/>
      <c r="BS47" s="55"/>
      <c r="BT47" s="56"/>
      <c r="BU47" s="75" t="s">
        <v>215</v>
      </c>
      <c r="BV47" s="76"/>
      <c r="BW47" s="76"/>
      <c r="BX47" s="76"/>
      <c r="BY47" s="77"/>
      <c r="CA47" t="s">
        <v>33</v>
      </c>
    </row>
    <row r="48" spans="1:79" s="9" customFormat="1" ht="12.75" customHeight="1">
      <c r="A48" s="120"/>
      <c r="B48" s="118"/>
      <c r="C48" s="118"/>
      <c r="D48" s="119"/>
      <c r="E48" s="120" t="s">
        <v>179</v>
      </c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9"/>
      <c r="U48" s="166"/>
      <c r="V48" s="167"/>
      <c r="W48" s="167"/>
      <c r="X48" s="167"/>
      <c r="Y48" s="168"/>
      <c r="Z48" s="166"/>
      <c r="AA48" s="167"/>
      <c r="AB48" s="167"/>
      <c r="AC48" s="167"/>
      <c r="AD48" s="168"/>
      <c r="AE48" s="166"/>
      <c r="AF48" s="167"/>
      <c r="AG48" s="167"/>
      <c r="AH48" s="168"/>
      <c r="AI48" s="166">
        <f>IF(ISNUMBER(U48),U48,0)+IF(ISNUMBER(Z48),Z48,0)</f>
        <v>0</v>
      </c>
      <c r="AJ48" s="167"/>
      <c r="AK48" s="167"/>
      <c r="AL48" s="167"/>
      <c r="AM48" s="168"/>
      <c r="AN48" s="166"/>
      <c r="AO48" s="167"/>
      <c r="AP48" s="167"/>
      <c r="AQ48" s="167"/>
      <c r="AR48" s="168"/>
      <c r="AS48" s="166"/>
      <c r="AT48" s="167"/>
      <c r="AU48" s="167"/>
      <c r="AV48" s="167"/>
      <c r="AW48" s="168"/>
      <c r="AX48" s="166"/>
      <c r="AY48" s="167"/>
      <c r="AZ48" s="167"/>
      <c r="BA48" s="168"/>
      <c r="BB48" s="166">
        <f>IF(ISNUMBER(AN48),AN48,0)+IF(ISNUMBER(AS48),AS48,0)</f>
        <v>0</v>
      </c>
      <c r="BC48" s="167"/>
      <c r="BD48" s="167"/>
      <c r="BE48" s="167"/>
      <c r="BF48" s="168"/>
      <c r="BG48" s="166"/>
      <c r="BH48" s="167"/>
      <c r="BI48" s="167"/>
      <c r="BJ48" s="167"/>
      <c r="BK48" s="168"/>
      <c r="BL48" s="166"/>
      <c r="BM48" s="167"/>
      <c r="BN48" s="167"/>
      <c r="BO48" s="167"/>
      <c r="BP48" s="168"/>
      <c r="BQ48" s="166"/>
      <c r="BR48" s="167"/>
      <c r="BS48" s="167"/>
      <c r="BT48" s="168"/>
      <c r="BU48" s="166">
        <f>IF(ISNUMBER(BG48),BG48,0)+IF(ISNUMBER(BL48),BL48,0)</f>
        <v>0</v>
      </c>
      <c r="BV48" s="167"/>
      <c r="BW48" s="167"/>
      <c r="BX48" s="167"/>
      <c r="BY48" s="168"/>
      <c r="CA48" s="9" t="s">
        <v>34</v>
      </c>
    </row>
    <row r="50" spans="1:79" ht="14.25" customHeight="1">
      <c r="A50" s="67" t="s">
        <v>357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</row>
    <row r="51" spans="1:79" ht="15" customHeight="1">
      <c r="A51" s="78" t="s">
        <v>282</v>
      </c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</row>
    <row r="52" spans="1:79" ht="23.1" customHeight="1">
      <c r="A52" s="94" t="s">
        <v>150</v>
      </c>
      <c r="B52" s="95"/>
      <c r="C52" s="95"/>
      <c r="D52" s="95"/>
      <c r="E52" s="96"/>
      <c r="F52" s="57" t="s">
        <v>20</v>
      </c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1" t="s">
        <v>283</v>
      </c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3"/>
      <c r="AN52" s="51" t="s">
        <v>284</v>
      </c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3"/>
      <c r="BG52" s="51" t="s">
        <v>285</v>
      </c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3"/>
    </row>
    <row r="53" spans="1:79" ht="51.75" customHeight="1">
      <c r="A53" s="97"/>
      <c r="B53" s="98"/>
      <c r="C53" s="98"/>
      <c r="D53" s="98"/>
      <c r="E53" s="99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1" t="s">
        <v>5</v>
      </c>
      <c r="V53" s="52"/>
      <c r="W53" s="52"/>
      <c r="X53" s="52"/>
      <c r="Y53" s="53"/>
      <c r="Z53" s="51" t="s">
        <v>4</v>
      </c>
      <c r="AA53" s="52"/>
      <c r="AB53" s="52"/>
      <c r="AC53" s="52"/>
      <c r="AD53" s="53"/>
      <c r="AE53" s="71" t="s">
        <v>147</v>
      </c>
      <c r="AF53" s="72"/>
      <c r="AG53" s="72"/>
      <c r="AH53" s="73"/>
      <c r="AI53" s="51" t="s">
        <v>6</v>
      </c>
      <c r="AJ53" s="52"/>
      <c r="AK53" s="52"/>
      <c r="AL53" s="52"/>
      <c r="AM53" s="53"/>
      <c r="AN53" s="51" t="s">
        <v>5</v>
      </c>
      <c r="AO53" s="52"/>
      <c r="AP53" s="52"/>
      <c r="AQ53" s="52"/>
      <c r="AR53" s="53"/>
      <c r="AS53" s="51" t="s">
        <v>4</v>
      </c>
      <c r="AT53" s="52"/>
      <c r="AU53" s="52"/>
      <c r="AV53" s="52"/>
      <c r="AW53" s="53"/>
      <c r="AX53" s="71" t="s">
        <v>147</v>
      </c>
      <c r="AY53" s="72"/>
      <c r="AZ53" s="72"/>
      <c r="BA53" s="73"/>
      <c r="BB53" s="51" t="s">
        <v>118</v>
      </c>
      <c r="BC53" s="52"/>
      <c r="BD53" s="52"/>
      <c r="BE53" s="52"/>
      <c r="BF53" s="53"/>
      <c r="BG53" s="51" t="s">
        <v>5</v>
      </c>
      <c r="BH53" s="52"/>
      <c r="BI53" s="52"/>
      <c r="BJ53" s="52"/>
      <c r="BK53" s="53"/>
      <c r="BL53" s="51" t="s">
        <v>4</v>
      </c>
      <c r="BM53" s="52"/>
      <c r="BN53" s="52"/>
      <c r="BO53" s="52"/>
      <c r="BP53" s="53"/>
      <c r="BQ53" s="71" t="s">
        <v>147</v>
      </c>
      <c r="BR53" s="72"/>
      <c r="BS53" s="72"/>
      <c r="BT53" s="73"/>
      <c r="BU53" s="57" t="s">
        <v>119</v>
      </c>
      <c r="BV53" s="57"/>
      <c r="BW53" s="57"/>
      <c r="BX53" s="57"/>
      <c r="BY53" s="57"/>
    </row>
    <row r="54" spans="1:79" ht="15" customHeight="1">
      <c r="A54" s="51">
        <v>1</v>
      </c>
      <c r="B54" s="52"/>
      <c r="C54" s="52"/>
      <c r="D54" s="52"/>
      <c r="E54" s="53"/>
      <c r="F54" s="51">
        <v>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3"/>
      <c r="U54" s="51">
        <v>3</v>
      </c>
      <c r="V54" s="52"/>
      <c r="W54" s="52"/>
      <c r="X54" s="52"/>
      <c r="Y54" s="53"/>
      <c r="Z54" s="51">
        <v>4</v>
      </c>
      <c r="AA54" s="52"/>
      <c r="AB54" s="52"/>
      <c r="AC54" s="52"/>
      <c r="AD54" s="53"/>
      <c r="AE54" s="51">
        <v>5</v>
      </c>
      <c r="AF54" s="52"/>
      <c r="AG54" s="52"/>
      <c r="AH54" s="53"/>
      <c r="AI54" s="51">
        <v>6</v>
      </c>
      <c r="AJ54" s="52"/>
      <c r="AK54" s="52"/>
      <c r="AL54" s="52"/>
      <c r="AM54" s="53"/>
      <c r="AN54" s="51">
        <v>7</v>
      </c>
      <c r="AO54" s="52"/>
      <c r="AP54" s="52"/>
      <c r="AQ54" s="52"/>
      <c r="AR54" s="53"/>
      <c r="AS54" s="51">
        <v>8</v>
      </c>
      <c r="AT54" s="52"/>
      <c r="AU54" s="52"/>
      <c r="AV54" s="52"/>
      <c r="AW54" s="53"/>
      <c r="AX54" s="51">
        <v>9</v>
      </c>
      <c r="AY54" s="52"/>
      <c r="AZ54" s="52"/>
      <c r="BA54" s="53"/>
      <c r="BB54" s="51">
        <v>10</v>
      </c>
      <c r="BC54" s="52"/>
      <c r="BD54" s="52"/>
      <c r="BE54" s="52"/>
      <c r="BF54" s="53"/>
      <c r="BG54" s="51">
        <v>11</v>
      </c>
      <c r="BH54" s="52"/>
      <c r="BI54" s="52"/>
      <c r="BJ54" s="52"/>
      <c r="BK54" s="53"/>
      <c r="BL54" s="51">
        <v>12</v>
      </c>
      <c r="BM54" s="52"/>
      <c r="BN54" s="52"/>
      <c r="BO54" s="52"/>
      <c r="BP54" s="53"/>
      <c r="BQ54" s="51">
        <v>13</v>
      </c>
      <c r="BR54" s="52"/>
      <c r="BS54" s="52"/>
      <c r="BT54" s="53"/>
      <c r="BU54" s="57">
        <v>14</v>
      </c>
      <c r="BV54" s="57"/>
      <c r="BW54" s="57"/>
      <c r="BX54" s="57"/>
      <c r="BY54" s="57"/>
    </row>
    <row r="55" spans="1:79" s="2" customFormat="1" ht="13.5" hidden="1" customHeight="1">
      <c r="A55" s="54" t="s">
        <v>85</v>
      </c>
      <c r="B55" s="55"/>
      <c r="C55" s="55"/>
      <c r="D55" s="55"/>
      <c r="E55" s="56"/>
      <c r="F55" s="54" t="s">
        <v>78</v>
      </c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6"/>
      <c r="U55" s="54" t="s">
        <v>86</v>
      </c>
      <c r="V55" s="55"/>
      <c r="W55" s="55"/>
      <c r="X55" s="55"/>
      <c r="Y55" s="56"/>
      <c r="Z55" s="54" t="s">
        <v>87</v>
      </c>
      <c r="AA55" s="55"/>
      <c r="AB55" s="55"/>
      <c r="AC55" s="55"/>
      <c r="AD55" s="56"/>
      <c r="AE55" s="54" t="s">
        <v>113</v>
      </c>
      <c r="AF55" s="55"/>
      <c r="AG55" s="55"/>
      <c r="AH55" s="56"/>
      <c r="AI55" s="75" t="s">
        <v>215</v>
      </c>
      <c r="AJ55" s="76"/>
      <c r="AK55" s="76"/>
      <c r="AL55" s="76"/>
      <c r="AM55" s="77"/>
      <c r="AN55" s="54" t="s">
        <v>88</v>
      </c>
      <c r="AO55" s="55"/>
      <c r="AP55" s="55"/>
      <c r="AQ55" s="55"/>
      <c r="AR55" s="56"/>
      <c r="AS55" s="54" t="s">
        <v>89</v>
      </c>
      <c r="AT55" s="55"/>
      <c r="AU55" s="55"/>
      <c r="AV55" s="55"/>
      <c r="AW55" s="56"/>
      <c r="AX55" s="54" t="s">
        <v>114</v>
      </c>
      <c r="AY55" s="55"/>
      <c r="AZ55" s="55"/>
      <c r="BA55" s="56"/>
      <c r="BB55" s="75" t="s">
        <v>215</v>
      </c>
      <c r="BC55" s="76"/>
      <c r="BD55" s="76"/>
      <c r="BE55" s="76"/>
      <c r="BF55" s="77"/>
      <c r="BG55" s="54" t="s">
        <v>79</v>
      </c>
      <c r="BH55" s="55"/>
      <c r="BI55" s="55"/>
      <c r="BJ55" s="55"/>
      <c r="BK55" s="56"/>
      <c r="BL55" s="54" t="s">
        <v>80</v>
      </c>
      <c r="BM55" s="55"/>
      <c r="BN55" s="55"/>
      <c r="BO55" s="55"/>
      <c r="BP55" s="56"/>
      <c r="BQ55" s="54" t="s">
        <v>115</v>
      </c>
      <c r="BR55" s="55"/>
      <c r="BS55" s="55"/>
      <c r="BT55" s="56"/>
      <c r="BU55" s="69" t="s">
        <v>215</v>
      </c>
      <c r="BV55" s="69"/>
      <c r="BW55" s="69"/>
      <c r="BX55" s="69"/>
      <c r="BY55" s="69"/>
      <c r="CA55" t="s">
        <v>35</v>
      </c>
    </row>
    <row r="56" spans="1:79" s="9" customFormat="1" ht="12.75" customHeight="1">
      <c r="A56" s="120"/>
      <c r="B56" s="118"/>
      <c r="C56" s="118"/>
      <c r="D56" s="118"/>
      <c r="E56" s="119"/>
      <c r="F56" s="120" t="s">
        <v>179</v>
      </c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66"/>
      <c r="V56" s="167"/>
      <c r="W56" s="167"/>
      <c r="X56" s="167"/>
      <c r="Y56" s="168"/>
      <c r="Z56" s="166"/>
      <c r="AA56" s="167"/>
      <c r="AB56" s="167"/>
      <c r="AC56" s="167"/>
      <c r="AD56" s="168"/>
      <c r="AE56" s="166"/>
      <c r="AF56" s="167"/>
      <c r="AG56" s="167"/>
      <c r="AH56" s="168"/>
      <c r="AI56" s="166">
        <f>IF(ISNUMBER(U56),U56,0)+IF(ISNUMBER(Z56),Z56,0)</f>
        <v>0</v>
      </c>
      <c r="AJ56" s="167"/>
      <c r="AK56" s="167"/>
      <c r="AL56" s="167"/>
      <c r="AM56" s="168"/>
      <c r="AN56" s="166"/>
      <c r="AO56" s="167"/>
      <c r="AP56" s="167"/>
      <c r="AQ56" s="167"/>
      <c r="AR56" s="168"/>
      <c r="AS56" s="166"/>
      <c r="AT56" s="167"/>
      <c r="AU56" s="167"/>
      <c r="AV56" s="167"/>
      <c r="AW56" s="168"/>
      <c r="AX56" s="166"/>
      <c r="AY56" s="167"/>
      <c r="AZ56" s="167"/>
      <c r="BA56" s="168"/>
      <c r="BB56" s="166">
        <f>IF(ISNUMBER(AN56),AN56,0)+IF(ISNUMBER(AS56),AS56,0)</f>
        <v>0</v>
      </c>
      <c r="BC56" s="167"/>
      <c r="BD56" s="167"/>
      <c r="BE56" s="167"/>
      <c r="BF56" s="168"/>
      <c r="BG56" s="166"/>
      <c r="BH56" s="167"/>
      <c r="BI56" s="167"/>
      <c r="BJ56" s="167"/>
      <c r="BK56" s="168"/>
      <c r="BL56" s="166"/>
      <c r="BM56" s="167"/>
      <c r="BN56" s="167"/>
      <c r="BO56" s="167"/>
      <c r="BP56" s="168"/>
      <c r="BQ56" s="166"/>
      <c r="BR56" s="167"/>
      <c r="BS56" s="167"/>
      <c r="BT56" s="168"/>
      <c r="BU56" s="166">
        <f>IF(ISNUMBER(BG56),BG56,0)+IF(ISNUMBER(BL56),BL56,0)</f>
        <v>0</v>
      </c>
      <c r="BV56" s="167"/>
      <c r="BW56" s="167"/>
      <c r="BX56" s="167"/>
      <c r="BY56" s="168"/>
      <c r="CA56" s="9" t="s">
        <v>36</v>
      </c>
    </row>
    <row r="58" spans="1:79" ht="14.25" customHeight="1">
      <c r="A58" s="67" t="s">
        <v>369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282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</row>
    <row r="60" spans="1:79" ht="23.1" customHeight="1">
      <c r="A60" s="94" t="s">
        <v>149</v>
      </c>
      <c r="B60" s="95"/>
      <c r="C60" s="95"/>
      <c r="D60" s="96"/>
      <c r="E60" s="87" t="s">
        <v>20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9"/>
      <c r="X60" s="51" t="s">
        <v>286</v>
      </c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3"/>
      <c r="AR60" s="57" t="s">
        <v>288</v>
      </c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</row>
    <row r="61" spans="1:79" ht="48.75" customHeight="1">
      <c r="A61" s="97"/>
      <c r="B61" s="98"/>
      <c r="C61" s="98"/>
      <c r="D61" s="99"/>
      <c r="E61" s="9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2"/>
      <c r="X61" s="87" t="s">
        <v>5</v>
      </c>
      <c r="Y61" s="88"/>
      <c r="Z61" s="88"/>
      <c r="AA61" s="88"/>
      <c r="AB61" s="89"/>
      <c r="AC61" s="87" t="s">
        <v>4</v>
      </c>
      <c r="AD61" s="88"/>
      <c r="AE61" s="88"/>
      <c r="AF61" s="88"/>
      <c r="AG61" s="89"/>
      <c r="AH61" s="71" t="s">
        <v>147</v>
      </c>
      <c r="AI61" s="72"/>
      <c r="AJ61" s="72"/>
      <c r="AK61" s="72"/>
      <c r="AL61" s="73"/>
      <c r="AM61" s="51" t="s">
        <v>6</v>
      </c>
      <c r="AN61" s="52"/>
      <c r="AO61" s="52"/>
      <c r="AP61" s="52"/>
      <c r="AQ61" s="53"/>
      <c r="AR61" s="51" t="s">
        <v>5</v>
      </c>
      <c r="AS61" s="52"/>
      <c r="AT61" s="52"/>
      <c r="AU61" s="52"/>
      <c r="AV61" s="53"/>
      <c r="AW61" s="51" t="s">
        <v>4</v>
      </c>
      <c r="AX61" s="52"/>
      <c r="AY61" s="52"/>
      <c r="AZ61" s="52"/>
      <c r="BA61" s="53"/>
      <c r="BB61" s="71" t="s">
        <v>147</v>
      </c>
      <c r="BC61" s="72"/>
      <c r="BD61" s="72"/>
      <c r="BE61" s="72"/>
      <c r="BF61" s="73"/>
      <c r="BG61" s="51" t="s">
        <v>118</v>
      </c>
      <c r="BH61" s="52"/>
      <c r="BI61" s="52"/>
      <c r="BJ61" s="52"/>
      <c r="BK61" s="53"/>
    </row>
    <row r="62" spans="1:79" ht="12.7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3"/>
      <c r="X62" s="51">
        <v>3</v>
      </c>
      <c r="Y62" s="52"/>
      <c r="Z62" s="52"/>
      <c r="AA62" s="52"/>
      <c r="AB62" s="53"/>
      <c r="AC62" s="51">
        <v>4</v>
      </c>
      <c r="AD62" s="52"/>
      <c r="AE62" s="52"/>
      <c r="AF62" s="52"/>
      <c r="AG62" s="53"/>
      <c r="AH62" s="51">
        <v>5</v>
      </c>
      <c r="AI62" s="52"/>
      <c r="AJ62" s="52"/>
      <c r="AK62" s="52"/>
      <c r="AL62" s="53"/>
      <c r="AM62" s="51">
        <v>6</v>
      </c>
      <c r="AN62" s="52"/>
      <c r="AO62" s="52"/>
      <c r="AP62" s="52"/>
      <c r="AQ62" s="53"/>
      <c r="AR62" s="51">
        <v>7</v>
      </c>
      <c r="AS62" s="52"/>
      <c r="AT62" s="52"/>
      <c r="AU62" s="52"/>
      <c r="AV62" s="53"/>
      <c r="AW62" s="51">
        <v>8</v>
      </c>
      <c r="AX62" s="52"/>
      <c r="AY62" s="52"/>
      <c r="AZ62" s="52"/>
      <c r="BA62" s="53"/>
      <c r="BB62" s="51">
        <v>9</v>
      </c>
      <c r="BC62" s="52"/>
      <c r="BD62" s="52"/>
      <c r="BE62" s="52"/>
      <c r="BF62" s="53"/>
      <c r="BG62" s="51">
        <v>10</v>
      </c>
      <c r="BH62" s="52"/>
      <c r="BI62" s="52"/>
      <c r="BJ62" s="52"/>
      <c r="BK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6"/>
      <c r="X63" s="107" t="s">
        <v>81</v>
      </c>
      <c r="Y63" s="108"/>
      <c r="Z63" s="108"/>
      <c r="AA63" s="108"/>
      <c r="AB63" s="109"/>
      <c r="AC63" s="107" t="s">
        <v>82</v>
      </c>
      <c r="AD63" s="108"/>
      <c r="AE63" s="108"/>
      <c r="AF63" s="108"/>
      <c r="AG63" s="109"/>
      <c r="AH63" s="54" t="s">
        <v>116</v>
      </c>
      <c r="AI63" s="55"/>
      <c r="AJ63" s="55"/>
      <c r="AK63" s="55"/>
      <c r="AL63" s="56"/>
      <c r="AM63" s="75" t="s">
        <v>216</v>
      </c>
      <c r="AN63" s="76"/>
      <c r="AO63" s="76"/>
      <c r="AP63" s="76"/>
      <c r="AQ63" s="77"/>
      <c r="AR63" s="54" t="s">
        <v>83</v>
      </c>
      <c r="AS63" s="55"/>
      <c r="AT63" s="55"/>
      <c r="AU63" s="55"/>
      <c r="AV63" s="56"/>
      <c r="AW63" s="54" t="s">
        <v>84</v>
      </c>
      <c r="AX63" s="55"/>
      <c r="AY63" s="55"/>
      <c r="AZ63" s="55"/>
      <c r="BA63" s="56"/>
      <c r="BB63" s="54" t="s">
        <v>117</v>
      </c>
      <c r="BC63" s="55"/>
      <c r="BD63" s="55"/>
      <c r="BE63" s="55"/>
      <c r="BF63" s="56"/>
      <c r="BG63" s="75" t="s">
        <v>216</v>
      </c>
      <c r="BH63" s="76"/>
      <c r="BI63" s="76"/>
      <c r="BJ63" s="76"/>
      <c r="BK63" s="77"/>
      <c r="CA63" t="s">
        <v>37</v>
      </c>
    </row>
    <row r="64" spans="1:79" s="9" customFormat="1" ht="12.75" customHeight="1">
      <c r="A64" s="120"/>
      <c r="B64" s="118"/>
      <c r="C64" s="118"/>
      <c r="D64" s="119"/>
      <c r="E64" s="120" t="s">
        <v>179</v>
      </c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9"/>
      <c r="X64" s="166"/>
      <c r="Y64" s="167"/>
      <c r="Z64" s="167"/>
      <c r="AA64" s="167"/>
      <c r="AB64" s="168"/>
      <c r="AC64" s="166"/>
      <c r="AD64" s="167"/>
      <c r="AE64" s="167"/>
      <c r="AF64" s="167"/>
      <c r="AG64" s="168"/>
      <c r="AH64" s="166"/>
      <c r="AI64" s="167"/>
      <c r="AJ64" s="167"/>
      <c r="AK64" s="167"/>
      <c r="AL64" s="168"/>
      <c r="AM64" s="166">
        <f>IF(ISNUMBER(X64),X64,0)+IF(ISNUMBER(AC64),AC64,0)</f>
        <v>0</v>
      </c>
      <c r="AN64" s="167"/>
      <c r="AO64" s="167"/>
      <c r="AP64" s="167"/>
      <c r="AQ64" s="168"/>
      <c r="AR64" s="166"/>
      <c r="AS64" s="167"/>
      <c r="AT64" s="167"/>
      <c r="AU64" s="167"/>
      <c r="AV64" s="168"/>
      <c r="AW64" s="166"/>
      <c r="AX64" s="167"/>
      <c r="AY64" s="167"/>
      <c r="AZ64" s="167"/>
      <c r="BA64" s="168"/>
      <c r="BB64" s="166"/>
      <c r="BC64" s="167"/>
      <c r="BD64" s="167"/>
      <c r="BE64" s="167"/>
      <c r="BF64" s="168"/>
      <c r="BG64" s="165">
        <f>IF(ISNUMBER(AR64),AR64,0)+IF(ISNUMBER(AW64),AW64,0)</f>
        <v>0</v>
      </c>
      <c r="BH64" s="165"/>
      <c r="BI64" s="165"/>
      <c r="BJ64" s="165"/>
      <c r="BK64" s="165"/>
      <c r="CA64" s="9" t="s">
        <v>38</v>
      </c>
    </row>
    <row r="66" spans="1:79" ht="14.25" customHeight="1">
      <c r="A66" s="67" t="s">
        <v>370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282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" customHeight="1">
      <c r="A68" s="94" t="s">
        <v>150</v>
      </c>
      <c r="B68" s="95"/>
      <c r="C68" s="95"/>
      <c r="D68" s="95"/>
      <c r="E68" s="96"/>
      <c r="F68" s="87" t="s">
        <v>20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9"/>
      <c r="X68" s="57" t="s">
        <v>286</v>
      </c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1" t="s">
        <v>288</v>
      </c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3"/>
    </row>
    <row r="69" spans="1:79" ht="53.25" customHeight="1">
      <c r="A69" s="97"/>
      <c r="B69" s="98"/>
      <c r="C69" s="98"/>
      <c r="D69" s="98"/>
      <c r="E69" s="99"/>
      <c r="F69" s="90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2"/>
      <c r="X69" s="51" t="s">
        <v>5</v>
      </c>
      <c r="Y69" s="52"/>
      <c r="Z69" s="52"/>
      <c r="AA69" s="52"/>
      <c r="AB69" s="53"/>
      <c r="AC69" s="51" t="s">
        <v>4</v>
      </c>
      <c r="AD69" s="52"/>
      <c r="AE69" s="52"/>
      <c r="AF69" s="52"/>
      <c r="AG69" s="53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4" t="s">
        <v>147</v>
      </c>
      <c r="BC69" s="74"/>
      <c r="BD69" s="74"/>
      <c r="BE69" s="74"/>
      <c r="BF69" s="74"/>
      <c r="BG69" s="51" t="s">
        <v>118</v>
      </c>
      <c r="BH69" s="52"/>
      <c r="BI69" s="52"/>
      <c r="BJ69" s="52"/>
      <c r="BK69" s="53"/>
    </row>
    <row r="70" spans="1:79" ht="15" customHeight="1">
      <c r="A70" s="51">
        <v>1</v>
      </c>
      <c r="B70" s="52"/>
      <c r="C70" s="52"/>
      <c r="D70" s="52"/>
      <c r="E70" s="53"/>
      <c r="F70" s="51">
        <v>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5" hidden="1" customHeight="1">
      <c r="A71" s="54" t="s">
        <v>85</v>
      </c>
      <c r="B71" s="55"/>
      <c r="C71" s="55"/>
      <c r="D71" s="55"/>
      <c r="E71" s="56"/>
      <c r="F71" s="54" t="s">
        <v>78</v>
      </c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54" t="s">
        <v>81</v>
      </c>
      <c r="Y71" s="55"/>
      <c r="Z71" s="55"/>
      <c r="AA71" s="55"/>
      <c r="AB71" s="56"/>
      <c r="AC71" s="54" t="s">
        <v>82</v>
      </c>
      <c r="AD71" s="55"/>
      <c r="AE71" s="55"/>
      <c r="AF71" s="55"/>
      <c r="AG71" s="56"/>
      <c r="AH71" s="54" t="s">
        <v>116</v>
      </c>
      <c r="AI71" s="55"/>
      <c r="AJ71" s="55"/>
      <c r="AK71" s="55"/>
      <c r="AL71" s="56"/>
      <c r="AM71" s="75" t="s">
        <v>216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216</v>
      </c>
      <c r="BH71" s="76"/>
      <c r="BI71" s="76"/>
      <c r="BJ71" s="76"/>
      <c r="BK71" s="77"/>
      <c r="CA71" t="s">
        <v>39</v>
      </c>
    </row>
    <row r="72" spans="1:79" s="9" customFormat="1" ht="12.75" customHeight="1">
      <c r="A72" s="120"/>
      <c r="B72" s="118"/>
      <c r="C72" s="118"/>
      <c r="D72" s="118"/>
      <c r="E72" s="119"/>
      <c r="F72" s="120" t="s">
        <v>179</v>
      </c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9"/>
      <c r="X72" s="169"/>
      <c r="Y72" s="170"/>
      <c r="Z72" s="170"/>
      <c r="AA72" s="170"/>
      <c r="AB72" s="171"/>
      <c r="AC72" s="169"/>
      <c r="AD72" s="170"/>
      <c r="AE72" s="170"/>
      <c r="AF72" s="170"/>
      <c r="AG72" s="171"/>
      <c r="AH72" s="165"/>
      <c r="AI72" s="165"/>
      <c r="AJ72" s="165"/>
      <c r="AK72" s="165"/>
      <c r="AL72" s="165"/>
      <c r="AM72" s="165">
        <f>IF(ISNUMBER(X72),X72,0)+IF(ISNUMBER(AC72),AC72,0)</f>
        <v>0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>
        <f>IF(ISNUMBER(AR72),AR72,0)+IF(ISNUMBER(AW72),AW72,0)</f>
        <v>0</v>
      </c>
      <c r="BH72" s="165"/>
      <c r="BI72" s="165"/>
      <c r="BJ72" s="165"/>
      <c r="BK72" s="165"/>
      <c r="CA72" s="9" t="s">
        <v>40</v>
      </c>
    </row>
    <row r="75" spans="1:79" ht="14.25" customHeight="1">
      <c r="A75" s="67" t="s">
        <v>151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4.25" customHeight="1">
      <c r="A76" s="67" t="s">
        <v>358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282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</row>
    <row r="78" spans="1:79" ht="23.1" customHeight="1">
      <c r="A78" s="87" t="s">
        <v>7</v>
      </c>
      <c r="B78" s="88"/>
      <c r="C78" s="88"/>
      <c r="D78" s="87" t="s">
        <v>152</v>
      </c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9"/>
      <c r="U78" s="51" t="s">
        <v>283</v>
      </c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3"/>
      <c r="AN78" s="51" t="s">
        <v>284</v>
      </c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3"/>
      <c r="BG78" s="57" t="s">
        <v>285</v>
      </c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9" ht="52.5" customHeight="1">
      <c r="A79" s="90"/>
      <c r="B79" s="91"/>
      <c r="C79" s="91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2"/>
      <c r="U79" s="51" t="s">
        <v>5</v>
      </c>
      <c r="V79" s="52"/>
      <c r="W79" s="52"/>
      <c r="X79" s="52"/>
      <c r="Y79" s="53"/>
      <c r="Z79" s="51" t="s">
        <v>4</v>
      </c>
      <c r="AA79" s="52"/>
      <c r="AB79" s="52"/>
      <c r="AC79" s="52"/>
      <c r="AD79" s="53"/>
      <c r="AE79" s="71" t="s">
        <v>147</v>
      </c>
      <c r="AF79" s="72"/>
      <c r="AG79" s="72"/>
      <c r="AH79" s="73"/>
      <c r="AI79" s="51" t="s">
        <v>6</v>
      </c>
      <c r="AJ79" s="52"/>
      <c r="AK79" s="52"/>
      <c r="AL79" s="52"/>
      <c r="AM79" s="53"/>
      <c r="AN79" s="51" t="s">
        <v>5</v>
      </c>
      <c r="AO79" s="52"/>
      <c r="AP79" s="52"/>
      <c r="AQ79" s="52"/>
      <c r="AR79" s="53"/>
      <c r="AS79" s="51" t="s">
        <v>4</v>
      </c>
      <c r="AT79" s="52"/>
      <c r="AU79" s="52"/>
      <c r="AV79" s="52"/>
      <c r="AW79" s="53"/>
      <c r="AX79" s="71" t="s">
        <v>147</v>
      </c>
      <c r="AY79" s="72"/>
      <c r="AZ79" s="72"/>
      <c r="BA79" s="73"/>
      <c r="BB79" s="51" t="s">
        <v>118</v>
      </c>
      <c r="BC79" s="52"/>
      <c r="BD79" s="52"/>
      <c r="BE79" s="52"/>
      <c r="BF79" s="53"/>
      <c r="BG79" s="51" t="s">
        <v>5</v>
      </c>
      <c r="BH79" s="52"/>
      <c r="BI79" s="52"/>
      <c r="BJ79" s="52"/>
      <c r="BK79" s="53"/>
      <c r="BL79" s="57" t="s">
        <v>4</v>
      </c>
      <c r="BM79" s="57"/>
      <c r="BN79" s="57"/>
      <c r="BO79" s="57"/>
      <c r="BP79" s="57"/>
      <c r="BQ79" s="74" t="s">
        <v>147</v>
      </c>
      <c r="BR79" s="74"/>
      <c r="BS79" s="74"/>
      <c r="BT79" s="74"/>
      <c r="BU79" s="51" t="s">
        <v>119</v>
      </c>
      <c r="BV79" s="52"/>
      <c r="BW79" s="52"/>
      <c r="BX79" s="52"/>
      <c r="BY79" s="53"/>
    </row>
    <row r="80" spans="1:79" ht="15" customHeight="1">
      <c r="A80" s="51">
        <v>1</v>
      </c>
      <c r="B80" s="52"/>
      <c r="C80" s="52"/>
      <c r="D80" s="51">
        <v>2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3"/>
      <c r="U80" s="51">
        <v>3</v>
      </c>
      <c r="V80" s="52"/>
      <c r="W80" s="52"/>
      <c r="X80" s="52"/>
      <c r="Y80" s="53"/>
      <c r="Z80" s="51">
        <v>4</v>
      </c>
      <c r="AA80" s="52"/>
      <c r="AB80" s="52"/>
      <c r="AC80" s="52"/>
      <c r="AD80" s="53"/>
      <c r="AE80" s="51">
        <v>5</v>
      </c>
      <c r="AF80" s="52"/>
      <c r="AG80" s="52"/>
      <c r="AH80" s="53"/>
      <c r="AI80" s="51">
        <v>6</v>
      </c>
      <c r="AJ80" s="52"/>
      <c r="AK80" s="52"/>
      <c r="AL80" s="52"/>
      <c r="AM80" s="53"/>
      <c r="AN80" s="51">
        <v>7</v>
      </c>
      <c r="AO80" s="52"/>
      <c r="AP80" s="52"/>
      <c r="AQ80" s="52"/>
      <c r="AR80" s="53"/>
      <c r="AS80" s="51">
        <v>8</v>
      </c>
      <c r="AT80" s="52"/>
      <c r="AU80" s="52"/>
      <c r="AV80" s="52"/>
      <c r="AW80" s="53"/>
      <c r="AX80" s="57">
        <v>9</v>
      </c>
      <c r="AY80" s="57"/>
      <c r="AZ80" s="57"/>
      <c r="BA80" s="57"/>
      <c r="BB80" s="51">
        <v>10</v>
      </c>
      <c r="BC80" s="52"/>
      <c r="BD80" s="52"/>
      <c r="BE80" s="52"/>
      <c r="BF80" s="53"/>
      <c r="BG80" s="51">
        <v>11</v>
      </c>
      <c r="BH80" s="52"/>
      <c r="BI80" s="52"/>
      <c r="BJ80" s="52"/>
      <c r="BK80" s="53"/>
      <c r="BL80" s="57">
        <v>12</v>
      </c>
      <c r="BM80" s="57"/>
      <c r="BN80" s="57"/>
      <c r="BO80" s="57"/>
      <c r="BP80" s="57"/>
      <c r="BQ80" s="51">
        <v>13</v>
      </c>
      <c r="BR80" s="52"/>
      <c r="BS80" s="52"/>
      <c r="BT80" s="53"/>
      <c r="BU80" s="51">
        <v>14</v>
      </c>
      <c r="BV80" s="52"/>
      <c r="BW80" s="52"/>
      <c r="BX80" s="52"/>
      <c r="BY80" s="53"/>
    </row>
    <row r="81" spans="1:79" s="2" customFormat="1" ht="14.25" hidden="1" customHeight="1">
      <c r="A81" s="54" t="s">
        <v>90</v>
      </c>
      <c r="B81" s="55"/>
      <c r="C81" s="55"/>
      <c r="D81" s="54" t="s">
        <v>78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6"/>
      <c r="U81" s="60" t="s">
        <v>86</v>
      </c>
      <c r="V81" s="60"/>
      <c r="W81" s="60"/>
      <c r="X81" s="60"/>
      <c r="Y81" s="60"/>
      <c r="Z81" s="60" t="s">
        <v>87</v>
      </c>
      <c r="AA81" s="60"/>
      <c r="AB81" s="60"/>
      <c r="AC81" s="60"/>
      <c r="AD81" s="60"/>
      <c r="AE81" s="60" t="s">
        <v>113</v>
      </c>
      <c r="AF81" s="60"/>
      <c r="AG81" s="60"/>
      <c r="AH81" s="60"/>
      <c r="AI81" s="69" t="s">
        <v>215</v>
      </c>
      <c r="AJ81" s="69"/>
      <c r="AK81" s="69"/>
      <c r="AL81" s="69"/>
      <c r="AM81" s="69"/>
      <c r="AN81" s="60" t="s">
        <v>88</v>
      </c>
      <c r="AO81" s="60"/>
      <c r="AP81" s="60"/>
      <c r="AQ81" s="60"/>
      <c r="AR81" s="60"/>
      <c r="AS81" s="60" t="s">
        <v>89</v>
      </c>
      <c r="AT81" s="60"/>
      <c r="AU81" s="60"/>
      <c r="AV81" s="60"/>
      <c r="AW81" s="60"/>
      <c r="AX81" s="60" t="s">
        <v>114</v>
      </c>
      <c r="AY81" s="60"/>
      <c r="AZ81" s="60"/>
      <c r="BA81" s="60"/>
      <c r="BB81" s="69" t="s">
        <v>215</v>
      </c>
      <c r="BC81" s="69"/>
      <c r="BD81" s="69"/>
      <c r="BE81" s="69"/>
      <c r="BF81" s="69"/>
      <c r="BG81" s="60" t="s">
        <v>79</v>
      </c>
      <c r="BH81" s="60"/>
      <c r="BI81" s="60"/>
      <c r="BJ81" s="60"/>
      <c r="BK81" s="60"/>
      <c r="BL81" s="60" t="s">
        <v>80</v>
      </c>
      <c r="BM81" s="60"/>
      <c r="BN81" s="60"/>
      <c r="BO81" s="60"/>
      <c r="BP81" s="60"/>
      <c r="BQ81" s="60" t="s">
        <v>115</v>
      </c>
      <c r="BR81" s="60"/>
      <c r="BS81" s="60"/>
      <c r="BT81" s="60"/>
      <c r="BU81" s="69" t="s">
        <v>215</v>
      </c>
      <c r="BV81" s="69"/>
      <c r="BW81" s="69"/>
      <c r="BX81" s="69"/>
      <c r="BY81" s="69"/>
      <c r="CA81" t="s">
        <v>41</v>
      </c>
    </row>
    <row r="82" spans="1:79" s="9" customFormat="1" ht="12.75" customHeight="1">
      <c r="A82" s="120"/>
      <c r="B82" s="118"/>
      <c r="C82" s="118"/>
      <c r="D82" s="120" t="s">
        <v>179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9"/>
      <c r="U82" s="166"/>
      <c r="V82" s="167"/>
      <c r="W82" s="167"/>
      <c r="X82" s="167"/>
      <c r="Y82" s="168"/>
      <c r="Z82" s="166"/>
      <c r="AA82" s="167"/>
      <c r="AB82" s="167"/>
      <c r="AC82" s="167"/>
      <c r="AD82" s="168"/>
      <c r="AE82" s="166"/>
      <c r="AF82" s="167"/>
      <c r="AG82" s="167"/>
      <c r="AH82" s="168"/>
      <c r="AI82" s="166">
        <f>IF(ISNUMBER(U82),U82,0)+IF(ISNUMBER(Z82),Z82,0)</f>
        <v>0</v>
      </c>
      <c r="AJ82" s="167"/>
      <c r="AK82" s="167"/>
      <c r="AL82" s="167"/>
      <c r="AM82" s="168"/>
      <c r="AN82" s="166"/>
      <c r="AO82" s="167"/>
      <c r="AP82" s="167"/>
      <c r="AQ82" s="167"/>
      <c r="AR82" s="168"/>
      <c r="AS82" s="166"/>
      <c r="AT82" s="167"/>
      <c r="AU82" s="167"/>
      <c r="AV82" s="167"/>
      <c r="AW82" s="168"/>
      <c r="AX82" s="166"/>
      <c r="AY82" s="167"/>
      <c r="AZ82" s="167"/>
      <c r="BA82" s="168"/>
      <c r="BB82" s="166">
        <f>IF(ISNUMBER(AN82),AN82,0)+IF(ISNUMBER(AS82),AS82,0)</f>
        <v>0</v>
      </c>
      <c r="BC82" s="167"/>
      <c r="BD82" s="167"/>
      <c r="BE82" s="167"/>
      <c r="BF82" s="168"/>
      <c r="BG82" s="166"/>
      <c r="BH82" s="167"/>
      <c r="BI82" s="167"/>
      <c r="BJ82" s="167"/>
      <c r="BK82" s="168"/>
      <c r="BL82" s="166"/>
      <c r="BM82" s="167"/>
      <c r="BN82" s="167"/>
      <c r="BO82" s="167"/>
      <c r="BP82" s="168"/>
      <c r="BQ82" s="166"/>
      <c r="BR82" s="167"/>
      <c r="BS82" s="167"/>
      <c r="BT82" s="168"/>
      <c r="BU82" s="166">
        <f>IF(ISNUMBER(BG82),BG82,0)+IF(ISNUMBER(BL82),BL82,0)</f>
        <v>0</v>
      </c>
      <c r="BV82" s="167"/>
      <c r="BW82" s="167"/>
      <c r="BX82" s="167"/>
      <c r="BY82" s="168"/>
      <c r="CA82" s="9" t="s">
        <v>42</v>
      </c>
    </row>
    <row r="84" spans="1:79" ht="14.25" customHeight="1">
      <c r="A84" s="67" t="s">
        <v>371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0" t="s">
        <v>282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1:79" ht="23.1" customHeight="1">
      <c r="A86" s="87" t="s">
        <v>7</v>
      </c>
      <c r="B86" s="88"/>
      <c r="C86" s="88"/>
      <c r="D86" s="87" t="s">
        <v>152</v>
      </c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9"/>
      <c r="U86" s="57" t="s">
        <v>286</v>
      </c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 t="s">
        <v>288</v>
      </c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</row>
    <row r="87" spans="1:79" ht="54" customHeight="1">
      <c r="A87" s="90"/>
      <c r="B87" s="91"/>
      <c r="C87" s="91"/>
      <c r="D87" s="90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2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2"/>
      <c r="AI87" s="73"/>
      <c r="AJ87" s="51" t="s">
        <v>6</v>
      </c>
      <c r="AK87" s="52"/>
      <c r="AL87" s="52"/>
      <c r="AM87" s="52"/>
      <c r="AN87" s="53"/>
      <c r="AO87" s="51" t="s">
        <v>5</v>
      </c>
      <c r="AP87" s="52"/>
      <c r="AQ87" s="52"/>
      <c r="AR87" s="52"/>
      <c r="AS87" s="53"/>
      <c r="AT87" s="51" t="s">
        <v>4</v>
      </c>
      <c r="AU87" s="52"/>
      <c r="AV87" s="52"/>
      <c r="AW87" s="52"/>
      <c r="AX87" s="53"/>
      <c r="AY87" s="71" t="s">
        <v>147</v>
      </c>
      <c r="AZ87" s="72"/>
      <c r="BA87" s="72"/>
      <c r="BB87" s="72"/>
      <c r="BC87" s="73"/>
      <c r="BD87" s="57" t="s">
        <v>118</v>
      </c>
      <c r="BE87" s="57"/>
      <c r="BF87" s="57"/>
      <c r="BG87" s="57"/>
      <c r="BH87" s="57"/>
    </row>
    <row r="88" spans="1:79" ht="15" customHeight="1">
      <c r="A88" s="51" t="s">
        <v>214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2"/>
      <c r="AI88" s="53"/>
      <c r="AJ88" s="51">
        <v>6</v>
      </c>
      <c r="AK88" s="52"/>
      <c r="AL88" s="52"/>
      <c r="AM88" s="52"/>
      <c r="AN88" s="53"/>
      <c r="AO88" s="51">
        <v>7</v>
      </c>
      <c r="AP88" s="52"/>
      <c r="AQ88" s="52"/>
      <c r="AR88" s="52"/>
      <c r="AS88" s="53"/>
      <c r="AT88" s="51">
        <v>8</v>
      </c>
      <c r="AU88" s="52"/>
      <c r="AV88" s="52"/>
      <c r="AW88" s="52"/>
      <c r="AX88" s="53"/>
      <c r="AY88" s="51">
        <v>9</v>
      </c>
      <c r="AZ88" s="52"/>
      <c r="BA88" s="52"/>
      <c r="BB88" s="52"/>
      <c r="BC88" s="53"/>
      <c r="BD88" s="51">
        <v>10</v>
      </c>
      <c r="BE88" s="52"/>
      <c r="BF88" s="52"/>
      <c r="BG88" s="52"/>
      <c r="BH88" s="53"/>
    </row>
    <row r="89" spans="1:79" s="2" customFormat="1" ht="12.7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54" t="s">
        <v>81</v>
      </c>
      <c r="V89" s="55"/>
      <c r="W89" s="55"/>
      <c r="X89" s="55"/>
      <c r="Y89" s="56"/>
      <c r="Z89" s="54" t="s">
        <v>82</v>
      </c>
      <c r="AA89" s="55"/>
      <c r="AB89" s="55"/>
      <c r="AC89" s="55"/>
      <c r="AD89" s="56"/>
      <c r="AE89" s="54" t="s">
        <v>116</v>
      </c>
      <c r="AF89" s="55"/>
      <c r="AG89" s="55"/>
      <c r="AH89" s="55"/>
      <c r="AI89" s="56"/>
      <c r="AJ89" s="75" t="s">
        <v>216</v>
      </c>
      <c r="AK89" s="76"/>
      <c r="AL89" s="76"/>
      <c r="AM89" s="76"/>
      <c r="AN89" s="77"/>
      <c r="AO89" s="54" t="s">
        <v>83</v>
      </c>
      <c r="AP89" s="55"/>
      <c r="AQ89" s="55"/>
      <c r="AR89" s="55"/>
      <c r="AS89" s="56"/>
      <c r="AT89" s="54" t="s">
        <v>84</v>
      </c>
      <c r="AU89" s="55"/>
      <c r="AV89" s="55"/>
      <c r="AW89" s="55"/>
      <c r="AX89" s="56"/>
      <c r="AY89" s="54" t="s">
        <v>117</v>
      </c>
      <c r="AZ89" s="55"/>
      <c r="BA89" s="55"/>
      <c r="BB89" s="55"/>
      <c r="BC89" s="56"/>
      <c r="BD89" s="69" t="s">
        <v>216</v>
      </c>
      <c r="BE89" s="69"/>
      <c r="BF89" s="69"/>
      <c r="BG89" s="69"/>
      <c r="BH89" s="69"/>
      <c r="CA89" s="2" t="s">
        <v>43</v>
      </c>
    </row>
    <row r="90" spans="1:79" s="9" customFormat="1" ht="12.75" customHeight="1">
      <c r="A90" s="120"/>
      <c r="B90" s="118"/>
      <c r="C90" s="118"/>
      <c r="D90" s="120" t="s">
        <v>179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9"/>
      <c r="U90" s="166"/>
      <c r="V90" s="167"/>
      <c r="W90" s="167"/>
      <c r="X90" s="167"/>
      <c r="Y90" s="168"/>
      <c r="Z90" s="166"/>
      <c r="AA90" s="167"/>
      <c r="AB90" s="167"/>
      <c r="AC90" s="167"/>
      <c r="AD90" s="168"/>
      <c r="AE90" s="165"/>
      <c r="AF90" s="165"/>
      <c r="AG90" s="165"/>
      <c r="AH90" s="165"/>
      <c r="AI90" s="165"/>
      <c r="AJ90" s="121">
        <f>IF(ISNUMBER(U90),U90,0)+IF(ISNUMBER(Z90),Z90,0)</f>
        <v>0</v>
      </c>
      <c r="AK90" s="121"/>
      <c r="AL90" s="121"/>
      <c r="AM90" s="121"/>
      <c r="AN90" s="121"/>
      <c r="AO90" s="165"/>
      <c r="AP90" s="165"/>
      <c r="AQ90" s="165"/>
      <c r="AR90" s="165"/>
      <c r="AS90" s="165"/>
      <c r="AT90" s="121"/>
      <c r="AU90" s="121"/>
      <c r="AV90" s="121"/>
      <c r="AW90" s="121"/>
      <c r="AX90" s="121"/>
      <c r="AY90" s="165"/>
      <c r="AZ90" s="165"/>
      <c r="BA90" s="165"/>
      <c r="BB90" s="165"/>
      <c r="BC90" s="165"/>
      <c r="BD90" s="121">
        <f>IF(ISNUMBER(AO90),AO90,0)+IF(ISNUMBER(AT90),AT90,0)</f>
        <v>0</v>
      </c>
      <c r="BE90" s="121"/>
      <c r="BF90" s="121"/>
      <c r="BG90" s="121"/>
      <c r="BH90" s="121"/>
      <c r="CA90" s="9" t="s">
        <v>44</v>
      </c>
    </row>
    <row r="91" spans="1:79" s="8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>
      <c r="A93" s="67" t="s">
        <v>184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359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23.1" customHeight="1">
      <c r="A95" s="87" t="s">
        <v>7</v>
      </c>
      <c r="B95" s="88"/>
      <c r="C95" s="88"/>
      <c r="D95" s="57" t="s">
        <v>10</v>
      </c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 t="s">
        <v>9</v>
      </c>
      <c r="R95" s="57"/>
      <c r="S95" s="57"/>
      <c r="T95" s="57"/>
      <c r="U95" s="57"/>
      <c r="V95" s="57" t="s">
        <v>8</v>
      </c>
      <c r="W95" s="57"/>
      <c r="X95" s="57"/>
      <c r="Y95" s="57"/>
      <c r="Z95" s="57"/>
      <c r="AA95" s="57"/>
      <c r="AB95" s="57"/>
      <c r="AC95" s="57"/>
      <c r="AD95" s="57"/>
      <c r="AE95" s="57"/>
      <c r="AF95" s="51" t="s">
        <v>283</v>
      </c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3"/>
      <c r="AU95" s="51" t="s">
        <v>284</v>
      </c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3"/>
      <c r="BJ95" s="51" t="s">
        <v>285</v>
      </c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3"/>
    </row>
    <row r="96" spans="1:79" ht="32.25" customHeight="1">
      <c r="A96" s="90"/>
      <c r="B96" s="91"/>
      <c r="C96" s="91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 t="s">
        <v>5</v>
      </c>
      <c r="AG96" s="57"/>
      <c r="AH96" s="57"/>
      <c r="AI96" s="57"/>
      <c r="AJ96" s="57"/>
      <c r="AK96" s="57" t="s">
        <v>4</v>
      </c>
      <c r="AL96" s="57"/>
      <c r="AM96" s="57"/>
      <c r="AN96" s="57"/>
      <c r="AO96" s="57"/>
      <c r="AP96" s="57" t="s">
        <v>154</v>
      </c>
      <c r="AQ96" s="57"/>
      <c r="AR96" s="57"/>
      <c r="AS96" s="57"/>
      <c r="AT96" s="57"/>
      <c r="AU96" s="57" t="s">
        <v>5</v>
      </c>
      <c r="AV96" s="57"/>
      <c r="AW96" s="57"/>
      <c r="AX96" s="57"/>
      <c r="AY96" s="57"/>
      <c r="AZ96" s="57" t="s">
        <v>4</v>
      </c>
      <c r="BA96" s="57"/>
      <c r="BB96" s="57"/>
      <c r="BC96" s="57"/>
      <c r="BD96" s="57"/>
      <c r="BE96" s="57" t="s">
        <v>112</v>
      </c>
      <c r="BF96" s="57"/>
      <c r="BG96" s="57"/>
      <c r="BH96" s="57"/>
      <c r="BI96" s="57"/>
      <c r="BJ96" s="57" t="s">
        <v>5</v>
      </c>
      <c r="BK96" s="57"/>
      <c r="BL96" s="57"/>
      <c r="BM96" s="57"/>
      <c r="BN96" s="57"/>
      <c r="BO96" s="57" t="s">
        <v>4</v>
      </c>
      <c r="BP96" s="57"/>
      <c r="BQ96" s="57"/>
      <c r="BR96" s="57"/>
      <c r="BS96" s="57"/>
      <c r="BT96" s="57" t="s">
        <v>119</v>
      </c>
      <c r="BU96" s="57"/>
      <c r="BV96" s="57"/>
      <c r="BW96" s="57"/>
      <c r="BX96" s="57"/>
    </row>
    <row r="97" spans="1:79" ht="15" customHeight="1">
      <c r="A97" s="51">
        <v>1</v>
      </c>
      <c r="B97" s="52"/>
      <c r="C97" s="52"/>
      <c r="D97" s="57">
        <v>2</v>
      </c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>
        <v>3</v>
      </c>
      <c r="R97" s="57"/>
      <c r="S97" s="57"/>
      <c r="T97" s="57"/>
      <c r="U97" s="57"/>
      <c r="V97" s="57">
        <v>4</v>
      </c>
      <c r="W97" s="57"/>
      <c r="X97" s="57"/>
      <c r="Y97" s="57"/>
      <c r="Z97" s="57"/>
      <c r="AA97" s="57"/>
      <c r="AB97" s="57"/>
      <c r="AC97" s="57"/>
      <c r="AD97" s="57"/>
      <c r="AE97" s="57"/>
      <c r="AF97" s="57">
        <v>5</v>
      </c>
      <c r="AG97" s="57"/>
      <c r="AH97" s="57"/>
      <c r="AI97" s="57"/>
      <c r="AJ97" s="57"/>
      <c r="AK97" s="57">
        <v>6</v>
      </c>
      <c r="AL97" s="57"/>
      <c r="AM97" s="57"/>
      <c r="AN97" s="57"/>
      <c r="AO97" s="57"/>
      <c r="AP97" s="57">
        <v>7</v>
      </c>
      <c r="AQ97" s="57"/>
      <c r="AR97" s="57"/>
      <c r="AS97" s="57"/>
      <c r="AT97" s="57"/>
      <c r="AU97" s="57">
        <v>8</v>
      </c>
      <c r="AV97" s="57"/>
      <c r="AW97" s="57"/>
      <c r="AX97" s="57"/>
      <c r="AY97" s="57"/>
      <c r="AZ97" s="57">
        <v>9</v>
      </c>
      <c r="BA97" s="57"/>
      <c r="BB97" s="57"/>
      <c r="BC97" s="57"/>
      <c r="BD97" s="57"/>
      <c r="BE97" s="57">
        <v>10</v>
      </c>
      <c r="BF97" s="57"/>
      <c r="BG97" s="57"/>
      <c r="BH97" s="57"/>
      <c r="BI97" s="57"/>
      <c r="BJ97" s="57">
        <v>11</v>
      </c>
      <c r="BK97" s="57"/>
      <c r="BL97" s="57"/>
      <c r="BM97" s="57"/>
      <c r="BN97" s="57"/>
      <c r="BO97" s="57">
        <v>12</v>
      </c>
      <c r="BP97" s="57"/>
      <c r="BQ97" s="57"/>
      <c r="BR97" s="57"/>
      <c r="BS97" s="57"/>
      <c r="BT97" s="57">
        <v>13</v>
      </c>
      <c r="BU97" s="57"/>
      <c r="BV97" s="57"/>
      <c r="BW97" s="57"/>
      <c r="BX97" s="57"/>
    </row>
    <row r="98" spans="1:79" ht="10.5" hidden="1" customHeight="1">
      <c r="A98" s="54" t="s">
        <v>187</v>
      </c>
      <c r="B98" s="55"/>
      <c r="C98" s="55"/>
      <c r="D98" s="57" t="s">
        <v>78</v>
      </c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 t="s">
        <v>91</v>
      </c>
      <c r="R98" s="57"/>
      <c r="S98" s="57"/>
      <c r="T98" s="57"/>
      <c r="U98" s="57"/>
      <c r="V98" s="57" t="s">
        <v>92</v>
      </c>
      <c r="W98" s="57"/>
      <c r="X98" s="57"/>
      <c r="Y98" s="57"/>
      <c r="Z98" s="57"/>
      <c r="AA98" s="57"/>
      <c r="AB98" s="57"/>
      <c r="AC98" s="57"/>
      <c r="AD98" s="57"/>
      <c r="AE98" s="57"/>
      <c r="AF98" s="60" t="s">
        <v>139</v>
      </c>
      <c r="AG98" s="60"/>
      <c r="AH98" s="60"/>
      <c r="AI98" s="60"/>
      <c r="AJ98" s="60"/>
      <c r="AK98" s="59" t="s">
        <v>140</v>
      </c>
      <c r="AL98" s="59"/>
      <c r="AM98" s="59"/>
      <c r="AN98" s="59"/>
      <c r="AO98" s="59"/>
      <c r="AP98" s="69" t="s">
        <v>153</v>
      </c>
      <c r="AQ98" s="69"/>
      <c r="AR98" s="69"/>
      <c r="AS98" s="69"/>
      <c r="AT98" s="69"/>
      <c r="AU98" s="60" t="s">
        <v>141</v>
      </c>
      <c r="AV98" s="60"/>
      <c r="AW98" s="60"/>
      <c r="AX98" s="60"/>
      <c r="AY98" s="60"/>
      <c r="AZ98" s="59" t="s">
        <v>142</v>
      </c>
      <c r="BA98" s="59"/>
      <c r="BB98" s="59"/>
      <c r="BC98" s="59"/>
      <c r="BD98" s="59"/>
      <c r="BE98" s="69" t="s">
        <v>153</v>
      </c>
      <c r="BF98" s="69"/>
      <c r="BG98" s="69"/>
      <c r="BH98" s="69"/>
      <c r="BI98" s="69"/>
      <c r="BJ98" s="60" t="s">
        <v>133</v>
      </c>
      <c r="BK98" s="60"/>
      <c r="BL98" s="60"/>
      <c r="BM98" s="60"/>
      <c r="BN98" s="60"/>
      <c r="BO98" s="59" t="s">
        <v>134</v>
      </c>
      <c r="BP98" s="59"/>
      <c r="BQ98" s="59"/>
      <c r="BR98" s="59"/>
      <c r="BS98" s="59"/>
      <c r="BT98" s="69" t="s">
        <v>153</v>
      </c>
      <c r="BU98" s="69"/>
      <c r="BV98" s="69"/>
      <c r="BW98" s="69"/>
      <c r="BX98" s="69"/>
      <c r="CA98" t="s">
        <v>45</v>
      </c>
    </row>
    <row r="99" spans="1:79" s="7" customFormat="1" ht="15" customHeight="1">
      <c r="A99" s="54"/>
      <c r="B99" s="55"/>
      <c r="C99" s="5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CA99" s="7" t="s">
        <v>46</v>
      </c>
    </row>
    <row r="101" spans="1:79" ht="14.25" customHeight="1">
      <c r="A101" s="67" t="s">
        <v>372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23.1" customHeight="1">
      <c r="A102" s="87" t="s">
        <v>7</v>
      </c>
      <c r="B102" s="88"/>
      <c r="C102" s="88"/>
      <c r="D102" s="57" t="s">
        <v>10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 t="s">
        <v>9</v>
      </c>
      <c r="R102" s="57"/>
      <c r="S102" s="57"/>
      <c r="T102" s="57"/>
      <c r="U102" s="57"/>
      <c r="V102" s="57" t="s">
        <v>8</v>
      </c>
      <c r="W102" s="57"/>
      <c r="X102" s="57"/>
      <c r="Y102" s="57"/>
      <c r="Z102" s="57"/>
      <c r="AA102" s="57"/>
      <c r="AB102" s="57"/>
      <c r="AC102" s="57"/>
      <c r="AD102" s="57"/>
      <c r="AE102" s="57"/>
      <c r="AF102" s="51" t="s">
        <v>286</v>
      </c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3"/>
      <c r="AU102" s="51" t="s">
        <v>288</v>
      </c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3"/>
    </row>
    <row r="103" spans="1:79" ht="28.5" customHeight="1">
      <c r="A103" s="90"/>
      <c r="B103" s="91"/>
      <c r="C103" s="91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 t="s">
        <v>5</v>
      </c>
      <c r="AG103" s="57"/>
      <c r="AH103" s="57"/>
      <c r="AI103" s="57"/>
      <c r="AJ103" s="57"/>
      <c r="AK103" s="57" t="s">
        <v>4</v>
      </c>
      <c r="AL103" s="57"/>
      <c r="AM103" s="57"/>
      <c r="AN103" s="57"/>
      <c r="AO103" s="57"/>
      <c r="AP103" s="57" t="s">
        <v>154</v>
      </c>
      <c r="AQ103" s="57"/>
      <c r="AR103" s="57"/>
      <c r="AS103" s="57"/>
      <c r="AT103" s="57"/>
      <c r="AU103" s="57" t="s">
        <v>5</v>
      </c>
      <c r="AV103" s="57"/>
      <c r="AW103" s="57"/>
      <c r="AX103" s="57"/>
      <c r="AY103" s="57"/>
      <c r="AZ103" s="57" t="s">
        <v>4</v>
      </c>
      <c r="BA103" s="57"/>
      <c r="BB103" s="57"/>
      <c r="BC103" s="57"/>
      <c r="BD103" s="57"/>
      <c r="BE103" s="57" t="s">
        <v>112</v>
      </c>
      <c r="BF103" s="57"/>
      <c r="BG103" s="57"/>
      <c r="BH103" s="57"/>
      <c r="BI103" s="57"/>
    </row>
    <row r="104" spans="1:79" ht="15" customHeight="1">
      <c r="A104" s="51">
        <v>1</v>
      </c>
      <c r="B104" s="52"/>
      <c r="C104" s="52"/>
      <c r="D104" s="57">
        <v>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>
        <v>3</v>
      </c>
      <c r="R104" s="57"/>
      <c r="S104" s="57"/>
      <c r="T104" s="57"/>
      <c r="U104" s="57"/>
      <c r="V104" s="57">
        <v>4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57">
        <v>5</v>
      </c>
      <c r="AG104" s="57"/>
      <c r="AH104" s="57"/>
      <c r="AI104" s="57"/>
      <c r="AJ104" s="57"/>
      <c r="AK104" s="57">
        <v>6</v>
      </c>
      <c r="AL104" s="57"/>
      <c r="AM104" s="57"/>
      <c r="AN104" s="57"/>
      <c r="AO104" s="57"/>
      <c r="AP104" s="57">
        <v>7</v>
      </c>
      <c r="AQ104" s="57"/>
      <c r="AR104" s="57"/>
      <c r="AS104" s="57"/>
      <c r="AT104" s="57"/>
      <c r="AU104" s="57">
        <v>8</v>
      </c>
      <c r="AV104" s="57"/>
      <c r="AW104" s="57"/>
      <c r="AX104" s="57"/>
      <c r="AY104" s="57"/>
      <c r="AZ104" s="57">
        <v>9</v>
      </c>
      <c r="BA104" s="57"/>
      <c r="BB104" s="57"/>
      <c r="BC104" s="57"/>
      <c r="BD104" s="57"/>
      <c r="BE104" s="57">
        <v>10</v>
      </c>
      <c r="BF104" s="57"/>
      <c r="BG104" s="57"/>
      <c r="BH104" s="57"/>
      <c r="BI104" s="57"/>
    </row>
    <row r="105" spans="1:79" ht="15.75" hidden="1" customHeight="1">
      <c r="A105" s="54" t="s">
        <v>187</v>
      </c>
      <c r="B105" s="55"/>
      <c r="C105" s="55"/>
      <c r="D105" s="57" t="s">
        <v>78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91</v>
      </c>
      <c r="R105" s="57"/>
      <c r="S105" s="57"/>
      <c r="T105" s="57"/>
      <c r="U105" s="57"/>
      <c r="V105" s="57" t="s">
        <v>92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60" t="s">
        <v>135</v>
      </c>
      <c r="AG105" s="60"/>
      <c r="AH105" s="60"/>
      <c r="AI105" s="60"/>
      <c r="AJ105" s="60"/>
      <c r="AK105" s="59" t="s">
        <v>136</v>
      </c>
      <c r="AL105" s="59"/>
      <c r="AM105" s="59"/>
      <c r="AN105" s="59"/>
      <c r="AO105" s="59"/>
      <c r="AP105" s="69" t="s">
        <v>153</v>
      </c>
      <c r="AQ105" s="69"/>
      <c r="AR105" s="69"/>
      <c r="AS105" s="69"/>
      <c r="AT105" s="69"/>
      <c r="AU105" s="60" t="s">
        <v>137</v>
      </c>
      <c r="AV105" s="60"/>
      <c r="AW105" s="60"/>
      <c r="AX105" s="60"/>
      <c r="AY105" s="60"/>
      <c r="AZ105" s="59" t="s">
        <v>138</v>
      </c>
      <c r="BA105" s="59"/>
      <c r="BB105" s="59"/>
      <c r="BC105" s="59"/>
      <c r="BD105" s="59"/>
      <c r="BE105" s="69" t="s">
        <v>153</v>
      </c>
      <c r="BF105" s="69"/>
      <c r="BG105" s="69"/>
      <c r="BH105" s="69"/>
      <c r="BI105" s="69"/>
      <c r="CA105" t="s">
        <v>47</v>
      </c>
    </row>
    <row r="106" spans="1:79" s="7" customFormat="1" ht="15">
      <c r="A106" s="54"/>
      <c r="B106" s="55"/>
      <c r="C106" s="5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CA106" s="7" t="s">
        <v>48</v>
      </c>
    </row>
    <row r="108" spans="1:79" ht="14.25" customHeight="1">
      <c r="A108" s="67" t="s">
        <v>155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78" t="s">
        <v>282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</row>
    <row r="110" spans="1:79" ht="12.95" customHeight="1">
      <c r="A110" s="87" t="s">
        <v>20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9"/>
      <c r="U110" s="57" t="s">
        <v>283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 t="s">
        <v>284</v>
      </c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285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 t="s">
        <v>286</v>
      </c>
      <c r="AZ110" s="57"/>
      <c r="BA110" s="57"/>
      <c r="BB110" s="57"/>
      <c r="BC110" s="57"/>
      <c r="BD110" s="57"/>
      <c r="BE110" s="57"/>
      <c r="BF110" s="57"/>
      <c r="BG110" s="57"/>
      <c r="BH110" s="57"/>
      <c r="BI110" s="57" t="s">
        <v>288</v>
      </c>
      <c r="BJ110" s="57"/>
      <c r="BK110" s="57"/>
      <c r="BL110" s="57"/>
      <c r="BM110" s="57"/>
      <c r="BN110" s="57"/>
      <c r="BO110" s="57"/>
      <c r="BP110" s="57"/>
      <c r="BQ110" s="57"/>
      <c r="BR110" s="57"/>
    </row>
    <row r="111" spans="1:79" ht="30" customHeight="1">
      <c r="A111" s="90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2"/>
      <c r="U111" s="57" t="s">
        <v>5</v>
      </c>
      <c r="V111" s="57"/>
      <c r="W111" s="57"/>
      <c r="X111" s="57"/>
      <c r="Y111" s="57"/>
      <c r="Z111" s="57" t="s">
        <v>4</v>
      </c>
      <c r="AA111" s="57"/>
      <c r="AB111" s="57"/>
      <c r="AC111" s="57"/>
      <c r="AD111" s="57"/>
      <c r="AE111" s="57" t="s">
        <v>5</v>
      </c>
      <c r="AF111" s="57"/>
      <c r="AG111" s="57"/>
      <c r="AH111" s="57"/>
      <c r="AI111" s="57"/>
      <c r="AJ111" s="57" t="s">
        <v>4</v>
      </c>
      <c r="AK111" s="57"/>
      <c r="AL111" s="57"/>
      <c r="AM111" s="57"/>
      <c r="AN111" s="57"/>
      <c r="AO111" s="57" t="s">
        <v>5</v>
      </c>
      <c r="AP111" s="57"/>
      <c r="AQ111" s="57"/>
      <c r="AR111" s="57"/>
      <c r="AS111" s="57"/>
      <c r="AT111" s="57" t="s">
        <v>4</v>
      </c>
      <c r="AU111" s="57"/>
      <c r="AV111" s="57"/>
      <c r="AW111" s="57"/>
      <c r="AX111" s="57"/>
      <c r="AY111" s="57" t="s">
        <v>5</v>
      </c>
      <c r="AZ111" s="57"/>
      <c r="BA111" s="57"/>
      <c r="BB111" s="57"/>
      <c r="BC111" s="57"/>
      <c r="BD111" s="57" t="s">
        <v>4</v>
      </c>
      <c r="BE111" s="57"/>
      <c r="BF111" s="57"/>
      <c r="BG111" s="57"/>
      <c r="BH111" s="57"/>
      <c r="BI111" s="57" t="s">
        <v>5</v>
      </c>
      <c r="BJ111" s="57"/>
      <c r="BK111" s="57"/>
      <c r="BL111" s="57"/>
      <c r="BM111" s="57"/>
      <c r="BN111" s="57" t="s">
        <v>4</v>
      </c>
      <c r="BO111" s="57"/>
      <c r="BP111" s="57"/>
      <c r="BQ111" s="57"/>
      <c r="BR111" s="57"/>
    </row>
    <row r="112" spans="1:79" ht="15" customHeight="1">
      <c r="A112" s="51">
        <v>1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3"/>
      <c r="U112" s="57">
        <v>2</v>
      </c>
      <c r="V112" s="57"/>
      <c r="W112" s="57"/>
      <c r="X112" s="57"/>
      <c r="Y112" s="57"/>
      <c r="Z112" s="57">
        <v>3</v>
      </c>
      <c r="AA112" s="57"/>
      <c r="AB112" s="57"/>
      <c r="AC112" s="57"/>
      <c r="AD112" s="57"/>
      <c r="AE112" s="57">
        <v>4</v>
      </c>
      <c r="AF112" s="57"/>
      <c r="AG112" s="57"/>
      <c r="AH112" s="57"/>
      <c r="AI112" s="57"/>
      <c r="AJ112" s="57">
        <v>5</v>
      </c>
      <c r="AK112" s="57"/>
      <c r="AL112" s="57"/>
      <c r="AM112" s="57"/>
      <c r="AN112" s="57"/>
      <c r="AO112" s="57">
        <v>6</v>
      </c>
      <c r="AP112" s="57"/>
      <c r="AQ112" s="57"/>
      <c r="AR112" s="57"/>
      <c r="AS112" s="57"/>
      <c r="AT112" s="57">
        <v>7</v>
      </c>
      <c r="AU112" s="57"/>
      <c r="AV112" s="57"/>
      <c r="AW112" s="57"/>
      <c r="AX112" s="57"/>
      <c r="AY112" s="57">
        <v>8</v>
      </c>
      <c r="AZ112" s="57"/>
      <c r="BA112" s="57"/>
      <c r="BB112" s="57"/>
      <c r="BC112" s="57"/>
      <c r="BD112" s="57">
        <v>9</v>
      </c>
      <c r="BE112" s="57"/>
      <c r="BF112" s="57"/>
      <c r="BG112" s="57"/>
      <c r="BH112" s="57"/>
      <c r="BI112" s="57">
        <v>10</v>
      </c>
      <c r="BJ112" s="57"/>
      <c r="BK112" s="57"/>
      <c r="BL112" s="57"/>
      <c r="BM112" s="57"/>
      <c r="BN112" s="57">
        <v>11</v>
      </c>
      <c r="BO112" s="57"/>
      <c r="BP112" s="57"/>
      <c r="BQ112" s="57"/>
      <c r="BR112" s="57"/>
    </row>
    <row r="113" spans="1:79" s="2" customFormat="1" ht="15.75" hidden="1" customHeight="1">
      <c r="A113" s="54" t="s">
        <v>78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6"/>
      <c r="U113" s="60" t="s">
        <v>86</v>
      </c>
      <c r="V113" s="60"/>
      <c r="W113" s="60"/>
      <c r="X113" s="60"/>
      <c r="Y113" s="60"/>
      <c r="Z113" s="59" t="s">
        <v>87</v>
      </c>
      <c r="AA113" s="59"/>
      <c r="AB113" s="59"/>
      <c r="AC113" s="59"/>
      <c r="AD113" s="59"/>
      <c r="AE113" s="60" t="s">
        <v>88</v>
      </c>
      <c r="AF113" s="60"/>
      <c r="AG113" s="60"/>
      <c r="AH113" s="60"/>
      <c r="AI113" s="60"/>
      <c r="AJ113" s="59" t="s">
        <v>89</v>
      </c>
      <c r="AK113" s="59"/>
      <c r="AL113" s="59"/>
      <c r="AM113" s="59"/>
      <c r="AN113" s="59"/>
      <c r="AO113" s="60" t="s">
        <v>79</v>
      </c>
      <c r="AP113" s="60"/>
      <c r="AQ113" s="60"/>
      <c r="AR113" s="60"/>
      <c r="AS113" s="60"/>
      <c r="AT113" s="59" t="s">
        <v>80</v>
      </c>
      <c r="AU113" s="59"/>
      <c r="AV113" s="59"/>
      <c r="AW113" s="59"/>
      <c r="AX113" s="59"/>
      <c r="AY113" s="60" t="s">
        <v>81</v>
      </c>
      <c r="AZ113" s="60"/>
      <c r="BA113" s="60"/>
      <c r="BB113" s="60"/>
      <c r="BC113" s="60"/>
      <c r="BD113" s="59" t="s">
        <v>82</v>
      </c>
      <c r="BE113" s="59"/>
      <c r="BF113" s="59"/>
      <c r="BG113" s="59"/>
      <c r="BH113" s="59"/>
      <c r="BI113" s="60" t="s">
        <v>83</v>
      </c>
      <c r="BJ113" s="60"/>
      <c r="BK113" s="60"/>
      <c r="BL113" s="60"/>
      <c r="BM113" s="60"/>
      <c r="BN113" s="59" t="s">
        <v>84</v>
      </c>
      <c r="BO113" s="59"/>
      <c r="BP113" s="59"/>
      <c r="BQ113" s="59"/>
      <c r="BR113" s="59"/>
      <c r="CA113" t="s">
        <v>49</v>
      </c>
    </row>
    <row r="114" spans="1:79" s="9" customFormat="1" ht="12.75" customHeight="1">
      <c r="A114" s="120" t="s">
        <v>179</v>
      </c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9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CA114" s="9" t="s">
        <v>50</v>
      </c>
    </row>
    <row r="115" spans="1:79" s="138" customFormat="1" ht="38.25" customHeight="1">
      <c r="A115" s="132" t="s">
        <v>333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4"/>
      <c r="U115" s="183" t="s">
        <v>292</v>
      </c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 t="s">
        <v>292</v>
      </c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 t="s">
        <v>292</v>
      </c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 t="s">
        <v>292</v>
      </c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 t="s">
        <v>292</v>
      </c>
      <c r="BJ115" s="183"/>
      <c r="BK115" s="183"/>
      <c r="BL115" s="183"/>
      <c r="BM115" s="183"/>
      <c r="BN115" s="183"/>
      <c r="BO115" s="183"/>
      <c r="BP115" s="183"/>
      <c r="BQ115" s="183"/>
      <c r="BR115" s="183"/>
    </row>
    <row r="118" spans="1:79" ht="14.25" customHeight="1">
      <c r="A118" s="67" t="s">
        <v>156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87" t="s">
        <v>7</v>
      </c>
      <c r="B119" s="88"/>
      <c r="C119" s="88"/>
      <c r="D119" s="87" t="s">
        <v>11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9"/>
      <c r="W119" s="57" t="s">
        <v>283</v>
      </c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 t="s">
        <v>349</v>
      </c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 t="s">
        <v>360</v>
      </c>
      <c r="AV119" s="57"/>
      <c r="AW119" s="57"/>
      <c r="AX119" s="57"/>
      <c r="AY119" s="57"/>
      <c r="AZ119" s="57"/>
      <c r="BA119" s="57" t="s">
        <v>365</v>
      </c>
      <c r="BB119" s="57"/>
      <c r="BC119" s="57"/>
      <c r="BD119" s="57"/>
      <c r="BE119" s="57"/>
      <c r="BF119" s="57"/>
      <c r="BG119" s="57" t="s">
        <v>373</v>
      </c>
      <c r="BH119" s="57"/>
      <c r="BI119" s="57"/>
      <c r="BJ119" s="57"/>
      <c r="BK119" s="57"/>
      <c r="BL119" s="57"/>
    </row>
    <row r="120" spans="1:79" ht="15" customHeight="1">
      <c r="A120" s="104"/>
      <c r="B120" s="105"/>
      <c r="C120" s="105"/>
      <c r="D120" s="104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6"/>
      <c r="W120" s="57" t="s">
        <v>5</v>
      </c>
      <c r="X120" s="57"/>
      <c r="Y120" s="57"/>
      <c r="Z120" s="57"/>
      <c r="AA120" s="57"/>
      <c r="AB120" s="57"/>
      <c r="AC120" s="57" t="s">
        <v>4</v>
      </c>
      <c r="AD120" s="57"/>
      <c r="AE120" s="57"/>
      <c r="AF120" s="57"/>
      <c r="AG120" s="57"/>
      <c r="AH120" s="57"/>
      <c r="AI120" s="57" t="s">
        <v>5</v>
      </c>
      <c r="AJ120" s="57"/>
      <c r="AK120" s="57"/>
      <c r="AL120" s="57"/>
      <c r="AM120" s="57"/>
      <c r="AN120" s="57"/>
      <c r="AO120" s="57" t="s">
        <v>4</v>
      </c>
      <c r="AP120" s="57"/>
      <c r="AQ120" s="57"/>
      <c r="AR120" s="57"/>
      <c r="AS120" s="57"/>
      <c r="AT120" s="57"/>
      <c r="AU120" s="74" t="s">
        <v>5</v>
      </c>
      <c r="AV120" s="74"/>
      <c r="AW120" s="74"/>
      <c r="AX120" s="74" t="s">
        <v>4</v>
      </c>
      <c r="AY120" s="74"/>
      <c r="AZ120" s="74"/>
      <c r="BA120" s="74" t="s">
        <v>5</v>
      </c>
      <c r="BB120" s="74"/>
      <c r="BC120" s="74"/>
      <c r="BD120" s="74" t="s">
        <v>4</v>
      </c>
      <c r="BE120" s="74"/>
      <c r="BF120" s="74"/>
      <c r="BG120" s="74" t="s">
        <v>5</v>
      </c>
      <c r="BH120" s="74"/>
      <c r="BI120" s="74"/>
      <c r="BJ120" s="74" t="s">
        <v>4</v>
      </c>
      <c r="BK120" s="74"/>
      <c r="BL120" s="74"/>
    </row>
    <row r="121" spans="1:79" ht="57" customHeight="1">
      <c r="A121" s="90"/>
      <c r="B121" s="91"/>
      <c r="C121" s="91"/>
      <c r="D121" s="90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2"/>
      <c r="W121" s="57" t="s">
        <v>13</v>
      </c>
      <c r="X121" s="57"/>
      <c r="Y121" s="57"/>
      <c r="Z121" s="57" t="s">
        <v>12</v>
      </c>
      <c r="AA121" s="57"/>
      <c r="AB121" s="57"/>
      <c r="AC121" s="57" t="s">
        <v>13</v>
      </c>
      <c r="AD121" s="57"/>
      <c r="AE121" s="57"/>
      <c r="AF121" s="57" t="s">
        <v>12</v>
      </c>
      <c r="AG121" s="57"/>
      <c r="AH121" s="57"/>
      <c r="AI121" s="57" t="s">
        <v>13</v>
      </c>
      <c r="AJ121" s="57"/>
      <c r="AK121" s="57"/>
      <c r="AL121" s="57" t="s">
        <v>12</v>
      </c>
      <c r="AM121" s="57"/>
      <c r="AN121" s="57"/>
      <c r="AO121" s="57" t="s">
        <v>13</v>
      </c>
      <c r="AP121" s="57"/>
      <c r="AQ121" s="57"/>
      <c r="AR121" s="57" t="s">
        <v>12</v>
      </c>
      <c r="AS121" s="57"/>
      <c r="AT121" s="57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</row>
    <row r="122" spans="1:79" ht="15" customHeight="1">
      <c r="A122" s="51">
        <v>1</v>
      </c>
      <c r="B122" s="52"/>
      <c r="C122" s="52"/>
      <c r="D122" s="51">
        <v>2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3"/>
      <c r="W122" s="57">
        <v>3</v>
      </c>
      <c r="X122" s="57"/>
      <c r="Y122" s="57"/>
      <c r="Z122" s="57">
        <v>4</v>
      </c>
      <c r="AA122" s="57"/>
      <c r="AB122" s="57"/>
      <c r="AC122" s="57">
        <v>5</v>
      </c>
      <c r="AD122" s="57"/>
      <c r="AE122" s="57"/>
      <c r="AF122" s="57">
        <v>6</v>
      </c>
      <c r="AG122" s="57"/>
      <c r="AH122" s="57"/>
      <c r="AI122" s="57">
        <v>7</v>
      </c>
      <c r="AJ122" s="57"/>
      <c r="AK122" s="57"/>
      <c r="AL122" s="57">
        <v>8</v>
      </c>
      <c r="AM122" s="57"/>
      <c r="AN122" s="57"/>
      <c r="AO122" s="57">
        <v>9</v>
      </c>
      <c r="AP122" s="57"/>
      <c r="AQ122" s="57"/>
      <c r="AR122" s="57">
        <v>10</v>
      </c>
      <c r="AS122" s="57"/>
      <c r="AT122" s="57"/>
      <c r="AU122" s="57">
        <v>11</v>
      </c>
      <c r="AV122" s="57"/>
      <c r="AW122" s="57"/>
      <c r="AX122" s="57">
        <v>12</v>
      </c>
      <c r="AY122" s="57"/>
      <c r="AZ122" s="57"/>
      <c r="BA122" s="57">
        <v>13</v>
      </c>
      <c r="BB122" s="57"/>
      <c r="BC122" s="57"/>
      <c r="BD122" s="57">
        <v>14</v>
      </c>
      <c r="BE122" s="57"/>
      <c r="BF122" s="57"/>
      <c r="BG122" s="57">
        <v>15</v>
      </c>
      <c r="BH122" s="57"/>
      <c r="BI122" s="57"/>
      <c r="BJ122" s="57">
        <v>16</v>
      </c>
      <c r="BK122" s="57"/>
      <c r="BL122" s="57"/>
    </row>
    <row r="123" spans="1:79" s="2" customFormat="1" ht="12.75" hidden="1" customHeight="1">
      <c r="A123" s="54" t="s">
        <v>90</v>
      </c>
      <c r="B123" s="55"/>
      <c r="C123" s="55"/>
      <c r="D123" s="54" t="s">
        <v>78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6"/>
      <c r="W123" s="60" t="s">
        <v>93</v>
      </c>
      <c r="X123" s="60"/>
      <c r="Y123" s="60"/>
      <c r="Z123" s="60" t="s">
        <v>94</v>
      </c>
      <c r="AA123" s="60"/>
      <c r="AB123" s="60"/>
      <c r="AC123" s="59" t="s">
        <v>95</v>
      </c>
      <c r="AD123" s="59"/>
      <c r="AE123" s="59"/>
      <c r="AF123" s="59" t="s">
        <v>96</v>
      </c>
      <c r="AG123" s="59"/>
      <c r="AH123" s="59"/>
      <c r="AI123" s="60" t="s">
        <v>97</v>
      </c>
      <c r="AJ123" s="60"/>
      <c r="AK123" s="60"/>
      <c r="AL123" s="60" t="s">
        <v>98</v>
      </c>
      <c r="AM123" s="60"/>
      <c r="AN123" s="60"/>
      <c r="AO123" s="59" t="s">
        <v>127</v>
      </c>
      <c r="AP123" s="59"/>
      <c r="AQ123" s="59"/>
      <c r="AR123" s="59" t="s">
        <v>99</v>
      </c>
      <c r="AS123" s="59"/>
      <c r="AT123" s="59"/>
      <c r="AU123" s="60" t="s">
        <v>133</v>
      </c>
      <c r="AV123" s="60"/>
      <c r="AW123" s="60"/>
      <c r="AX123" s="59" t="s">
        <v>134</v>
      </c>
      <c r="AY123" s="59"/>
      <c r="AZ123" s="59"/>
      <c r="BA123" s="60" t="s">
        <v>135</v>
      </c>
      <c r="BB123" s="60"/>
      <c r="BC123" s="60"/>
      <c r="BD123" s="59" t="s">
        <v>136</v>
      </c>
      <c r="BE123" s="59"/>
      <c r="BF123" s="59"/>
      <c r="BG123" s="60" t="s">
        <v>137</v>
      </c>
      <c r="BH123" s="60"/>
      <c r="BI123" s="60"/>
      <c r="BJ123" s="59" t="s">
        <v>138</v>
      </c>
      <c r="BK123" s="59"/>
      <c r="BL123" s="59"/>
      <c r="CA123" s="2" t="s">
        <v>126</v>
      </c>
    </row>
    <row r="124" spans="1:79" s="9" customFormat="1" ht="12.75" customHeight="1">
      <c r="A124" s="120">
        <v>1</v>
      </c>
      <c r="B124" s="118"/>
      <c r="C124" s="118"/>
      <c r="D124" s="139" t="s">
        <v>338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1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CA124" s="9" t="s">
        <v>51</v>
      </c>
    </row>
    <row r="125" spans="1:79" s="138" customFormat="1" ht="25.5" customHeight="1">
      <c r="A125" s="158">
        <v>2</v>
      </c>
      <c r="B125" s="159"/>
      <c r="C125" s="159"/>
      <c r="D125" s="132" t="s">
        <v>339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4"/>
      <c r="W125" s="181" t="s">
        <v>292</v>
      </c>
      <c r="X125" s="181"/>
      <c r="Y125" s="181"/>
      <c r="Z125" s="181" t="s">
        <v>292</v>
      </c>
      <c r="AA125" s="181"/>
      <c r="AB125" s="181"/>
      <c r="AC125" s="181"/>
      <c r="AD125" s="181"/>
      <c r="AE125" s="181"/>
      <c r="AF125" s="181"/>
      <c r="AG125" s="181"/>
      <c r="AH125" s="181"/>
      <c r="AI125" s="181" t="s">
        <v>292</v>
      </c>
      <c r="AJ125" s="181"/>
      <c r="AK125" s="181"/>
      <c r="AL125" s="181" t="s">
        <v>292</v>
      </c>
      <c r="AM125" s="181"/>
      <c r="AN125" s="181"/>
      <c r="AO125" s="181"/>
      <c r="AP125" s="181"/>
      <c r="AQ125" s="181"/>
      <c r="AR125" s="181"/>
      <c r="AS125" s="181"/>
      <c r="AT125" s="181"/>
      <c r="AU125" s="181" t="s">
        <v>292</v>
      </c>
      <c r="AV125" s="181"/>
      <c r="AW125" s="181"/>
      <c r="AX125" s="181"/>
      <c r="AY125" s="181"/>
      <c r="AZ125" s="181"/>
      <c r="BA125" s="181" t="s">
        <v>292</v>
      </c>
      <c r="BB125" s="181"/>
      <c r="BC125" s="181"/>
      <c r="BD125" s="181"/>
      <c r="BE125" s="181"/>
      <c r="BF125" s="181"/>
      <c r="BG125" s="181" t="s">
        <v>292</v>
      </c>
      <c r="BH125" s="181"/>
      <c r="BI125" s="181"/>
      <c r="BJ125" s="181"/>
      <c r="BK125" s="181"/>
      <c r="BL125" s="181"/>
    </row>
    <row r="128" spans="1:79" ht="14.25" customHeight="1">
      <c r="A128" s="67" t="s">
        <v>185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4.25" customHeight="1">
      <c r="A129" s="67" t="s">
        <v>361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</row>
    <row r="130" spans="1:79" ht="15" customHeight="1">
      <c r="A130" s="62" t="s">
        <v>282</v>
      </c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</row>
    <row r="131" spans="1:79" ht="15" customHeight="1">
      <c r="A131" s="57" t="s">
        <v>7</v>
      </c>
      <c r="B131" s="57"/>
      <c r="C131" s="57"/>
      <c r="D131" s="57"/>
      <c r="E131" s="57"/>
      <c r="F131" s="57"/>
      <c r="G131" s="57" t="s">
        <v>157</v>
      </c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 t="s">
        <v>14</v>
      </c>
      <c r="U131" s="57"/>
      <c r="V131" s="57"/>
      <c r="W131" s="57"/>
      <c r="X131" s="57"/>
      <c r="Y131" s="57"/>
      <c r="Z131" s="57"/>
      <c r="AA131" s="51" t="s">
        <v>283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51" t="s">
        <v>284</v>
      </c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3"/>
      <c r="BE131" s="51" t="s">
        <v>285</v>
      </c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3"/>
    </row>
    <row r="132" spans="1:79" ht="32.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 t="s">
        <v>5</v>
      </c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111</v>
      </c>
      <c r="AL132" s="57"/>
      <c r="AM132" s="57"/>
      <c r="AN132" s="57"/>
      <c r="AO132" s="57"/>
      <c r="AP132" s="57" t="s">
        <v>5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118</v>
      </c>
      <c r="BA132" s="57"/>
      <c r="BB132" s="57"/>
      <c r="BC132" s="57"/>
      <c r="BD132" s="57"/>
      <c r="BE132" s="57" t="s">
        <v>5</v>
      </c>
      <c r="BF132" s="57"/>
      <c r="BG132" s="57"/>
      <c r="BH132" s="57"/>
      <c r="BI132" s="57"/>
      <c r="BJ132" s="57" t="s">
        <v>4</v>
      </c>
      <c r="BK132" s="57"/>
      <c r="BL132" s="57"/>
      <c r="BM132" s="57"/>
      <c r="BN132" s="57"/>
      <c r="BO132" s="57" t="s">
        <v>158</v>
      </c>
      <c r="BP132" s="57"/>
      <c r="BQ132" s="57"/>
      <c r="BR132" s="57"/>
      <c r="BS132" s="57"/>
    </row>
    <row r="133" spans="1:79" ht="15" customHeight="1">
      <c r="A133" s="57">
        <v>1</v>
      </c>
      <c r="B133" s="57"/>
      <c r="C133" s="57"/>
      <c r="D133" s="57"/>
      <c r="E133" s="57"/>
      <c r="F133" s="57"/>
      <c r="G133" s="57">
        <v>2</v>
      </c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>
        <v>3</v>
      </c>
      <c r="U133" s="57"/>
      <c r="V133" s="57"/>
      <c r="W133" s="57"/>
      <c r="X133" s="57"/>
      <c r="Y133" s="57"/>
      <c r="Z133" s="57"/>
      <c r="AA133" s="57">
        <v>4</v>
      </c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  <c r="BJ133" s="57">
        <v>11</v>
      </c>
      <c r="BK133" s="57"/>
      <c r="BL133" s="57"/>
      <c r="BM133" s="57"/>
      <c r="BN133" s="57"/>
      <c r="BO133" s="57">
        <v>12</v>
      </c>
      <c r="BP133" s="57"/>
      <c r="BQ133" s="57"/>
      <c r="BR133" s="57"/>
      <c r="BS133" s="57"/>
    </row>
    <row r="134" spans="1:79" s="2" customFormat="1" ht="15" hidden="1" customHeight="1">
      <c r="A134" s="60" t="s">
        <v>90</v>
      </c>
      <c r="B134" s="60"/>
      <c r="C134" s="60"/>
      <c r="D134" s="60"/>
      <c r="E134" s="60"/>
      <c r="F134" s="60"/>
      <c r="G134" s="100" t="s">
        <v>78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 t="s">
        <v>100</v>
      </c>
      <c r="U134" s="100"/>
      <c r="V134" s="100"/>
      <c r="W134" s="100"/>
      <c r="X134" s="100"/>
      <c r="Y134" s="100"/>
      <c r="Z134" s="100"/>
      <c r="AA134" s="59" t="s">
        <v>86</v>
      </c>
      <c r="AB134" s="59"/>
      <c r="AC134" s="59"/>
      <c r="AD134" s="59"/>
      <c r="AE134" s="59"/>
      <c r="AF134" s="59" t="s">
        <v>87</v>
      </c>
      <c r="AG134" s="59"/>
      <c r="AH134" s="59"/>
      <c r="AI134" s="59"/>
      <c r="AJ134" s="59"/>
      <c r="AK134" s="69" t="s">
        <v>153</v>
      </c>
      <c r="AL134" s="69"/>
      <c r="AM134" s="69"/>
      <c r="AN134" s="69"/>
      <c r="AO134" s="69"/>
      <c r="AP134" s="59" t="s">
        <v>88</v>
      </c>
      <c r="AQ134" s="59"/>
      <c r="AR134" s="59"/>
      <c r="AS134" s="59"/>
      <c r="AT134" s="59"/>
      <c r="AU134" s="59" t="s">
        <v>89</v>
      </c>
      <c r="AV134" s="59"/>
      <c r="AW134" s="59"/>
      <c r="AX134" s="59"/>
      <c r="AY134" s="59"/>
      <c r="AZ134" s="69" t="s">
        <v>153</v>
      </c>
      <c r="BA134" s="69"/>
      <c r="BB134" s="69"/>
      <c r="BC134" s="69"/>
      <c r="BD134" s="69"/>
      <c r="BE134" s="59" t="s">
        <v>79</v>
      </c>
      <c r="BF134" s="59"/>
      <c r="BG134" s="59"/>
      <c r="BH134" s="59"/>
      <c r="BI134" s="59"/>
      <c r="BJ134" s="59" t="s">
        <v>80</v>
      </c>
      <c r="BK134" s="59"/>
      <c r="BL134" s="59"/>
      <c r="BM134" s="59"/>
      <c r="BN134" s="59"/>
      <c r="BO134" s="69" t="s">
        <v>153</v>
      </c>
      <c r="BP134" s="69"/>
      <c r="BQ134" s="69"/>
      <c r="BR134" s="69"/>
      <c r="BS134" s="69"/>
      <c r="CA134" s="2" t="s">
        <v>52</v>
      </c>
    </row>
    <row r="135" spans="1:79" s="9" customFormat="1" ht="12.75" customHeight="1">
      <c r="A135" s="121"/>
      <c r="B135" s="121"/>
      <c r="C135" s="121"/>
      <c r="D135" s="121"/>
      <c r="E135" s="121"/>
      <c r="F135" s="121"/>
      <c r="G135" s="184" t="s">
        <v>179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5"/>
      <c r="U135" s="185"/>
      <c r="V135" s="185"/>
      <c r="W135" s="185"/>
      <c r="X135" s="185"/>
      <c r="Y135" s="185"/>
      <c r="Z135" s="185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>
        <f>IF(ISNUMBER(AA135),AA135,0)+IF(ISNUMBER(AF135),AF135,0)</f>
        <v>0</v>
      </c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>
        <f>IF(ISNUMBER(AP135),AP135,0)+IF(ISNUMBER(AU135),AU135,0)</f>
        <v>0</v>
      </c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>
        <f>IF(ISNUMBER(BE135),BE135,0)+IF(ISNUMBER(BJ135),BJ135,0)</f>
        <v>0</v>
      </c>
      <c r="BP135" s="182"/>
      <c r="BQ135" s="182"/>
      <c r="BR135" s="182"/>
      <c r="BS135" s="182"/>
      <c r="CA135" s="9" t="s">
        <v>53</v>
      </c>
    </row>
    <row r="137" spans="1:79" ht="13.5" customHeight="1">
      <c r="A137" s="67" t="s">
        <v>374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15" customHeight="1">
      <c r="A138" s="78" t="s">
        <v>282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</row>
    <row r="139" spans="1:79" ht="15" customHeight="1">
      <c r="A139" s="57" t="s">
        <v>7</v>
      </c>
      <c r="B139" s="57"/>
      <c r="C139" s="57"/>
      <c r="D139" s="57"/>
      <c r="E139" s="57"/>
      <c r="F139" s="57"/>
      <c r="G139" s="57" t="s">
        <v>157</v>
      </c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 t="s">
        <v>14</v>
      </c>
      <c r="U139" s="57"/>
      <c r="V139" s="57"/>
      <c r="W139" s="57"/>
      <c r="X139" s="57"/>
      <c r="Y139" s="57"/>
      <c r="Z139" s="57"/>
      <c r="AA139" s="51" t="s">
        <v>286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51" t="s">
        <v>288</v>
      </c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3"/>
    </row>
    <row r="140" spans="1:79" ht="32.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 t="s">
        <v>5</v>
      </c>
      <c r="AB140" s="57"/>
      <c r="AC140" s="57"/>
      <c r="AD140" s="57"/>
      <c r="AE140" s="57"/>
      <c r="AF140" s="57" t="s">
        <v>4</v>
      </c>
      <c r="AG140" s="57"/>
      <c r="AH140" s="57"/>
      <c r="AI140" s="57"/>
      <c r="AJ140" s="57"/>
      <c r="AK140" s="57" t="s">
        <v>111</v>
      </c>
      <c r="AL140" s="57"/>
      <c r="AM140" s="57"/>
      <c r="AN140" s="57"/>
      <c r="AO140" s="57"/>
      <c r="AP140" s="57" t="s">
        <v>5</v>
      </c>
      <c r="AQ140" s="57"/>
      <c r="AR140" s="57"/>
      <c r="AS140" s="57"/>
      <c r="AT140" s="57"/>
      <c r="AU140" s="57" t="s">
        <v>4</v>
      </c>
      <c r="AV140" s="57"/>
      <c r="AW140" s="57"/>
      <c r="AX140" s="57"/>
      <c r="AY140" s="57"/>
      <c r="AZ140" s="57" t="s">
        <v>118</v>
      </c>
      <c r="BA140" s="57"/>
      <c r="BB140" s="57"/>
      <c r="BC140" s="57"/>
      <c r="BD140" s="57"/>
    </row>
    <row r="141" spans="1:79" ht="15" customHeight="1">
      <c r="A141" s="57">
        <v>1</v>
      </c>
      <c r="B141" s="57"/>
      <c r="C141" s="57"/>
      <c r="D141" s="57"/>
      <c r="E141" s="57"/>
      <c r="F141" s="57"/>
      <c r="G141" s="57">
        <v>2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>
        <v>3</v>
      </c>
      <c r="U141" s="57"/>
      <c r="V141" s="57"/>
      <c r="W141" s="57"/>
      <c r="X141" s="57"/>
      <c r="Y141" s="57"/>
      <c r="Z141" s="57"/>
      <c r="AA141" s="57">
        <v>4</v>
      </c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</row>
    <row r="142" spans="1:79" s="2" customFormat="1" ht="12" hidden="1" customHeight="1">
      <c r="A142" s="60" t="s">
        <v>90</v>
      </c>
      <c r="B142" s="60"/>
      <c r="C142" s="60"/>
      <c r="D142" s="60"/>
      <c r="E142" s="60"/>
      <c r="F142" s="60"/>
      <c r="G142" s="100" t="s">
        <v>78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 t="s">
        <v>100</v>
      </c>
      <c r="U142" s="100"/>
      <c r="V142" s="100"/>
      <c r="W142" s="100"/>
      <c r="X142" s="100"/>
      <c r="Y142" s="100"/>
      <c r="Z142" s="100"/>
      <c r="AA142" s="59" t="s">
        <v>81</v>
      </c>
      <c r="AB142" s="59"/>
      <c r="AC142" s="59"/>
      <c r="AD142" s="59"/>
      <c r="AE142" s="59"/>
      <c r="AF142" s="59" t="s">
        <v>82</v>
      </c>
      <c r="AG142" s="59"/>
      <c r="AH142" s="59"/>
      <c r="AI142" s="59"/>
      <c r="AJ142" s="59"/>
      <c r="AK142" s="69" t="s">
        <v>153</v>
      </c>
      <c r="AL142" s="69"/>
      <c r="AM142" s="69"/>
      <c r="AN142" s="69"/>
      <c r="AO142" s="69"/>
      <c r="AP142" s="59" t="s">
        <v>83</v>
      </c>
      <c r="AQ142" s="59"/>
      <c r="AR142" s="59"/>
      <c r="AS142" s="59"/>
      <c r="AT142" s="59"/>
      <c r="AU142" s="59" t="s">
        <v>84</v>
      </c>
      <c r="AV142" s="59"/>
      <c r="AW142" s="59"/>
      <c r="AX142" s="59"/>
      <c r="AY142" s="59"/>
      <c r="AZ142" s="69" t="s">
        <v>153</v>
      </c>
      <c r="BA142" s="69"/>
      <c r="BB142" s="69"/>
      <c r="BC142" s="69"/>
      <c r="BD142" s="69"/>
      <c r="CA142" s="2" t="s">
        <v>54</v>
      </c>
    </row>
    <row r="143" spans="1:79" s="9" customFormat="1">
      <c r="A143" s="121"/>
      <c r="B143" s="121"/>
      <c r="C143" s="121"/>
      <c r="D143" s="121"/>
      <c r="E143" s="121"/>
      <c r="F143" s="121"/>
      <c r="G143" s="184" t="s">
        <v>179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5"/>
      <c r="U143" s="185"/>
      <c r="V143" s="185"/>
      <c r="W143" s="185"/>
      <c r="X143" s="185"/>
      <c r="Y143" s="185"/>
      <c r="Z143" s="185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>
        <f>IF(ISNUMBER(AA143),AA143,0)+IF(ISNUMBER(AF143),AF143,0)</f>
        <v>0</v>
      </c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>
        <f>IF(ISNUMBER(AP143),AP143,0)+IF(ISNUMBER(AU143),AU143,0)</f>
        <v>0</v>
      </c>
      <c r="BA143" s="182"/>
      <c r="BB143" s="182"/>
      <c r="BC143" s="182"/>
      <c r="BD143" s="182"/>
      <c r="CA143" s="9" t="s">
        <v>55</v>
      </c>
    </row>
    <row r="146" spans="1:79" ht="14.25" customHeight="1">
      <c r="A146" s="67" t="s">
        <v>375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5" customHeight="1">
      <c r="A147" s="78" t="s">
        <v>282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</row>
    <row r="148" spans="1:79" ht="23.1" customHeight="1">
      <c r="A148" s="57" t="s">
        <v>159</v>
      </c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87" t="s">
        <v>160</v>
      </c>
      <c r="O148" s="88"/>
      <c r="P148" s="88"/>
      <c r="Q148" s="88"/>
      <c r="R148" s="88"/>
      <c r="S148" s="88"/>
      <c r="T148" s="88"/>
      <c r="U148" s="89"/>
      <c r="V148" s="87" t="s">
        <v>161</v>
      </c>
      <c r="W148" s="88"/>
      <c r="X148" s="88"/>
      <c r="Y148" s="88"/>
      <c r="Z148" s="89"/>
      <c r="AA148" s="57" t="s">
        <v>283</v>
      </c>
      <c r="AB148" s="57"/>
      <c r="AC148" s="57"/>
      <c r="AD148" s="57"/>
      <c r="AE148" s="57"/>
      <c r="AF148" s="57"/>
      <c r="AG148" s="57"/>
      <c r="AH148" s="57"/>
      <c r="AI148" s="57"/>
      <c r="AJ148" s="57" t="s">
        <v>284</v>
      </c>
      <c r="AK148" s="57"/>
      <c r="AL148" s="57"/>
      <c r="AM148" s="57"/>
      <c r="AN148" s="57"/>
      <c r="AO148" s="57"/>
      <c r="AP148" s="57"/>
      <c r="AQ148" s="57"/>
      <c r="AR148" s="57"/>
      <c r="AS148" s="57" t="s">
        <v>285</v>
      </c>
      <c r="AT148" s="57"/>
      <c r="AU148" s="57"/>
      <c r="AV148" s="57"/>
      <c r="AW148" s="57"/>
      <c r="AX148" s="57"/>
      <c r="AY148" s="57"/>
      <c r="AZ148" s="57"/>
      <c r="BA148" s="57"/>
      <c r="BB148" s="57" t="s">
        <v>286</v>
      </c>
      <c r="BC148" s="57"/>
      <c r="BD148" s="57"/>
      <c r="BE148" s="57"/>
      <c r="BF148" s="57"/>
      <c r="BG148" s="57"/>
      <c r="BH148" s="57"/>
      <c r="BI148" s="57"/>
      <c r="BJ148" s="57"/>
      <c r="BK148" s="57" t="s">
        <v>288</v>
      </c>
      <c r="BL148" s="57"/>
      <c r="BM148" s="57"/>
      <c r="BN148" s="57"/>
      <c r="BO148" s="57"/>
      <c r="BP148" s="57"/>
      <c r="BQ148" s="57"/>
      <c r="BR148" s="57"/>
      <c r="BS148" s="57"/>
    </row>
    <row r="149" spans="1:79" ht="95.2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90"/>
      <c r="O149" s="91"/>
      <c r="P149" s="91"/>
      <c r="Q149" s="91"/>
      <c r="R149" s="91"/>
      <c r="S149" s="91"/>
      <c r="T149" s="91"/>
      <c r="U149" s="92"/>
      <c r="V149" s="90"/>
      <c r="W149" s="91"/>
      <c r="X149" s="91"/>
      <c r="Y149" s="91"/>
      <c r="Z149" s="92"/>
      <c r="AA149" s="74" t="s">
        <v>164</v>
      </c>
      <c r="AB149" s="74"/>
      <c r="AC149" s="74"/>
      <c r="AD149" s="74"/>
      <c r="AE149" s="74"/>
      <c r="AF149" s="74" t="s">
        <v>165</v>
      </c>
      <c r="AG149" s="74"/>
      <c r="AH149" s="74"/>
      <c r="AI149" s="74"/>
      <c r="AJ149" s="74" t="s">
        <v>164</v>
      </c>
      <c r="AK149" s="74"/>
      <c r="AL149" s="74"/>
      <c r="AM149" s="74"/>
      <c r="AN149" s="74"/>
      <c r="AO149" s="74" t="s">
        <v>165</v>
      </c>
      <c r="AP149" s="74"/>
      <c r="AQ149" s="74"/>
      <c r="AR149" s="74"/>
      <c r="AS149" s="74" t="s">
        <v>164</v>
      </c>
      <c r="AT149" s="74"/>
      <c r="AU149" s="74"/>
      <c r="AV149" s="74"/>
      <c r="AW149" s="74"/>
      <c r="AX149" s="74" t="s">
        <v>165</v>
      </c>
      <c r="AY149" s="74"/>
      <c r="AZ149" s="74"/>
      <c r="BA149" s="74"/>
      <c r="BB149" s="74" t="s">
        <v>164</v>
      </c>
      <c r="BC149" s="74"/>
      <c r="BD149" s="74"/>
      <c r="BE149" s="74"/>
      <c r="BF149" s="74"/>
      <c r="BG149" s="74" t="s">
        <v>165</v>
      </c>
      <c r="BH149" s="74"/>
      <c r="BI149" s="74"/>
      <c r="BJ149" s="74"/>
      <c r="BK149" s="74" t="s">
        <v>164</v>
      </c>
      <c r="BL149" s="74"/>
      <c r="BM149" s="74"/>
      <c r="BN149" s="74"/>
      <c r="BO149" s="74"/>
      <c r="BP149" s="74" t="s">
        <v>165</v>
      </c>
      <c r="BQ149" s="74"/>
      <c r="BR149" s="74"/>
      <c r="BS149" s="74"/>
    </row>
    <row r="150" spans="1:79" ht="15" customHeight="1">
      <c r="A150" s="57">
        <v>1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1">
        <v>2</v>
      </c>
      <c r="O150" s="52"/>
      <c r="P150" s="52"/>
      <c r="Q150" s="52"/>
      <c r="R150" s="52"/>
      <c r="S150" s="52"/>
      <c r="T150" s="52"/>
      <c r="U150" s="53"/>
      <c r="V150" s="57">
        <v>3</v>
      </c>
      <c r="W150" s="57"/>
      <c r="X150" s="57"/>
      <c r="Y150" s="57"/>
      <c r="Z150" s="57"/>
      <c r="AA150" s="57">
        <v>4</v>
      </c>
      <c r="AB150" s="57"/>
      <c r="AC150" s="57"/>
      <c r="AD150" s="57"/>
      <c r="AE150" s="57"/>
      <c r="AF150" s="57">
        <v>5</v>
      </c>
      <c r="AG150" s="57"/>
      <c r="AH150" s="57"/>
      <c r="AI150" s="57"/>
      <c r="AJ150" s="57">
        <v>6</v>
      </c>
      <c r="AK150" s="57"/>
      <c r="AL150" s="57"/>
      <c r="AM150" s="57"/>
      <c r="AN150" s="57"/>
      <c r="AO150" s="57">
        <v>7</v>
      </c>
      <c r="AP150" s="57"/>
      <c r="AQ150" s="57"/>
      <c r="AR150" s="57"/>
      <c r="AS150" s="57">
        <v>8</v>
      </c>
      <c r="AT150" s="57"/>
      <c r="AU150" s="57"/>
      <c r="AV150" s="57"/>
      <c r="AW150" s="57"/>
      <c r="AX150" s="57">
        <v>9</v>
      </c>
      <c r="AY150" s="57"/>
      <c r="AZ150" s="57"/>
      <c r="BA150" s="57"/>
      <c r="BB150" s="57">
        <v>10</v>
      </c>
      <c r="BC150" s="57"/>
      <c r="BD150" s="57"/>
      <c r="BE150" s="57"/>
      <c r="BF150" s="57"/>
      <c r="BG150" s="57">
        <v>11</v>
      </c>
      <c r="BH150" s="57"/>
      <c r="BI150" s="57"/>
      <c r="BJ150" s="57"/>
      <c r="BK150" s="57">
        <v>12</v>
      </c>
      <c r="BL150" s="57"/>
      <c r="BM150" s="57"/>
      <c r="BN150" s="57"/>
      <c r="BO150" s="57"/>
      <c r="BP150" s="57">
        <v>13</v>
      </c>
      <c r="BQ150" s="57"/>
      <c r="BR150" s="57"/>
      <c r="BS150" s="57"/>
    </row>
    <row r="151" spans="1:79" s="2" customFormat="1" ht="12" hidden="1" customHeight="1">
      <c r="A151" s="100" t="s">
        <v>177</v>
      </c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60" t="s">
        <v>162</v>
      </c>
      <c r="O151" s="60"/>
      <c r="P151" s="60"/>
      <c r="Q151" s="60"/>
      <c r="R151" s="60"/>
      <c r="S151" s="60"/>
      <c r="T151" s="60"/>
      <c r="U151" s="60"/>
      <c r="V151" s="60" t="s">
        <v>163</v>
      </c>
      <c r="W151" s="60"/>
      <c r="X151" s="60"/>
      <c r="Y151" s="60"/>
      <c r="Z151" s="60"/>
      <c r="AA151" s="59" t="s">
        <v>86</v>
      </c>
      <c r="AB151" s="59"/>
      <c r="AC151" s="59"/>
      <c r="AD151" s="59"/>
      <c r="AE151" s="59"/>
      <c r="AF151" s="59" t="s">
        <v>87</v>
      </c>
      <c r="AG151" s="59"/>
      <c r="AH151" s="59"/>
      <c r="AI151" s="59"/>
      <c r="AJ151" s="59" t="s">
        <v>88</v>
      </c>
      <c r="AK151" s="59"/>
      <c r="AL151" s="59"/>
      <c r="AM151" s="59"/>
      <c r="AN151" s="59"/>
      <c r="AO151" s="59" t="s">
        <v>89</v>
      </c>
      <c r="AP151" s="59"/>
      <c r="AQ151" s="59"/>
      <c r="AR151" s="59"/>
      <c r="AS151" s="59" t="s">
        <v>79</v>
      </c>
      <c r="AT151" s="59"/>
      <c r="AU151" s="59"/>
      <c r="AV151" s="59"/>
      <c r="AW151" s="59"/>
      <c r="AX151" s="59" t="s">
        <v>80</v>
      </c>
      <c r="AY151" s="59"/>
      <c r="AZ151" s="59"/>
      <c r="BA151" s="59"/>
      <c r="BB151" s="59" t="s">
        <v>81</v>
      </c>
      <c r="BC151" s="59"/>
      <c r="BD151" s="59"/>
      <c r="BE151" s="59"/>
      <c r="BF151" s="59"/>
      <c r="BG151" s="59" t="s">
        <v>82</v>
      </c>
      <c r="BH151" s="59"/>
      <c r="BI151" s="59"/>
      <c r="BJ151" s="59"/>
      <c r="BK151" s="59" t="s">
        <v>83</v>
      </c>
      <c r="BL151" s="59"/>
      <c r="BM151" s="59"/>
      <c r="BN151" s="59"/>
      <c r="BO151" s="59"/>
      <c r="BP151" s="59" t="s">
        <v>84</v>
      </c>
      <c r="BQ151" s="59"/>
      <c r="BR151" s="59"/>
      <c r="BS151" s="59"/>
      <c r="CA151" s="2" t="s">
        <v>56</v>
      </c>
    </row>
    <row r="152" spans="1:79" s="9" customFormat="1" ht="12.75" customHeight="1">
      <c r="A152" s="184" t="s">
        <v>179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20"/>
      <c r="O152" s="118"/>
      <c r="P152" s="118"/>
      <c r="Q152" s="118"/>
      <c r="R152" s="118"/>
      <c r="S152" s="118"/>
      <c r="T152" s="118"/>
      <c r="U152" s="119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1"/>
      <c r="BQ152" s="192"/>
      <c r="BR152" s="192"/>
      <c r="BS152" s="193"/>
      <c r="CA152" s="9" t="s">
        <v>57</v>
      </c>
    </row>
    <row r="155" spans="1:79" ht="35.25" customHeight="1">
      <c r="A155" s="67" t="s">
        <v>376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</row>
    <row r="157" spans="1:79" ht="1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>
      <c r="A159" s="61" t="s">
        <v>362</v>
      </c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</row>
    <row r="160" spans="1:79" ht="14.25" customHeight="1">
      <c r="A160" s="67" t="s">
        <v>347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2" t="s">
        <v>282</v>
      </c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</row>
    <row r="162" spans="1:79" ht="42.95" customHeight="1">
      <c r="A162" s="74" t="s">
        <v>166</v>
      </c>
      <c r="B162" s="74"/>
      <c r="C162" s="74"/>
      <c r="D162" s="74"/>
      <c r="E162" s="74"/>
      <c r="F162" s="74"/>
      <c r="G162" s="57" t="s">
        <v>20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16</v>
      </c>
      <c r="U162" s="57"/>
      <c r="V162" s="57"/>
      <c r="W162" s="57"/>
      <c r="X162" s="57"/>
      <c r="Y162" s="57"/>
      <c r="Z162" s="57" t="s">
        <v>15</v>
      </c>
      <c r="AA162" s="57"/>
      <c r="AB162" s="57"/>
      <c r="AC162" s="57"/>
      <c r="AD162" s="57"/>
      <c r="AE162" s="57" t="s">
        <v>167</v>
      </c>
      <c r="AF162" s="57"/>
      <c r="AG162" s="57"/>
      <c r="AH162" s="57"/>
      <c r="AI162" s="57"/>
      <c r="AJ162" s="57"/>
      <c r="AK162" s="57" t="s">
        <v>168</v>
      </c>
      <c r="AL162" s="57"/>
      <c r="AM162" s="57"/>
      <c r="AN162" s="57"/>
      <c r="AO162" s="57"/>
      <c r="AP162" s="57"/>
      <c r="AQ162" s="57" t="s">
        <v>169</v>
      </c>
      <c r="AR162" s="57"/>
      <c r="AS162" s="57"/>
      <c r="AT162" s="57"/>
      <c r="AU162" s="57"/>
      <c r="AV162" s="57"/>
      <c r="AW162" s="57" t="s">
        <v>120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 t="s">
        <v>170</v>
      </c>
      <c r="BH162" s="57"/>
      <c r="BI162" s="57"/>
      <c r="BJ162" s="57"/>
      <c r="BK162" s="57"/>
      <c r="BL162" s="57"/>
    </row>
    <row r="163" spans="1:79" ht="39.950000000000003" customHeight="1">
      <c r="A163" s="74"/>
      <c r="B163" s="74"/>
      <c r="C163" s="74"/>
      <c r="D163" s="74"/>
      <c r="E163" s="74"/>
      <c r="F163" s="74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 t="s">
        <v>18</v>
      </c>
      <c r="AX163" s="57"/>
      <c r="AY163" s="57"/>
      <c r="AZ163" s="57"/>
      <c r="BA163" s="57"/>
      <c r="BB163" s="57" t="s">
        <v>17</v>
      </c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>
        <v>4</v>
      </c>
      <c r="AA164" s="57"/>
      <c r="AB164" s="57"/>
      <c r="AC164" s="57"/>
      <c r="AD164" s="57"/>
      <c r="AE164" s="57">
        <v>5</v>
      </c>
      <c r="AF164" s="57"/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/>
      <c r="AQ164" s="57">
        <v>7</v>
      </c>
      <c r="AR164" s="57"/>
      <c r="AS164" s="57"/>
      <c r="AT164" s="57"/>
      <c r="AU164" s="57"/>
      <c r="AV164" s="57"/>
      <c r="AW164" s="57">
        <v>8</v>
      </c>
      <c r="AX164" s="57"/>
      <c r="AY164" s="57"/>
      <c r="AZ164" s="57"/>
      <c r="BA164" s="57"/>
      <c r="BB164" s="57">
        <v>9</v>
      </c>
      <c r="BC164" s="57"/>
      <c r="BD164" s="57"/>
      <c r="BE164" s="57"/>
      <c r="BF164" s="57"/>
      <c r="BG164" s="57">
        <v>10</v>
      </c>
      <c r="BH164" s="57"/>
      <c r="BI164" s="57"/>
      <c r="BJ164" s="57"/>
      <c r="BK164" s="57"/>
      <c r="BL164" s="57"/>
    </row>
    <row r="165" spans="1:79" s="2" customFormat="1" ht="12" hidden="1" customHeight="1">
      <c r="A165" s="60" t="s">
        <v>85</v>
      </c>
      <c r="B165" s="60"/>
      <c r="C165" s="60"/>
      <c r="D165" s="60"/>
      <c r="E165" s="60"/>
      <c r="F165" s="60"/>
      <c r="G165" s="100" t="s">
        <v>78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59" t="s">
        <v>101</v>
      </c>
      <c r="U165" s="59"/>
      <c r="V165" s="59"/>
      <c r="W165" s="59"/>
      <c r="X165" s="59"/>
      <c r="Y165" s="59"/>
      <c r="Z165" s="59" t="s">
        <v>102</v>
      </c>
      <c r="AA165" s="59"/>
      <c r="AB165" s="59"/>
      <c r="AC165" s="59"/>
      <c r="AD165" s="59"/>
      <c r="AE165" s="59" t="s">
        <v>103</v>
      </c>
      <c r="AF165" s="59"/>
      <c r="AG165" s="59"/>
      <c r="AH165" s="59"/>
      <c r="AI165" s="59"/>
      <c r="AJ165" s="59"/>
      <c r="AK165" s="59" t="s">
        <v>104</v>
      </c>
      <c r="AL165" s="59"/>
      <c r="AM165" s="59"/>
      <c r="AN165" s="59"/>
      <c r="AO165" s="59"/>
      <c r="AP165" s="59"/>
      <c r="AQ165" s="101" t="s">
        <v>122</v>
      </c>
      <c r="AR165" s="59"/>
      <c r="AS165" s="59"/>
      <c r="AT165" s="59"/>
      <c r="AU165" s="59"/>
      <c r="AV165" s="59"/>
      <c r="AW165" s="59" t="s">
        <v>105</v>
      </c>
      <c r="AX165" s="59"/>
      <c r="AY165" s="59"/>
      <c r="AZ165" s="59"/>
      <c r="BA165" s="59"/>
      <c r="BB165" s="59" t="s">
        <v>106</v>
      </c>
      <c r="BC165" s="59"/>
      <c r="BD165" s="59"/>
      <c r="BE165" s="59"/>
      <c r="BF165" s="59"/>
      <c r="BG165" s="101" t="s">
        <v>123</v>
      </c>
      <c r="BH165" s="59"/>
      <c r="BI165" s="59"/>
      <c r="BJ165" s="59"/>
      <c r="BK165" s="59"/>
      <c r="BL165" s="59"/>
      <c r="CA165" s="2" t="s">
        <v>58</v>
      </c>
    </row>
    <row r="166" spans="1:79" s="9" customFormat="1" ht="12.75" customHeight="1">
      <c r="A166" s="121"/>
      <c r="B166" s="121"/>
      <c r="C166" s="121"/>
      <c r="D166" s="121"/>
      <c r="E166" s="121"/>
      <c r="F166" s="121"/>
      <c r="G166" s="184" t="s">
        <v>179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>
        <f>IF(ISNUMBER(AK166),AK166,0)-IF(ISNUMBER(AE166),AE166,0)</f>
        <v>0</v>
      </c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>
        <f>IF(ISNUMBER(Z166),Z166,0)+IF(ISNUMBER(AK166),AK166,0)</f>
        <v>0</v>
      </c>
      <c r="BH166" s="182"/>
      <c r="BI166" s="182"/>
      <c r="BJ166" s="182"/>
      <c r="BK166" s="182"/>
      <c r="BL166" s="182"/>
      <c r="CA166" s="9" t="s">
        <v>59</v>
      </c>
    </row>
    <row r="168" spans="1:79" ht="14.25" customHeight="1">
      <c r="A168" s="67" t="s">
        <v>363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62" t="s">
        <v>282</v>
      </c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</row>
    <row r="170" spans="1:79" ht="18" customHeight="1">
      <c r="A170" s="57" t="s">
        <v>166</v>
      </c>
      <c r="B170" s="57"/>
      <c r="C170" s="57"/>
      <c r="D170" s="57"/>
      <c r="E170" s="57"/>
      <c r="F170" s="57"/>
      <c r="G170" s="57" t="s">
        <v>20</v>
      </c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350</v>
      </c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 t="s">
        <v>360</v>
      </c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</row>
    <row r="171" spans="1:79" ht="42.9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 t="s">
        <v>171</v>
      </c>
      <c r="R171" s="57"/>
      <c r="S171" s="57"/>
      <c r="T171" s="57"/>
      <c r="U171" s="57"/>
      <c r="V171" s="74" t="s">
        <v>172</v>
      </c>
      <c r="W171" s="74"/>
      <c r="X171" s="74"/>
      <c r="Y171" s="74"/>
      <c r="Z171" s="57" t="s">
        <v>173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 t="s">
        <v>174</v>
      </c>
      <c r="AK171" s="57"/>
      <c r="AL171" s="57"/>
      <c r="AM171" s="57"/>
      <c r="AN171" s="57"/>
      <c r="AO171" s="57" t="s">
        <v>21</v>
      </c>
      <c r="AP171" s="57"/>
      <c r="AQ171" s="57"/>
      <c r="AR171" s="57"/>
      <c r="AS171" s="57"/>
      <c r="AT171" s="74" t="s">
        <v>175</v>
      </c>
      <c r="AU171" s="74"/>
      <c r="AV171" s="74"/>
      <c r="AW171" s="74"/>
      <c r="AX171" s="57" t="s">
        <v>173</v>
      </c>
      <c r="AY171" s="57"/>
      <c r="AZ171" s="57"/>
      <c r="BA171" s="57"/>
      <c r="BB171" s="57"/>
      <c r="BC171" s="57"/>
      <c r="BD171" s="57"/>
      <c r="BE171" s="57"/>
      <c r="BF171" s="57"/>
      <c r="BG171" s="57"/>
      <c r="BH171" s="57" t="s">
        <v>176</v>
      </c>
      <c r="BI171" s="57"/>
      <c r="BJ171" s="57"/>
      <c r="BK171" s="57"/>
      <c r="BL171" s="57"/>
    </row>
    <row r="172" spans="1:79" ht="63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74"/>
      <c r="W172" s="74"/>
      <c r="X172" s="74"/>
      <c r="Y172" s="74"/>
      <c r="Z172" s="57" t="s">
        <v>18</v>
      </c>
      <c r="AA172" s="57"/>
      <c r="AB172" s="57"/>
      <c r="AC172" s="57"/>
      <c r="AD172" s="57"/>
      <c r="AE172" s="57" t="s">
        <v>17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74"/>
      <c r="AU172" s="74"/>
      <c r="AV172" s="74"/>
      <c r="AW172" s="74"/>
      <c r="AX172" s="57" t="s">
        <v>18</v>
      </c>
      <c r="AY172" s="57"/>
      <c r="AZ172" s="57"/>
      <c r="BA172" s="57"/>
      <c r="BB172" s="57"/>
      <c r="BC172" s="57" t="s">
        <v>17</v>
      </c>
      <c r="BD172" s="57"/>
      <c r="BE172" s="57"/>
      <c r="BF172" s="57"/>
      <c r="BG172" s="57"/>
      <c r="BH172" s="57"/>
      <c r="BI172" s="57"/>
      <c r="BJ172" s="57"/>
      <c r="BK172" s="57"/>
      <c r="BL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>
        <v>3</v>
      </c>
      <c r="R173" s="57"/>
      <c r="S173" s="57"/>
      <c r="T173" s="57"/>
      <c r="U173" s="57"/>
      <c r="V173" s="57">
        <v>4</v>
      </c>
      <c r="W173" s="57"/>
      <c r="X173" s="57"/>
      <c r="Y173" s="57"/>
      <c r="Z173" s="57">
        <v>5</v>
      </c>
      <c r="AA173" s="57"/>
      <c r="AB173" s="57"/>
      <c r="AC173" s="57"/>
      <c r="AD173" s="57"/>
      <c r="AE173" s="57">
        <v>6</v>
      </c>
      <c r="AF173" s="57"/>
      <c r="AG173" s="57"/>
      <c r="AH173" s="57"/>
      <c r="AI173" s="57"/>
      <c r="AJ173" s="57">
        <v>7</v>
      </c>
      <c r="AK173" s="57"/>
      <c r="AL173" s="57"/>
      <c r="AM173" s="57"/>
      <c r="AN173" s="57"/>
      <c r="AO173" s="57">
        <v>8</v>
      </c>
      <c r="AP173" s="57"/>
      <c r="AQ173" s="57"/>
      <c r="AR173" s="57"/>
      <c r="AS173" s="57"/>
      <c r="AT173" s="57">
        <v>9</v>
      </c>
      <c r="AU173" s="57"/>
      <c r="AV173" s="57"/>
      <c r="AW173" s="57"/>
      <c r="AX173" s="57">
        <v>10</v>
      </c>
      <c r="AY173" s="57"/>
      <c r="AZ173" s="57"/>
      <c r="BA173" s="57"/>
      <c r="BB173" s="57"/>
      <c r="BC173" s="57">
        <v>11</v>
      </c>
      <c r="BD173" s="57"/>
      <c r="BE173" s="57"/>
      <c r="BF173" s="57"/>
      <c r="BG173" s="57"/>
      <c r="BH173" s="57">
        <v>12</v>
      </c>
      <c r="BI173" s="57"/>
      <c r="BJ173" s="57"/>
      <c r="BK173" s="57"/>
      <c r="BL173" s="57"/>
    </row>
    <row r="174" spans="1:79" s="2" customFormat="1" ht="12" hidden="1" customHeight="1">
      <c r="A174" s="60" t="s">
        <v>85</v>
      </c>
      <c r="B174" s="60"/>
      <c r="C174" s="60"/>
      <c r="D174" s="60"/>
      <c r="E174" s="60"/>
      <c r="F174" s="60"/>
      <c r="G174" s="100" t="s">
        <v>78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59" t="s">
        <v>101</v>
      </c>
      <c r="R174" s="59"/>
      <c r="S174" s="59"/>
      <c r="T174" s="59"/>
      <c r="U174" s="59"/>
      <c r="V174" s="59" t="s">
        <v>102</v>
      </c>
      <c r="W174" s="59"/>
      <c r="X174" s="59"/>
      <c r="Y174" s="59"/>
      <c r="Z174" s="59" t="s">
        <v>103</v>
      </c>
      <c r="AA174" s="59"/>
      <c r="AB174" s="59"/>
      <c r="AC174" s="59"/>
      <c r="AD174" s="59"/>
      <c r="AE174" s="59" t="s">
        <v>104</v>
      </c>
      <c r="AF174" s="59"/>
      <c r="AG174" s="59"/>
      <c r="AH174" s="59"/>
      <c r="AI174" s="59"/>
      <c r="AJ174" s="101" t="s">
        <v>124</v>
      </c>
      <c r="AK174" s="59"/>
      <c r="AL174" s="59"/>
      <c r="AM174" s="59"/>
      <c r="AN174" s="59"/>
      <c r="AO174" s="59" t="s">
        <v>105</v>
      </c>
      <c r="AP174" s="59"/>
      <c r="AQ174" s="59"/>
      <c r="AR174" s="59"/>
      <c r="AS174" s="59"/>
      <c r="AT174" s="101" t="s">
        <v>125</v>
      </c>
      <c r="AU174" s="59"/>
      <c r="AV174" s="59"/>
      <c r="AW174" s="59"/>
      <c r="AX174" s="59" t="s">
        <v>106</v>
      </c>
      <c r="AY174" s="59"/>
      <c r="AZ174" s="59"/>
      <c r="BA174" s="59"/>
      <c r="BB174" s="59"/>
      <c r="BC174" s="59" t="s">
        <v>107</v>
      </c>
      <c r="BD174" s="59"/>
      <c r="BE174" s="59"/>
      <c r="BF174" s="59"/>
      <c r="BG174" s="59"/>
      <c r="BH174" s="101" t="s">
        <v>124</v>
      </c>
      <c r="BI174" s="59"/>
      <c r="BJ174" s="59"/>
      <c r="BK174" s="59"/>
      <c r="BL174" s="59"/>
      <c r="CA174" s="2" t="s">
        <v>60</v>
      </c>
    </row>
    <row r="175" spans="1:79" s="9" customFormat="1" ht="12.75" customHeight="1">
      <c r="A175" s="121"/>
      <c r="B175" s="121"/>
      <c r="C175" s="121"/>
      <c r="D175" s="121"/>
      <c r="E175" s="121"/>
      <c r="F175" s="121"/>
      <c r="G175" s="184" t="s">
        <v>179</v>
      </c>
      <c r="H175" s="184"/>
      <c r="I175" s="184"/>
      <c r="J175" s="184"/>
      <c r="K175" s="184"/>
      <c r="L175" s="184"/>
      <c r="M175" s="184"/>
      <c r="N175" s="184"/>
      <c r="O175" s="184"/>
      <c r="P175" s="184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>
        <f>IF(ISNUMBER(Q175),Q175,0)-IF(ISNUMBER(Z175),Z175,0)</f>
        <v>0</v>
      </c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>
        <f>IF(ISNUMBER(V175),V175,0)-IF(ISNUMBER(Z175),Z175,0)-IF(ISNUMBER(AE175),AE175,0)</f>
        <v>0</v>
      </c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>
        <f>IF(ISNUMBER(AO175),AO175,0)-IF(ISNUMBER(AX175),AX175,0)</f>
        <v>0</v>
      </c>
      <c r="BI175" s="182"/>
      <c r="BJ175" s="182"/>
      <c r="BK175" s="182"/>
      <c r="BL175" s="182"/>
      <c r="CA175" s="9" t="s">
        <v>61</v>
      </c>
    </row>
    <row r="177" spans="1:79" ht="14.25" customHeight="1">
      <c r="A177" s="67" t="s">
        <v>351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62" t="s">
        <v>282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</row>
    <row r="179" spans="1:79" ht="42.95" customHeight="1">
      <c r="A179" s="74" t="s">
        <v>166</v>
      </c>
      <c r="B179" s="74"/>
      <c r="C179" s="74"/>
      <c r="D179" s="74"/>
      <c r="E179" s="74"/>
      <c r="F179" s="74"/>
      <c r="G179" s="57" t="s">
        <v>20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 t="s">
        <v>16</v>
      </c>
      <c r="U179" s="57"/>
      <c r="V179" s="57"/>
      <c r="W179" s="57"/>
      <c r="X179" s="57"/>
      <c r="Y179" s="57"/>
      <c r="Z179" s="57" t="s">
        <v>15</v>
      </c>
      <c r="AA179" s="57"/>
      <c r="AB179" s="57"/>
      <c r="AC179" s="57"/>
      <c r="AD179" s="57"/>
      <c r="AE179" s="57" t="s">
        <v>348</v>
      </c>
      <c r="AF179" s="57"/>
      <c r="AG179" s="57"/>
      <c r="AH179" s="57"/>
      <c r="AI179" s="57"/>
      <c r="AJ179" s="57"/>
      <c r="AK179" s="57" t="s">
        <v>352</v>
      </c>
      <c r="AL179" s="57"/>
      <c r="AM179" s="57"/>
      <c r="AN179" s="57"/>
      <c r="AO179" s="57"/>
      <c r="AP179" s="57"/>
      <c r="AQ179" s="57" t="s">
        <v>364</v>
      </c>
      <c r="AR179" s="57"/>
      <c r="AS179" s="57"/>
      <c r="AT179" s="57"/>
      <c r="AU179" s="57"/>
      <c r="AV179" s="57"/>
      <c r="AW179" s="57" t="s">
        <v>19</v>
      </c>
      <c r="AX179" s="57"/>
      <c r="AY179" s="57"/>
      <c r="AZ179" s="57"/>
      <c r="BA179" s="57"/>
      <c r="BB179" s="57"/>
      <c r="BC179" s="57"/>
      <c r="BD179" s="57"/>
      <c r="BE179" s="57" t="s">
        <v>190</v>
      </c>
      <c r="BF179" s="57"/>
      <c r="BG179" s="57"/>
      <c r="BH179" s="57"/>
      <c r="BI179" s="57"/>
      <c r="BJ179" s="57"/>
      <c r="BK179" s="57"/>
      <c r="BL179" s="57"/>
    </row>
    <row r="180" spans="1:79" ht="21.75" customHeight="1">
      <c r="A180" s="74"/>
      <c r="B180" s="74"/>
      <c r="C180" s="74"/>
      <c r="D180" s="74"/>
      <c r="E180" s="74"/>
      <c r="F180" s="74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</row>
    <row r="181" spans="1:79" ht="15" customHeight="1">
      <c r="A181" s="57">
        <v>1</v>
      </c>
      <c r="B181" s="57"/>
      <c r="C181" s="57"/>
      <c r="D181" s="57"/>
      <c r="E181" s="57"/>
      <c r="F181" s="57"/>
      <c r="G181" s="57">
        <v>2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>
        <v>3</v>
      </c>
      <c r="U181" s="57"/>
      <c r="V181" s="57"/>
      <c r="W181" s="57"/>
      <c r="X181" s="57"/>
      <c r="Y181" s="57"/>
      <c r="Z181" s="57">
        <v>4</v>
      </c>
      <c r="AA181" s="57"/>
      <c r="AB181" s="57"/>
      <c r="AC181" s="57"/>
      <c r="AD181" s="57"/>
      <c r="AE181" s="57">
        <v>5</v>
      </c>
      <c r="AF181" s="57"/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/>
      <c r="AQ181" s="57">
        <v>7</v>
      </c>
      <c r="AR181" s="57"/>
      <c r="AS181" s="57"/>
      <c r="AT181" s="57"/>
      <c r="AU181" s="57"/>
      <c r="AV181" s="57"/>
      <c r="AW181" s="60">
        <v>8</v>
      </c>
      <c r="AX181" s="60"/>
      <c r="AY181" s="60"/>
      <c r="AZ181" s="60"/>
      <c r="BA181" s="60"/>
      <c r="BB181" s="60"/>
      <c r="BC181" s="60"/>
      <c r="BD181" s="60"/>
      <c r="BE181" s="60">
        <v>9</v>
      </c>
      <c r="BF181" s="60"/>
      <c r="BG181" s="60"/>
      <c r="BH181" s="60"/>
      <c r="BI181" s="60"/>
      <c r="BJ181" s="60"/>
      <c r="BK181" s="60"/>
      <c r="BL181" s="60"/>
    </row>
    <row r="182" spans="1:79" s="2" customFormat="1" ht="18.75" hidden="1" customHeight="1">
      <c r="A182" s="60" t="s">
        <v>85</v>
      </c>
      <c r="B182" s="60"/>
      <c r="C182" s="60"/>
      <c r="D182" s="60"/>
      <c r="E182" s="60"/>
      <c r="F182" s="60"/>
      <c r="G182" s="100" t="s">
        <v>78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59" t="s">
        <v>101</v>
      </c>
      <c r="U182" s="59"/>
      <c r="V182" s="59"/>
      <c r="W182" s="59"/>
      <c r="X182" s="59"/>
      <c r="Y182" s="59"/>
      <c r="Z182" s="59" t="s">
        <v>102</v>
      </c>
      <c r="AA182" s="59"/>
      <c r="AB182" s="59"/>
      <c r="AC182" s="59"/>
      <c r="AD182" s="59"/>
      <c r="AE182" s="59" t="s">
        <v>103</v>
      </c>
      <c r="AF182" s="59"/>
      <c r="AG182" s="59"/>
      <c r="AH182" s="59"/>
      <c r="AI182" s="59"/>
      <c r="AJ182" s="59"/>
      <c r="AK182" s="59" t="s">
        <v>104</v>
      </c>
      <c r="AL182" s="59"/>
      <c r="AM182" s="59"/>
      <c r="AN182" s="59"/>
      <c r="AO182" s="59"/>
      <c r="AP182" s="59"/>
      <c r="AQ182" s="59" t="s">
        <v>105</v>
      </c>
      <c r="AR182" s="59"/>
      <c r="AS182" s="59"/>
      <c r="AT182" s="59"/>
      <c r="AU182" s="59"/>
      <c r="AV182" s="59"/>
      <c r="AW182" s="100" t="s">
        <v>108</v>
      </c>
      <c r="AX182" s="100"/>
      <c r="AY182" s="100"/>
      <c r="AZ182" s="100"/>
      <c r="BA182" s="100"/>
      <c r="BB182" s="100"/>
      <c r="BC182" s="100"/>
      <c r="BD182" s="100"/>
      <c r="BE182" s="100" t="s">
        <v>109</v>
      </c>
      <c r="BF182" s="100"/>
      <c r="BG182" s="100"/>
      <c r="BH182" s="100"/>
      <c r="BI182" s="100"/>
      <c r="BJ182" s="100"/>
      <c r="BK182" s="100"/>
      <c r="BL182" s="100"/>
      <c r="CA182" s="2" t="s">
        <v>62</v>
      </c>
    </row>
    <row r="183" spans="1:79" s="9" customFormat="1" ht="12.75" customHeight="1">
      <c r="A183" s="121"/>
      <c r="B183" s="121"/>
      <c r="C183" s="121"/>
      <c r="D183" s="121"/>
      <c r="E183" s="121"/>
      <c r="F183" s="121"/>
      <c r="G183" s="184" t="s">
        <v>179</v>
      </c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CA183" s="9" t="s">
        <v>63</v>
      </c>
    </row>
    <row r="185" spans="1:79" ht="14.25" customHeight="1">
      <c r="A185" s="67" t="s">
        <v>353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</row>
    <row r="187" spans="1:79" ht="1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4.25">
      <c r="A189" s="67" t="s">
        <v>377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4.25">
      <c r="A190" s="67" t="s">
        <v>354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1:79" ht="1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95" customHeight="1">
      <c r="A195" s="154" t="s">
        <v>276</v>
      </c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40"/>
      <c r="AC195" s="40"/>
      <c r="AD195" s="40"/>
      <c r="AE195" s="40"/>
      <c r="AF195" s="40"/>
      <c r="AG195" s="40"/>
      <c r="AH195" s="43"/>
      <c r="AI195" s="43"/>
      <c r="AJ195" s="43"/>
      <c r="AK195" s="43"/>
      <c r="AL195" s="43"/>
      <c r="AM195" s="43"/>
      <c r="AN195" s="43"/>
      <c r="AO195" s="43"/>
      <c r="AP195" s="43"/>
      <c r="AQ195" s="40"/>
      <c r="AR195" s="40"/>
      <c r="AS195" s="40"/>
      <c r="AT195" s="40"/>
      <c r="AU195" s="155" t="s">
        <v>345</v>
      </c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</row>
    <row r="196" spans="1:58" ht="12.75" customHeight="1">
      <c r="AB196" s="41"/>
      <c r="AC196" s="41"/>
      <c r="AD196" s="41"/>
      <c r="AE196" s="41"/>
      <c r="AF196" s="41"/>
      <c r="AG196" s="41"/>
      <c r="AH196" s="45" t="s">
        <v>2</v>
      </c>
      <c r="AI196" s="45"/>
      <c r="AJ196" s="45"/>
      <c r="AK196" s="45"/>
      <c r="AL196" s="45"/>
      <c r="AM196" s="45"/>
      <c r="AN196" s="45"/>
      <c r="AO196" s="45"/>
      <c r="AP196" s="45"/>
      <c r="AQ196" s="41"/>
      <c r="AR196" s="41"/>
      <c r="AS196" s="41"/>
      <c r="AT196" s="41"/>
      <c r="AU196" s="45" t="s">
        <v>219</v>
      </c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</row>
    <row r="197" spans="1:58" ht="1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>
      <c r="A198" s="154" t="s">
        <v>277</v>
      </c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41"/>
      <c r="AC198" s="41"/>
      <c r="AD198" s="41"/>
      <c r="AE198" s="41"/>
      <c r="AF198" s="41"/>
      <c r="AG198" s="41"/>
      <c r="AH198" s="44"/>
      <c r="AI198" s="44"/>
      <c r="AJ198" s="44"/>
      <c r="AK198" s="44"/>
      <c r="AL198" s="44"/>
      <c r="AM198" s="44"/>
      <c r="AN198" s="44"/>
      <c r="AO198" s="44"/>
      <c r="AP198" s="44"/>
      <c r="AQ198" s="41"/>
      <c r="AR198" s="41"/>
      <c r="AS198" s="41"/>
      <c r="AT198" s="41"/>
      <c r="AU198" s="156" t="s">
        <v>346</v>
      </c>
      <c r="AV198" s="153"/>
      <c r="AW198" s="153"/>
      <c r="AX198" s="153"/>
      <c r="AY198" s="153"/>
      <c r="AZ198" s="153"/>
      <c r="BA198" s="153"/>
      <c r="BB198" s="153"/>
      <c r="BC198" s="153"/>
      <c r="BD198" s="153"/>
      <c r="BE198" s="153"/>
      <c r="BF198" s="153"/>
    </row>
    <row r="199" spans="1:58" ht="12" customHeight="1">
      <c r="AB199" s="41"/>
      <c r="AC199" s="41"/>
      <c r="AD199" s="41"/>
      <c r="AE199" s="41"/>
      <c r="AF199" s="41"/>
      <c r="AG199" s="41"/>
      <c r="AH199" s="45" t="s">
        <v>2</v>
      </c>
      <c r="AI199" s="45"/>
      <c r="AJ199" s="45"/>
      <c r="AK199" s="45"/>
      <c r="AL199" s="45"/>
      <c r="AM199" s="45"/>
      <c r="AN199" s="45"/>
      <c r="AO199" s="45"/>
      <c r="AP199" s="45"/>
      <c r="AQ199" s="41"/>
      <c r="AR199" s="41"/>
      <c r="AS199" s="41"/>
      <c r="AT199" s="41"/>
      <c r="AU199" s="45" t="s">
        <v>219</v>
      </c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90 A124:A125">
    <cfRule type="cellIs" dxfId="38" priority="3" stopIfTrue="1" operator="equal">
      <formula>A81</formula>
    </cfRule>
  </conditionalFormatting>
  <conditionalFormatting sqref="A99:C99 A106:C106">
    <cfRule type="cellIs" dxfId="37" priority="1" stopIfTrue="1" operator="equal">
      <formula>A98</formula>
    </cfRule>
    <cfRule type="cellIs" dxfId="36" priority="2" stopIfTrue="1" operator="equal">
      <formula>0</formula>
    </cfRule>
  </conditionalFormatting>
  <conditionalFormatting sqref="A91">
    <cfRule type="cellIs" dxfId="35" priority="5" stopIfTrue="1" operator="equal">
      <formula>A90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23</vt:i4>
      </vt:variant>
      <vt:variant>
        <vt:lpstr>Іменовані діапазони</vt:lpstr>
      </vt:variant>
      <vt:variant>
        <vt:i4>23</vt:i4>
      </vt:variant>
    </vt:vector>
  </HeadingPairs>
  <TitlesOfParts>
    <vt:vector size="46" baseType="lpstr">
      <vt:lpstr>Додаток1</vt:lpstr>
      <vt:lpstr>Додаток2 КПК0611010</vt:lpstr>
      <vt:lpstr>Додаток2 КПК0611021</vt:lpstr>
      <vt:lpstr>Додаток2 КПК0611031</vt:lpstr>
      <vt:lpstr>Додаток2 КПК0611141</vt:lpstr>
      <vt:lpstr>Додаток2 КПК0611142</vt:lpstr>
      <vt:lpstr>Додаток2 КПК0611200</vt:lpstr>
      <vt:lpstr>Додаток2 КПК0611271</vt:lpstr>
      <vt:lpstr>Додаток2 КПК0611272</vt:lpstr>
      <vt:lpstr>Додаток2 КПК0614030</vt:lpstr>
      <vt:lpstr>Додаток2 КПК0614060</vt:lpstr>
      <vt:lpstr>Додаток2 КПК0614082</vt:lpstr>
      <vt:lpstr>Додаток2 КПК0615031</vt:lpstr>
      <vt:lpstr>Додаток2 КПК0617321</vt:lpstr>
      <vt:lpstr>Додаток2 КПК0617325</vt:lpstr>
      <vt:lpstr>Додаток2 КПК0617640</vt:lpstr>
      <vt:lpstr>Додаток3 КПК0611010</vt:lpstr>
      <vt:lpstr>Додаток3 КПК0611021</vt:lpstr>
      <vt:lpstr>Додаток3 КПК0611031</vt:lpstr>
      <vt:lpstr>Додаток3 КПК0611141</vt:lpstr>
      <vt:lpstr>Додаток3 КПК0614030</vt:lpstr>
      <vt:lpstr>Додаток3 КПК0614060</vt:lpstr>
      <vt:lpstr>Додаток3 КПК0615031</vt:lpstr>
      <vt:lpstr>Додаток1!Область_друку</vt:lpstr>
      <vt:lpstr>'Додаток2 КПК0611010'!Область_друку</vt:lpstr>
      <vt:lpstr>'Додаток2 КПК0611021'!Область_друку</vt:lpstr>
      <vt:lpstr>'Додаток2 КПК0611031'!Область_друку</vt:lpstr>
      <vt:lpstr>'Додаток2 КПК0611141'!Область_друку</vt:lpstr>
      <vt:lpstr>'Додаток2 КПК0611142'!Область_друку</vt:lpstr>
      <vt:lpstr>'Додаток2 КПК0611200'!Область_друку</vt:lpstr>
      <vt:lpstr>'Додаток2 КПК0611271'!Область_друку</vt:lpstr>
      <vt:lpstr>'Додаток2 КПК0611272'!Область_друку</vt:lpstr>
      <vt:lpstr>'Додаток2 КПК0614030'!Область_друку</vt:lpstr>
      <vt:lpstr>'Додаток2 КПК0614060'!Область_друку</vt:lpstr>
      <vt:lpstr>'Додаток2 КПК0614082'!Область_друку</vt:lpstr>
      <vt:lpstr>'Додаток2 КПК0615031'!Область_друку</vt:lpstr>
      <vt:lpstr>'Додаток2 КПК0617321'!Область_друку</vt:lpstr>
      <vt:lpstr>'Додаток2 КПК0617325'!Область_друку</vt:lpstr>
      <vt:lpstr>'Додаток2 КПК0617640'!Область_друку</vt:lpstr>
      <vt:lpstr>'Додаток3 КПК0611010'!Область_друку</vt:lpstr>
      <vt:lpstr>'Додаток3 КПК0611021'!Область_друку</vt:lpstr>
      <vt:lpstr>'Додаток3 КПК0611031'!Область_друку</vt:lpstr>
      <vt:lpstr>'Додаток3 КПК0611141'!Область_друку</vt:lpstr>
      <vt:lpstr>'Додаток3 КПК0614030'!Область_друку</vt:lpstr>
      <vt:lpstr>'Додаток3 КПК0614060'!Область_друку</vt:lpstr>
      <vt:lpstr>'Додаток3 КПК0615031'!Область_друку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Teacher</cp:lastModifiedBy>
  <cp:lastPrinted>2019-10-19T14:09:19Z</cp:lastPrinted>
  <dcterms:created xsi:type="dcterms:W3CDTF">2016-07-02T12:27:50Z</dcterms:created>
  <dcterms:modified xsi:type="dcterms:W3CDTF">2025-09-04T12:01:08Z</dcterms:modified>
</cp:coreProperties>
</file>