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ЭтаКнига"/>
  <bookViews>
    <workbookView windowWidth="28800" windowHeight="12300" tabRatio="522"/>
  </bookViews>
  <sheets>
    <sheet name="Додаток2 КПК0611010" sheetId="6" r:id="rId1"/>
    <sheet name="Додаток2 КПК0611021" sheetId="7" r:id="rId2"/>
    <sheet name="Додаток2 КПК0611031" sheetId="8" r:id="rId3"/>
    <sheet name="Додаток2 КПК0611141" sheetId="9" r:id="rId4"/>
    <sheet name="Додаток2 КПК0611142" sheetId="10" r:id="rId5"/>
    <sheet name="Додаток2 КПК0611183" sheetId="11" r:id="rId6"/>
    <sheet name="Додаток2 КПК0611184" sheetId="12" r:id="rId7"/>
    <sheet name="Додаток2 КПК0611200" sheetId="13" r:id="rId8"/>
    <sheet name="Додаток2 КПК0611403" sheetId="14" r:id="rId9"/>
    <sheet name="Додаток2 КПК0611600" sheetId="15" r:id="rId10"/>
    <sheet name="Додаток2 КПК0614030" sheetId="16" r:id="rId11"/>
    <sheet name="Додаток2 КПК0614060" sheetId="17" r:id="rId12"/>
    <sheet name="Додаток2 КПК0614082" sheetId="18" r:id="rId13"/>
    <sheet name="Додаток2 КПК0615031" sheetId="19" r:id="rId14"/>
    <sheet name="Додаток2 КПК0617640" sheetId="20" r:id="rId15"/>
    <sheet name="Додаток2 КПК0618724" sheetId="21" r:id="rId16"/>
  </sheets>
  <definedNames>
    <definedName name="_xlnm.Print_Area" localSheetId="0">'Додаток2 КПК0611010'!$A$1:$BY$316</definedName>
    <definedName name="_xlnm.Print_Area" localSheetId="1">'Додаток2 КПК0611021'!$A$1:$BY$325</definedName>
    <definedName name="_xlnm.Print_Area" localSheetId="2">'Додаток2 КПК0611031'!$A$1:$BY$198</definedName>
    <definedName name="_xlnm.Print_Area" localSheetId="3">'Додаток2 КПК0611141'!$A$1:$BY$289</definedName>
    <definedName name="_xlnm.Print_Area" localSheetId="4">'Додаток2 КПК0611142'!$A$1:$BY$245</definedName>
    <definedName name="_xlnm.Print_Area" localSheetId="5">'Додаток2 КПК0611183'!$A$1:$BY$198</definedName>
    <definedName name="_xlnm.Print_Area" localSheetId="6">'Додаток2 КПК0611184'!$A$1:$BY$198</definedName>
    <definedName name="_xlnm.Print_Area" localSheetId="7">'Додаток2 КПК0611200'!$A$1:$BY$198</definedName>
    <definedName name="_xlnm.Print_Area" localSheetId="8">'Додаток2 КПК0611403'!$A$1:$BY$198</definedName>
    <definedName name="_xlnm.Print_Area" localSheetId="9">'Додаток2 КПК0611600'!$A$1:$BY$198</definedName>
    <definedName name="_xlnm.Print_Area" localSheetId="10">'Додаток2 КПК0614030'!$A$1:$BY$283</definedName>
    <definedName name="_xlnm.Print_Area" localSheetId="11">'Додаток2 КПК0614060'!$A$1:$BY$291</definedName>
    <definedName name="_xlnm.Print_Area" localSheetId="12">'Додаток2 КПК0614082'!$A$1:$BY$224</definedName>
    <definedName name="_xlnm.Print_Area" localSheetId="13">'Додаток2 КПК0615031'!$A$1:$BY$269</definedName>
    <definedName name="_xlnm.Print_Area" localSheetId="14">'Додаток2 КПК0617640'!$A$1:$BY$198</definedName>
    <definedName name="_xlnm.Print_Area" localSheetId="15">'Додаток2 КПК0618724'!$A$1:$BY$198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<sst xmlns="http://schemas.openxmlformats.org/spreadsheetml/2006/main" count="11082" uniqueCount="438">
  <si>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</si>
  <si>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БЮДЖЕТНИЙ ЗАПИТ НА 2025-2027 РОКИ індивідуальний (Форма 2025-2)</t>
  </si>
  <si>
    <t>1.</t>
  </si>
  <si>
    <t>Центр фінансово-господарського та навчально-методичного забезпечення закладів освіти і культури</t>
  </si>
  <si>
    <t>(0)(6)</t>
  </si>
  <si>
    <t>41834402</t>
  </si>
  <si>
    <t xml:space="preserve">                (найменування головного розпорядника коштів місцевого бюджету)                        </t>
  </si>
  <si>
    <t>(код Типової відомчої класифікації видатків та кредитування місцевого бюджету)</t>
  </si>
  <si>
    <t>(код за ЄДРПОУ)</t>
  </si>
  <si>
    <t>2.</t>
  </si>
  <si>
    <t>Центр фiнансово-господарського та навчально-методичного забезпечення закладiв освiти i культури Розвадiвської с/р Стрийського району Львiвської обл</t>
  </si>
  <si>
    <t>(0)(6)(1)</t>
  </si>
  <si>
    <t xml:space="preserve">                            (найменування відповідального виконавця )               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</si>
  <si>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</si>
  <si>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</si>
  <si>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(0)(6)(1)(1)(0)(1)(0)</t>
  </si>
  <si>
    <t>(1)(0)(1)(0)</t>
  </si>
  <si>
    <t>(0)(9)(1)(0)</t>
  </si>
  <si>
    <t>Надання дошкільної освіти</t>
  </si>
  <si>
    <t>1352500000</t>
  </si>
  <si>
    <t>(код Програмної класифікації видатків та кредитування місцевого бюджету)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</si>
  <si>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</si>
  <si>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</si>
  <si>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</si>
  <si>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бюджету)</t>
  </si>
  <si>
    <t>4. Мета та завдання бюджетної програми на 2025 - 2027 роки</t>
  </si>
  <si>
    <t>1) мета бюджетної програми, строки її реалізації;</t>
  </si>
  <si>
    <t>Надання дошкільної освіти дошкільними навчальними закладами</t>
  </si>
  <si>
    <t xml:space="preserve">2) завдання бюджетної програми; </t>
  </si>
  <si>
    <t>Забезпечити сворення належних умов для надання на належному рівні дошкільної освіти та виховання дітей</t>
  </si>
  <si>
    <t>3) підстави реалізації бюджетної програми.</t>
  </si>
  <si>
    <t>-Конституція України, Бюджетний кодекс України, Закон України "Про Державний бюджет України", Закон України "Про дошкільну освіту", 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</t>
  </si>
  <si>
    <t>5. Надходження для виконання бюджетної програми:</t>
  </si>
  <si>
    <t>1) надходження для виконання бюджетної програми у 2023 - 2025 роках:</t>
  </si>
  <si>
    <t>(грн)</t>
  </si>
  <si>
    <t>Код</t>
  </si>
  <si>
    <t>Найменування</t>
  </si>
  <si>
    <t>2023 рік (звіт)</t>
  </si>
  <si>
    <t>2024 рік (затверджено)</t>
  </si>
  <si>
    <t>2025 рік (проект)</t>
  </si>
  <si>
    <t>загальний фонд</t>
  </si>
  <si>
    <t>спеціальний фонд</t>
  </si>
  <si>
    <t>у тому числі бюджет розвитку</t>
  </si>
  <si>
    <t xml:space="preserve">разом (3+4) </t>
  </si>
  <si>
    <t xml:space="preserve">разом (7+8) </t>
  </si>
  <si>
    <t xml:space="preserve">разом (11+12) </t>
  </si>
  <si>
    <t>dcode</t>
  </si>
  <si>
    <t>name</t>
  </si>
  <si>
    <t>z1</t>
  </si>
  <si>
    <t>s1</t>
  </si>
  <si>
    <t>br1</t>
  </si>
  <si>
    <t>formula=IF(ISNUMBER(RC[-14]),RC[-14],0)+IF(ISNUMBER(RC[-9]),RC[-9],0)</t>
  </si>
  <si>
    <t>z2</t>
  </si>
  <si>
    <t>s2</t>
  </si>
  <si>
    <t>br2</t>
  </si>
  <si>
    <t>z3</t>
  </si>
  <si>
    <t>s3</t>
  </si>
  <si>
    <t>br3</t>
  </si>
  <si>
    <t>p2.5.1</t>
  </si>
  <si>
    <t>Надходження із загального фонду бюджету</t>
  </si>
  <si>
    <t>X</t>
  </si>
  <si>
    <t>s2.5.1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</si>
  <si>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</si>
  <si>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</si>
  <si>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</si>
  <si>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</si>
  <si>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</si>
  <si>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УСЬОГО</t>
  </si>
  <si>
    <t>2) надходження для виконання бюджетної програми  у 2026 - 2027 роках:</t>
  </si>
  <si>
    <t>2026 рік (прогноз)</t>
  </si>
  <si>
    <t>2027 рік (прогноз)</t>
  </si>
  <si>
    <t>z4</t>
  </si>
  <si>
    <t>s4</t>
  </si>
  <si>
    <t>br4</t>
  </si>
  <si>
    <t>formula=IF(ISNUMBER(RC[-15]),RC[-15],0)+IF(ISNUMBER(RC[-10]),RC[-10],0)</t>
  </si>
  <si>
    <t>z5</t>
  </si>
  <si>
    <t>s5</t>
  </si>
  <si>
    <t>br5</t>
  </si>
  <si>
    <t>p2.5.2</t>
  </si>
  <si>
    <t>s2.5.2</t>
  </si>
  <si>
    <t>6. Витрати за кодами Економічної класифікації видатків / Класифікації кредитування бюджету:</t>
  </si>
  <si>
    <t>1) видатки за кодами Економічної класифікації видатків бюджету у 2023 - 2025 роках:</t>
  </si>
  <si>
    <t>Код Економічної класифікації видатків бюджету</t>
  </si>
  <si>
    <t>ecode</t>
  </si>
  <si>
    <t>p2.6.1</t>
  </si>
  <si>
    <t>Заробітна плата</t>
  </si>
  <si>
    <t>s2.6.1</t>
  </si>
  <si>
    <t>Нарахування на оплату праці</t>
  </si>
  <si>
    <t>Предмети, матеріали, обладнання та інвентар</t>
  </si>
  <si>
    <t>Продукти харчування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</si>
  <si>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</si>
  <si>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</si>
  <si>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</si>
  <si>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</si>
  <si>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</si>
  <si>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</si>
  <si>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</si>
  <si>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</si>
  <si>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</si>
  <si>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Капітальний ремонт інших об`єктів</t>
  </si>
  <si>
    <t>2) надання кредитів за кодами Класифікації кредитування бюджету у 2023 - 2025 роках:</t>
  </si>
  <si>
    <t>Код Класифікації кредитування бюджету</t>
  </si>
  <si>
    <t>p2.6.2</t>
  </si>
  <si>
    <t>s2.6.2</t>
  </si>
  <si>
    <t>3) видатки за кодами Економічної класифікації видатків бюджету у 2026 - 2027 роках:</t>
  </si>
  <si>
    <t>p2.6.3</t>
  </si>
  <si>
    <t>s2.6.3</t>
  </si>
  <si>
    <t>4) надання кредитів за кодами Класифікації кредитування бюджету у 2026 - 2027 роках:</t>
  </si>
  <si>
    <t>p2.6.4</t>
  </si>
  <si>
    <t>s2.6.4</t>
  </si>
  <si>
    <t>7. Витрати за напрямами використання бюджетних коштів:</t>
  </si>
  <si>
    <t>1) витрати за напрямами використання бюджетних коштів у 2023 - 2025 роках:</t>
  </si>
  <si>
    <t>№ з/п</t>
  </si>
  <si>
    <t>Напрями використання бюджетних коштів</t>
  </si>
  <si>
    <t>npp</t>
  </si>
  <si>
    <t>p2.7.1</t>
  </si>
  <si>
    <t>Забезпечити створення належних умов надання на належному рівні дошкільної освіти та виховання дітей</t>
  </si>
  <si>
    <t>s2.7.1</t>
  </si>
  <si>
    <t>Заходи у сфері інформатизації</t>
  </si>
  <si>
    <t>Погашення кредиторської заборгованості</t>
  </si>
  <si>
    <t>2) витрати за напрямами використання бюджетних коштів у 2026 - 2027 роках:</t>
  </si>
  <si>
    <t xml:space="preserve">  </t>
  </si>
  <si>
    <t>p2.7.2</t>
  </si>
  <si>
    <t>s2.7.2</t>
  </si>
  <si>
    <t>8. Результативні показники бюджетної програми:</t>
  </si>
  <si>
    <t>1) результативні показники бюджетної програми у 2023 - 2025 роках:</t>
  </si>
  <si>
    <t>Показники</t>
  </si>
  <si>
    <t>Одиниця виміру</t>
  </si>
  <si>
    <t>Джерело інформації</t>
  </si>
  <si>
    <t xml:space="preserve">разом (5+6) </t>
  </si>
  <si>
    <t xml:space="preserve">разом (8+9) </t>
  </si>
  <si>
    <t>zp</t>
  </si>
  <si>
    <t>od_vim</t>
  </si>
  <si>
    <t>dger_inf</t>
  </si>
  <si>
    <t>zp1</t>
  </si>
  <si>
    <t>sp1</t>
  </si>
  <si>
    <t xml:space="preserve">formula=RC[-16]+RC[-8]                          </t>
  </si>
  <si>
    <t>zp2</t>
  </si>
  <si>
    <t>sp2</t>
  </si>
  <si>
    <t>zp3</t>
  </si>
  <si>
    <t>sp3</t>
  </si>
  <si>
    <t>p2.8.1</t>
  </si>
  <si>
    <t>затрат</t>
  </si>
  <si>
    <t>s2.8.1</t>
  </si>
  <si>
    <t>Кількість дошкільних навчальних закладів</t>
  </si>
  <si>
    <t>од.</t>
  </si>
  <si>
    <t>мережа,штати і контингенти</t>
  </si>
  <si>
    <t>Кількість груп</t>
  </si>
  <si>
    <t>продукту</t>
  </si>
  <si>
    <t>Кількість дітей, що відвідують дошкільні заклади</t>
  </si>
  <si>
    <t>осіб</t>
  </si>
  <si>
    <t>хлопчики</t>
  </si>
  <si>
    <t>дівчата</t>
  </si>
  <si>
    <t>ефективності</t>
  </si>
  <si>
    <t>Витрати на перебування 1 дитини в дошкільному закладі</t>
  </si>
  <si>
    <t>грн.</t>
  </si>
  <si>
    <t>розрахунок</t>
  </si>
  <si>
    <t>якості</t>
  </si>
  <si>
    <t>Відсоток охоплення дітей дошкільною освітою</t>
  </si>
  <si>
    <t>відс.</t>
  </si>
  <si>
    <t>2) результативні показники бюджетної програми у 2026 - 2027 роках:</t>
  </si>
  <si>
    <t>zp4</t>
  </si>
  <si>
    <t>sp4</t>
  </si>
  <si>
    <t>zp5</t>
  </si>
  <si>
    <t>sp5</t>
  </si>
  <si>
    <t>p2.8.2</t>
  </si>
  <si>
    <t>s2.8.2</t>
  </si>
  <si>
    <t>9. Структура видатків на оплату праці:</t>
  </si>
  <si>
    <t>p2.9</t>
  </si>
  <si>
    <t>Обов’язкові виплати, у тому числі:</t>
  </si>
  <si>
    <t>s2.9</t>
  </si>
  <si>
    <t>посадовий оклад</t>
  </si>
  <si>
    <t>доплати</t>
  </si>
  <si>
    <t>Матеріальна допомога, у тому числі:</t>
  </si>
  <si>
    <t>на оздоровлення при наданні щорічної відпустки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</si>
  <si>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</si>
  <si>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</si>
  <si>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</si>
  <si>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10. Чисельність зайнятих у бюджетних установах:</t>
  </si>
  <si>
    <t>Категорії працівників</t>
  </si>
  <si>
    <t>2024 рік (план)</t>
  </si>
  <si>
    <t>2025 рік</t>
  </si>
  <si>
    <t>2026 рік</t>
  </si>
  <si>
    <t xml:space="preserve">2027 рік </t>
  </si>
  <si>
    <t>затверджено</t>
  </si>
  <si>
    <t>фактич но зайняті</t>
  </si>
  <si>
    <t>zz1</t>
  </si>
  <si>
    <t>zf1</t>
  </si>
  <si>
    <t>sz1</t>
  </si>
  <si>
    <t>sf1</t>
  </si>
  <si>
    <t>zz2</t>
  </si>
  <si>
    <t>zf2</t>
  </si>
  <si>
    <t>sz2</t>
  </si>
  <si>
    <t>sf2</t>
  </si>
  <si>
    <t>p2.10</t>
  </si>
  <si>
    <t>010 - Керівники</t>
  </si>
  <si>
    <t>s2.10</t>
  </si>
  <si>
    <t>030 - Спеціалісти</t>
  </si>
  <si>
    <t>070 - Робітники</t>
  </si>
  <si>
    <t>130 - Педагогічні працівники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</si>
  <si>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</si>
  <si>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</si>
  <si>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11. Місцеві/регіональні програми, які виконуються в межах бюджетної програми:</t>
  </si>
  <si>
    <t>1) місцеві/регіональні програми, які виконуються в межах бюджетної програми у 2023 - 2025 роках:</t>
  </si>
  <si>
    <t>Найменування місцевої/ регіональної програми</t>
  </si>
  <si>
    <t>Коли та яким документом затверджена</t>
  </si>
  <si>
    <t xml:space="preserve">разом (4+5) </t>
  </si>
  <si>
    <t xml:space="preserve">разом (10+11) </t>
  </si>
  <si>
    <t>pidstava</t>
  </si>
  <si>
    <t>formula=IF(ISNUMBER(RC[-10]),RC[-10],0)+IF(ISNUMBER(RC[-5]),RC[-5],0)</t>
  </si>
  <si>
    <t>p2.11.1</t>
  </si>
  <si>
    <t>s2.11.1</t>
  </si>
  <si>
    <t>2) місцеві/регіональні програми, які виконуються в межах бюджетної програми у 2026 - 2027 роках:</t>
  </si>
  <si>
    <t>p2.11.2</t>
  </si>
  <si>
    <t>s2.11.2</t>
  </si>
  <si>
    <t>12. Об’єкти, які виконуються в межах бюджетної програми за рахунок коштів бюджету розвитку у 2023 - 2027 роках: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</si>
  <si>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</si>
  <si>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</si>
  <si>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</si>
  <si>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</si>
  <si>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</si>
  <si>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invest_pr</t>
  </si>
  <si>
    <t>strok</t>
  </si>
  <si>
    <t>vartist</t>
  </si>
  <si>
    <t>p2.12.1</t>
  </si>
  <si>
    <t>"Капітальний ремонт підвального приміщення будівлі ЗДО "Вишенька" Розвадівської сільської ради Стрийського району Львівської області з метою укриття"</t>
  </si>
  <si>
    <t>s2.12.1</t>
  </si>
  <si>
    <t>"Капітальний ремонт приміщення ДНЗ в с. Верин Розвадівської сільської ради Стрийського району Львівської області"</t>
  </si>
  <si>
    <t>натуральна форма за 2023 р.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</si>
  <si>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</si>
  <si>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>Аналіз результатів, досягнутих унаслідок використання коштів загального бюджету у 2024 році, свідчить, що видатки загального фонду в сумі 10 434117,00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2024 році, зокрема використання коштів загального фонду в сумі  12491455,00 грн, дасть можливість забезпечити діяльність закладів дошкільної освіти в повному обсязі. При плануванні витрат на 2025-2027 роки враховано зріст індексу споживчих цін.</t>
  </si>
  <si>
    <t>14. Бюджетні зобов’язання у 2023 - 2025 роках:</t>
  </si>
  <si>
    <t>1) кредиторська заборгованість місцевого бюджету у 2023 році:</t>
  </si>
  <si>
    <t>Код Економічної класифікації видатків бюджету / код Класифікації кредитування бюджету</t>
  </si>
  <si>
    <t>Затверджено з урахуванням змін</t>
  </si>
  <si>
    <t>Касові видатки/ надання кредитів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</si>
  <si>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</si>
  <si>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</si>
  <si>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</si>
  <si>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Погашено кредиторську заборгованість за рахунок коштів</t>
  </si>
  <si>
    <t>Бюджетні зобов’язання (4+6)</t>
  </si>
  <si>
    <t>загального фонду</t>
  </si>
  <si>
    <t>спеціального фонду</t>
  </si>
  <si>
    <t>st1</t>
  </si>
  <si>
    <t>st2</t>
  </si>
  <si>
    <t>st3</t>
  </si>
  <si>
    <t>st4</t>
  </si>
  <si>
    <t>formula=IF(ISNUMBER(RC[-6]),RC[-6],0)-IF(ISNUMBER(RC[-12]),RC[-12],0)</t>
  </si>
  <si>
    <t>st5</t>
  </si>
  <si>
    <t>st6</t>
  </si>
  <si>
    <t>formula=IF(ISNUMBER(RC[-33]),RC[-33],0)+IF(ISNUMBER(RC[-22]),RC[-22],0)</t>
  </si>
  <si>
    <t>p2.13.1</t>
  </si>
  <si>
    <t>s2.13.1</t>
  </si>
  <si>
    <t xml:space="preserve">2) кредиторська заборгованість місцевого бюджету у 2024 - 2025 роках: </t>
  </si>
  <si>
    <t>2024 рік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</si>
  <si>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</si>
  <si>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</si>
  <si>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</si>
  <si>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</si>
  <si>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граничний обсяг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</si>
  <si>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</si>
  <si>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</si>
  <si>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formula=IF(ISNUMBER(RC[-19]),RC[-19],0)-IF(ISNUMBER(RC[-10]),RC[-10],0)</t>
  </si>
  <si>
    <t>formula=IF(ISNUMBER(RC[-24]),RC[-24],0)-IF(ISNUMBER(RC[-20]),RC[-20],0)-IF(ISNUMBER(RC[-15]),RC[-15],0)</t>
  </si>
  <si>
    <t>st7</t>
  </si>
  <si>
    <t>p2.13.2</t>
  </si>
  <si>
    <t>s2.13.2</t>
  </si>
  <si>
    <t>3) дебіторська заборгованість у 2023 - 2024 роках:</t>
  </si>
  <si>
    <t>Дебіторська заборгованість на 01.01.2023</t>
  </si>
  <si>
    <t>Дебіторська заборгованість на 01.01.2024</t>
  </si>
  <si>
    <t>Очікувана дебіторська заборгованость  на 01.01.2025</t>
  </si>
  <si>
    <t>Причини виникнення заборгованості</t>
  </si>
  <si>
    <t>Вжиті заходи щодо погашення заборгованості</t>
  </si>
  <si>
    <t>prich</t>
  </si>
  <si>
    <t>zahodi</t>
  </si>
  <si>
    <t>p2.13.3</t>
  </si>
  <si>
    <t>s2.13.3</t>
  </si>
  <si>
    <t>4) аналіз управління бюджетними зобов'язаннями та пропозиції щодо упорядкування бюджетних зобов'язань у 2024 році.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</si>
  <si>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</si>
  <si>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внаслідок використання коштів спеціального фонду бюджету у 2023 році, та очікувані результати у 2024 році.</t>
  </si>
  <si>
    <t>Надходження спеціального фонду у 2025 році формуються з 2-х джерел:
 - надходження від плати за оренду майна бюджетних установ, в сумі 31200,00 грн.
- сплата батьківської плати до спеціального фонду, в сумі 1 235200,00 грн.
При плануванні надходжень у 2026-2027 роках враховано зріст індексу споживчих цін.</t>
  </si>
  <si>
    <t>Керівник установи</t>
  </si>
  <si>
    <t>Цар Р. П.</t>
  </si>
  <si>
    <t xml:space="preserve"> (підпис)</t>
  </si>
  <si>
    <t>(прізвище та ініціали)</t>
  </si>
  <si>
    <t>Керівник фінансової служби</t>
  </si>
  <si>
    <t>Верхівська О. М.</t>
  </si>
  <si>
    <t>(0)(6)(1)(1)(0)(2)(1)</t>
  </si>
  <si>
    <t>(1)(0)(2)(1)</t>
  </si>
  <si>
    <t>(0)(9)(2)(1)</t>
  </si>
  <si>
    <t>Надання загальної середньої освіти закладами загальної середньої освіти за рахунок коштів місцевого бюджету</t>
  </si>
  <si>
    <t>Забезпечення надання послуг загальної середньої освіти в денних загальноосвітніх закладах</t>
  </si>
  <si>
    <t>Забезпечити надання відповідних послуг денними загальноосвітніми навчальними закладами</t>
  </si>
  <si>
    <t>Конституція України; Бюджетний кодекс України;Закон України "Про Державний Бюджет", Закон Наказ МФУ "Про деякі питання запровадження програмно-цільового методу складання та виконання місцевих бюджетів" від 26.08.2014 р. №836; Закон України "Про освіту",  рішення сесії Розвадівської сільської ради, рішення виконавчого комітету.</t>
  </si>
  <si>
    <t>Інші виплати населенню</t>
  </si>
  <si>
    <t>Надання відповідних послуг денними загальноосвітніми навчальними закладами</t>
  </si>
  <si>
    <t>кількістьзакладів (за ступенями шкіл)</t>
  </si>
  <si>
    <t>кількість учнів</t>
  </si>
  <si>
    <t>середні витрати на 1 учня</t>
  </si>
  <si>
    <t>кількість днів відвідування</t>
  </si>
  <si>
    <t>днів</t>
  </si>
  <si>
    <t>на соціально-побутові потреби</t>
  </si>
  <si>
    <t>060 - Інші працівники</t>
  </si>
  <si>
    <t>Закупівля засобів навчання для оснащення кабінету "Захист України"  І-ІІІ ст.</t>
  </si>
  <si>
    <t>Капітальний ремонт балкону будівлі Держівського ЗЗСО І-ІІ ст.</t>
  </si>
  <si>
    <t>Капітальний ремонт бібліотеки Розвадівського ЗЗСО І-ІІІ ст.</t>
  </si>
  <si>
    <t>Капітальний ремонт каналізаційної мережі з встановленням очисних споруд Київецького ЗЗСО  І-ІІІ ст.</t>
  </si>
  <si>
    <t>Капітальний ремонт облаштування покриття Розвадівського  ЗЗСО  І-ІІІ ст.</t>
  </si>
  <si>
    <t>Капітальний ремонт облаштування покриття Черницького  ЗЗСО  І-ІІІ ст.</t>
  </si>
  <si>
    <t>Капітальний ремонт підвальних приміщень Київецького ЗЗСО  І-ІІІ ст. (кредиторська заборгованість)</t>
  </si>
  <si>
    <t>Капітальний ремонт підвального приміщення будівлі Київецького ЗЗСО І-ІІІ ст.</t>
  </si>
  <si>
    <t>Капітальний ремонт фасаду Черницького ЗЗСО І-ІІІ ст.</t>
  </si>
  <si>
    <t>Капітальний ремонт частини приміщень корпусу початкової школи Черницького ЗЗСО І-ІІІ ст.</t>
  </si>
  <si>
    <t>Аналіз результатів, досягнутих унаслідок використання коштів загального бюджету у 2023 році, свідчить, що видатки загального фонду в сумі 17479328,94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2024 році, зокрема використання коштів загального фонду в сумі  26735766,42 грн, дасть можливість забезпечити діяльність закладів загальної середньої освіти в повному обсязі. При плануванні витрат на 2025-2027 роки враховано зріст індексу споживчих цін.</t>
  </si>
  <si>
    <t>Надходження спеціального фонду у 2025 році формуються з надходження від плати за оренду майна бюджетних установ (оренда їдалень), в сумі 31200,00 грн.
При плануванні надходжень у 2026-2027 роках враховано зріст індексу споживчих цін.</t>
  </si>
  <si>
    <t>(0)(6)(1)(1)(0)(3)(1)</t>
  </si>
  <si>
    <t>(1)(0)(3)(1)</t>
  </si>
  <si>
    <t>Надання загальної середньої освіти закладами загальної середньої освіти за рахунок освітньої субвенції</t>
  </si>
  <si>
    <t>(0)(6)(1)(1)(1)(4)(1)</t>
  </si>
  <si>
    <t>(1)(1)(4)(1)</t>
  </si>
  <si>
    <t>(0)(9)(9)(0)</t>
  </si>
  <si>
    <t>Забезпечення діяльності інших закладів у сфері освіти</t>
  </si>
  <si>
    <t>Створення умов для здобуття дошкільної та загальної середньої освіти</t>
  </si>
  <si>
    <t>Реалізація фінансово-господарського та навчально-методичного забезпечення закладів освіти і культури</t>
  </si>
  <si>
    <t>Конституція України; Бюджетний кодекс України; Закон України "Про державний Бюджет", Наказ МФУ "Про деякі питання запровадження програмно-цільового методу складання та виконання місцевих бюджетів" від26.08.2014 р. № 836; Закон України "Про освіту", рішення сесії Розвадівської сільської ради.</t>
  </si>
  <si>
    <t>середньорічне число посадових окладів (ставок) педагогічного персоналу</t>
  </si>
  <si>
    <t>штатний розпис</t>
  </si>
  <si>
    <t>середньорічне число штатних одиниць спеціалістів</t>
  </si>
  <si>
    <t>чоловіки</t>
  </si>
  <si>
    <t>жінки</t>
  </si>
  <si>
    <t>Кількість установ, які обслуговуються групами централізованого господарського обслуговування</t>
  </si>
  <si>
    <t>кількість установ, які обслуговує один працівник</t>
  </si>
  <si>
    <t>забезпеченість технічними засобами навчання (кабінетами)</t>
  </si>
  <si>
    <t>Премії</t>
  </si>
  <si>
    <t>Аналіз результатів, досягнутих унаслідок використання коштів загального бюджету у 2023 році, свідчить, що видатки загального фонду в сумі 4480873,07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2024 році, зокрема використання коштів загального фонду в сумі 5391694,00 грн, дасть можливість забезпечити діяльність інших закладів у сфері освіти в повному обсязі. При плануванні витрат на 2025-2027 роки враховано зріст індексу споживчих цін.</t>
  </si>
  <si>
    <t>(0)(6)(1)(1)(1)(4)(2)</t>
  </si>
  <si>
    <t>(1)(1)(4)(2)</t>
  </si>
  <si>
    <t>Інші програми та заходи у сфері освіти</t>
  </si>
  <si>
    <t>Забезпечення подарунками дітей згідно програми "Подарунок святого Миколая дошкільнятам"</t>
  </si>
  <si>
    <t>Сприяти повноцінному проведенню святкування Дня Святого Миколая, долученню дітей до народних традицій та звичаїв</t>
  </si>
  <si>
    <t>Конситуція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 836; рішення сесії Розвадівської сільської ради, рішення виконавчого комітету.</t>
  </si>
  <si>
    <t>Виконання програми "Подарунок Святого Миколая дошкільнятам"</t>
  </si>
  <si>
    <t>Обсяг видатків на виконання програм</t>
  </si>
  <si>
    <t>рішення сільської ради</t>
  </si>
  <si>
    <t>Кількість місцевих програм</t>
  </si>
  <si>
    <t>план заходів</t>
  </si>
  <si>
    <t>Середні видатки на виконання 1 програми</t>
  </si>
  <si>
    <t>Охоплення програмою дітей</t>
  </si>
  <si>
    <t>Програма "Подарунок Святого Миколая дощкільнятам",програма надання одноразової допомоги дітям-сиротам та дітям позбавлених батьківського піклування,яким виповнилося 18 років.</t>
  </si>
  <si>
    <t>Рішення сесії Розвадівської сільської ради</t>
  </si>
  <si>
    <t>Надання одноразової допомоги дітям-сиротам</t>
  </si>
  <si>
    <t>Програма посилення державотворчої й консодідаційної ролі української мови</t>
  </si>
  <si>
    <t>Програма розвитку освіти Розвадівської сільської ради на 2023 рік</t>
  </si>
  <si>
    <t>Програма "Подарунок Святого Миколая дощкільнятам" (кредиторська заборгованість)</t>
  </si>
  <si>
    <t>Аналіз результатів, досягнутих унаслідок використання коштів загального фонду бюджету у 2023 році, свідчить, що видатки загального фонду в сумі 70744,00 грн. в повній мірі забезпечили реальну потребу  в коштах на заробітну плату, оплату послуг та придбання матеріалів. Очікуваний результат виконання бюджету в 2024 році, зокрема використання коштів загального фонду в сумі 42670,00 грн, дасть можливість забезпечити діяльність інших закладів у сфері освіти в повному обсязі. При плануванні витрат на 2025-2027 роки враховано зріст індексу споживчих цін.</t>
  </si>
  <si>
    <t>(0)(6)(1)(1)(1)(8)(3)</t>
  </si>
  <si>
    <t>(1)(1)(8)(3)</t>
  </si>
  <si>
    <t>Співфінансування заходів, що реалізуються за рахунок субвенції з державного бюджету місцевим бюджетам на реалізацію публічного інвестиційного проекту на забезпечення якісної, сучасної та доступної загальної середньої освіти `Нова українська школа`</t>
  </si>
  <si>
    <t>(0)(6)(1)(1)(1)(8)(4)</t>
  </si>
  <si>
    <t>(1)(1)(8)(4)</t>
  </si>
  <si>
    <t>Виконання заходів, спрямованих на реалізацію публічного інвестиційного проекту на забезпечення якісної, сучасної та доступної загальної середньої освіти `Нова українська школа` за рахунок субвенції з державного бюджету місцевим бюджетам</t>
  </si>
  <si>
    <t>(0)(6)(1)(1)(2)(0)(0)</t>
  </si>
  <si>
    <t>(1)(2)(0)(0)</t>
  </si>
  <si>
    <t>Проведення (надання) додаткових психолого- педагогічних і корекційно-розвиткових занять (послуг) за рахунок субвенції з державного бюджету місцевим бюджетам на надання державної підтримки особам з особливими освітніми потребами</t>
  </si>
  <si>
    <t>(0)(6)(1)(1)(4)(0)(3)</t>
  </si>
  <si>
    <t>(1)(4)(0)(3)</t>
  </si>
  <si>
    <t>Забезпечення харчуванням учнів початкових класів закладів загальної середньої освіти за рахунок субвенції з державного бюджету місцевим бюджетам</t>
  </si>
  <si>
    <t>(0)(6)(1)(1)(6)(0)(0)</t>
  </si>
  <si>
    <t>(1)(6)(0)(0)</t>
  </si>
  <si>
    <t>Здійснення доплат педагогічним працівникам закладів загальної середньої освіти за рахунок субвенції з державного бюджету місцевим бюджетам</t>
  </si>
  <si>
    <t>(0)(6)(1)(4)(0)(3)(0)</t>
  </si>
  <si>
    <t>(4)(0)(3)(0)</t>
  </si>
  <si>
    <t>(0)(8)(2)(4)</t>
  </si>
  <si>
    <t>Забезпечення діяльності бібліотек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</si>
  <si>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</si>
  <si>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</si>
  <si>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Конституція України, Бюджетний Кодекс України, Закон України"Про Державний Бюджет", Закон України "Про міцеве самоврядування в Україні", Закон України "Про культуру", Закон України "Про бібліотеки і бібліотечну справу",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</t>
  </si>
  <si>
    <t>Забезпечення функціонування бібліотек</t>
  </si>
  <si>
    <t>кількість установ (бібліотек),</t>
  </si>
  <si>
    <t>число читачів</t>
  </si>
  <si>
    <t>тис.чол.</t>
  </si>
  <si>
    <t>середні затрати на обслуговування одного читача</t>
  </si>
  <si>
    <t>динаміка поповнення бібліотечного фонду в плановому періоді відповідно до фактичного показника попереднього періоду</t>
  </si>
  <si>
    <t>Аналіз результатів, досягнутих унаслідок використання коштів загального бюджету у 2023 році, свідчить, що видатки загального фонду в сумі  758475,00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2024 році, зокрема використання коштів загального фонду в сумі  989100,00 грн, дасть можливість забезпечити діяльність бібліотек в повному обсязі. При плануванні витрат на 2025-2027 роки враховано зріст індексу споживчих цін.</t>
  </si>
  <si>
    <t>(0)(6)(1)(4)(0)(6)(0)</t>
  </si>
  <si>
    <t>(4)(0)(6)(0)</t>
  </si>
  <si>
    <t>(0)(8)(2)(8)</t>
  </si>
  <si>
    <t>Забезпечення діяльності палаців i будинків культури, клубів, центрів дозвілля та iнших клубних закладів</t>
  </si>
  <si>
    <t>Надання послуг з організації культурного дозвілля населення</t>
  </si>
  <si>
    <t>Забезпечення організації культурного дозвілля населення і зміцнення культурних традицій</t>
  </si>
  <si>
    <t>-Конституція України, Бюджетний Кодекс України,Закон України "Про Державний Бюджет",  Закон України "Про місцеве самоврядування в Україні", Закон України "Про культуру", наказ Міністерства  культури і туризму України від 18.10.2005 р. №745 "Про упорядкування умов оплати Праці працівників культури на основі Єдиної тарифної сітки" з змінами та доповненнями, Наказ МФУ "Про деякі питання запровадження програмно-цільового методу складання та виконання місцевих бюджетів",  рішення сесії Розвадівської сільської ради, рішення виконавчого комітету.</t>
  </si>
  <si>
    <t>Забезпечення оргпнізації культурного дозвілля населення і зміцнення культурних традицій</t>
  </si>
  <si>
    <t>кількість установ - усього</t>
  </si>
  <si>
    <t>видатки  на забезпечення діяльності палаців, будинків культури, клубів та інших закладів клубного типу</t>
  </si>
  <si>
    <t>кошторис</t>
  </si>
  <si>
    <t>кількість відвідувачів - усього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</si>
  <si>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</si>
  <si>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</si>
  <si>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Аналіз результатів, досягнутих унаслідок використання коштів загального бюджету у 2023 році, свідчить, що видатки загального фонду в сумі  2359488,00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2024 році, зокрема використання коштів загального фонду в сумі 3697954,00 грн, дасть можливість забезпечити діяльність Народних домів в повному обсязі. При плануванні витрат на 2025-2027 роки враховано зріст індексу споживчих цін.</t>
  </si>
  <si>
    <t>Надходження спеціального фонду у 2025 році формуються з 2-х джерел:
 - надходження від плати за оренду майна бюджетних установ, в сумі 18000,00 грн.
- плата за послуги  до спеціального фонду, в сумі  8000,00 грн.
При плануванні надходжень у 2026-2027 роках враховано зріст індексу споживчих цін.</t>
  </si>
  <si>
    <t>(0)(6)(1)(4)(0)(8)(2)</t>
  </si>
  <si>
    <t>(4)(0)(8)(2)</t>
  </si>
  <si>
    <t>(0)(8)(2)(9)</t>
  </si>
  <si>
    <t>Інші заходи в галузі культури і мистецтва</t>
  </si>
  <si>
    <t>Підтримка та розвиток культурно-освітніх заходів</t>
  </si>
  <si>
    <t>Надання фінансової підтримки на розвиток культури і мистецтва</t>
  </si>
  <si>
    <t>Конституція України, Бюджетний кодекс України, Закон України "Про Державний бюджет України", Наказ Міністерства фінансів України від 26.08.2014 р.№836 "Про деякі питання запровадження програмно-цільового методу складання та виконання місцевих бюджетів" зі змінами, рішення сесії Розвадівської сільської ради, рішення виконавчого комітету.</t>
  </si>
  <si>
    <t>Виконання культурно-мистецької Програми Розвадівської ОТГ "З Україною в серці"</t>
  </si>
  <si>
    <t>Кількість місцевих програм розвитку культури і мистецтва</t>
  </si>
  <si>
    <t>Кількість заходів спрямованих на реалізацію місцевих програм розвитку культури і мистецтва</t>
  </si>
  <si>
    <t>Середні витрати на реалізацію одного заходу</t>
  </si>
  <si>
    <t>Культурно-мистецька програма Розвадівської ОТГ "З Україною в серці"</t>
  </si>
  <si>
    <t>В результаті аналізу 2023 року, бачимо, що видатки загального фонду становлять 56655,00 грн у зв’зку з забороною проведення святкових заходів на період дії воєнного стану. Очікуваний результат виконання бюджету в 2024 році, зокрема використання коштів загального фонду в сумі  57234,00 грн, дасть можливість  реалізувати в повному обсязі програми сплановані на 2024 рік. При плануванні витрат на 2025-2027 роки враховано зріст індексу споживчих цін.</t>
  </si>
  <si>
    <t>(0)(6)(1)(5)(0)(3)(1)</t>
  </si>
  <si>
    <t>(5)(0)(3)(1)</t>
  </si>
  <si>
    <t>(0)(8)(1)(0)</t>
  </si>
  <si>
    <t>Розвиток здібностей у дітей та молоді з фізичної культури та спорту комунальними дитячо- юнацькими спортивними школами</t>
  </si>
  <si>
    <t>Розвиток здібностей вихованців дитячо-юнацької спортивної школи в спорті, сторення умов для фізичного розвитку,повноцінного оздоровлення, змістовного відпочинку і дозвілля дітей</t>
  </si>
  <si>
    <t>Підготовка спортивного резерву та підвищення рівня фізичної підготовленості дітей дитячо-юнацькими спортивними школами</t>
  </si>
  <si>
    <t>Конституція України; Бюджетний кодекс України; Наказ МФУ "Про деякі питання запровадження програмно-цільового методу складання та виконання місцевих бюджетів" від 26.08.2014 р. №836; Закон України "Про  держаний бюджет" ,  рішення сесії Розвадівської сільської ради, рішення виконавчого комітету.</t>
  </si>
  <si>
    <t>Забезпечення діяльності дитячо-юнацької спортивної школи</t>
  </si>
  <si>
    <t>кількість комунальних дитячо-юнацьких спортивних шкіл в розрізі їх видів (ДЮСШ, КДЮСШ, СДЮШОР), видатки на утримання яких здійснюються з бюджету, од.</t>
  </si>
  <si>
    <t>обсяг витрат на утримання комунальних дитячо-юнацьких спортивних шкіл в розрізі їх видів (ДЮСШ, КДЮСШ, СДЮШОР), видатки на утримання яких здійснюються з бюджету, грн,</t>
  </si>
  <si>
    <t>кількість штатних працівників комунальних дитячо-юнацьких спортивних шкіл, видатки на утримання яких здійснюються з бюджету, у розрізі їх видів (ДЮСШ, КДЮСШ, СДЮШОР), осіб,</t>
  </si>
  <si>
    <t>кількість учнів комунальних дитячо-юнацьких спортивних шкіл, видатки на утримання яких здійснюються з бюджету, у розрізі їх видів (ДЮСШ, КДЮСШ, СДЮШОР), що взяли участь у регіональних спортивних змаганнях, осіб</t>
  </si>
  <si>
    <t>середні витрати на забезпечення участі одного учня комунальних дитячо-юнацьких спортивних шкіл, видатки на утримання яких здійснюються з бюджету (ДЮСШ, КДЮСШ, СДЮШОР), у регіональних спортивних змаганнях, грн</t>
  </si>
  <si>
    <t>забезпечення спортивним інвентарем</t>
  </si>
  <si>
    <t>160 - Тренери-викладачі</t>
  </si>
  <si>
    <t>Освітня програма Розвадівської ДЮСШ на 2022-2025 н.р.</t>
  </si>
  <si>
    <t>Рішення сесії Розвадівської сільської ради №812 від 16.12.2021 року</t>
  </si>
  <si>
    <t>'Аналіз результатів, досягнутих унаслідок використання коштів загального бюджету у 2023 році, свідчить, що видатки загального фонду в сумі 716998,00 грн. в повній мірі забезпечили реальну потребу  в коштах на заробітну плату, оплату комунальних послуг та енергоносіїв, оплату інших послуг та придбання матеріалів. Очікуваний результат виконання бюджету в 2024 році, зокрема використання коштів загального фонду в сумі 1180500,00 грн, дасть можливість забезпечити діяльність дитячо-юнацької спортивної школи в повному обсязі. При плануванні витрат на 2025-2027 роки враховано зріст індексу споживчих цін.</t>
  </si>
  <si>
    <t>(0)(6)(1)(7)(6)(4)(0)</t>
  </si>
  <si>
    <t>(7)(6)(4)(0)</t>
  </si>
  <si>
    <t>(0)(4)(7)(0)</t>
  </si>
  <si>
    <t>Заходи з енергозбереження</t>
  </si>
  <si>
    <t>(0)(6)(1)(8)(7)(2)(4)</t>
  </si>
  <si>
    <t>(8)(7)(2)(4)</t>
  </si>
  <si>
    <t>Заходи із запобігання та ліквідації наслідків надзвичайної ситуації у будівлі закладу освіти за рахунок коштів резервного фонду місцевого бюджету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</si>
</sst>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#0.00"/>
  </numFmts>
  <fonts count="36">
    <font>
      <sz val="10"/>
      <name val="Arial Cyr"/>
      <charset val="204"/>
    </font>
    <font>
      <b/>
      <sz val="10"/>
      <name val="Arial Cyr"/>
      <charset val="204"/>
    </font>
    <font>
      <b/>
      <sz val="11"/>
      <name val="Times New Roman"/>
      <charset val="204"/>
    </font>
    <font>
      <sz val="8"/>
      <name val="Times New Roman"/>
      <charset val="204"/>
    </font>
    <font>
      <b/>
      <sz val="11"/>
      <name val="Times New Roman CYR"/>
      <charset val="204"/>
    </font>
    <font>
      <b/>
      <sz val="11"/>
      <name val="Times New Roman"/>
      <charset val="134"/>
    </font>
    <font>
      <sz val="8"/>
      <name val="Times New Roman CYR"/>
      <charset val="204"/>
    </font>
    <font>
      <sz val="11"/>
      <name val="Times New Roman"/>
      <charset val="204"/>
    </font>
    <font>
      <b/>
      <sz val="12"/>
      <name val="Times New Roman"/>
      <charset val="204"/>
    </font>
    <font>
      <sz val="10"/>
      <name val="Times New Roman"/>
      <charset val="204"/>
    </font>
    <font>
      <b/>
      <u/>
      <sz val="11"/>
      <name val="Times New Roman"/>
      <charset val="134"/>
    </font>
    <font>
      <sz val="11"/>
      <name val="Times New Roman"/>
      <charset val="134"/>
    </font>
    <font>
      <b/>
      <sz val="8"/>
      <name val="Arial Cyr"/>
      <charset val="204"/>
    </font>
    <font>
      <sz val="8"/>
      <name val="Times New Roman"/>
      <charset val="134"/>
    </font>
    <font>
      <sz val="11"/>
      <name val="Times New Roman CYR"/>
      <charset val="204"/>
    </font>
    <font>
      <sz val="8"/>
      <name val="Arial CYR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16" fillId="0" borderId="0" applyFont="0" applyFill="0" applyBorder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177" fontId="16" fillId="0" borderId="0" applyFont="0" applyFill="0" applyBorder="0" applyAlignment="0" applyProtection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2" borderId="1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16" applyNumberFormat="0" applyAlignment="0" applyProtection="0">
      <alignment vertical="center"/>
    </xf>
    <xf numFmtId="0" fontId="26" fillId="4" borderId="17" applyNumberFormat="0" applyAlignment="0" applyProtection="0">
      <alignment vertical="center"/>
    </xf>
    <xf numFmtId="0" fontId="27" fillId="4" borderId="16" applyNumberFormat="0" applyAlignment="0" applyProtection="0">
      <alignment vertical="center"/>
    </xf>
    <xf numFmtId="0" fontId="28" fillId="5" borderId="18" applyNumberFormat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</cellStyleXfs>
  <cellXfs count="138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0" fillId="0" borderId="0" xfId="0" applyFont="1"/>
    <xf numFmtId="0" fontId="0" fillId="0" borderId="0" xfId="0" applyFont="1" applyAlignment="1">
      <alignment vertical="center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/>
    </xf>
    <xf numFmtId="0" fontId="2" fillId="0" borderId="0" xfId="0" applyFont="1" applyFill="1" applyAlignment="1">
      <alignment horizontal="left" vertical="center" wrapText="1"/>
    </xf>
    <xf numFmtId="0" fontId="7" fillId="0" borderId="0" xfId="0" applyFont="1" applyAlignment="1">
      <alignment horizontal="righ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0" fillId="0" borderId="7" xfId="0" applyNumberFormat="1" applyFon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7" xfId="0" applyNumberFormat="1" applyFont="1" applyBorder="1" applyAlignment="1">
      <alignment horizontal="center" vertical="center" wrapText="1"/>
    </xf>
    <xf numFmtId="3" fontId="0" fillId="0" borderId="0" xfId="0" applyNumberFormat="1" applyFont="1" applyBorder="1" applyAlignment="1">
      <alignment horizontal="right" vertical="center" wrapText="1"/>
    </xf>
    <xf numFmtId="3" fontId="1" fillId="0" borderId="8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0" fillId="0" borderId="9" xfId="0" applyNumberFormat="1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178" fontId="1" fillId="0" borderId="7" xfId="0" applyNumberFormat="1" applyFont="1" applyBorder="1" applyAlignment="1">
      <alignment horizontal="center" vertical="center" wrapText="1"/>
    </xf>
    <xf numFmtId="178" fontId="1" fillId="0" borderId="8" xfId="0" applyNumberFormat="1" applyFont="1" applyBorder="1" applyAlignment="1">
      <alignment horizontal="center" vertical="center" wrapText="1"/>
    </xf>
    <xf numFmtId="178" fontId="1" fillId="0" borderId="9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0" fontId="6" fillId="0" borderId="0" xfId="0" applyFont="1" applyAlignment="1">
      <alignment horizontal="center" vertical="top"/>
    </xf>
    <xf numFmtId="0" fontId="5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Border="1" applyAlignment="1"/>
    <xf numFmtId="178" fontId="1" fillId="0" borderId="1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right" vertical="center" wrapText="1"/>
    </xf>
    <xf numFmtId="0" fontId="0" fillId="0" borderId="7" xfId="0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3" fontId="1" fillId="0" borderId="7" xfId="0" applyNumberFormat="1" applyFont="1" applyBorder="1" applyAlignment="1">
      <alignment horizontal="right" vertical="center" wrapText="1"/>
    </xf>
    <xf numFmtId="3" fontId="1" fillId="0" borderId="10" xfId="0" applyNumberFormat="1" applyFont="1" applyBorder="1" applyAlignment="1">
      <alignment horizontal="right" vertical="center" wrapText="1"/>
    </xf>
    <xf numFmtId="0" fontId="0" fillId="0" borderId="9" xfId="0" applyFont="1" applyBorder="1" applyAlignment="1">
      <alignment horizontal="center" vertical="top" wrapText="1"/>
    </xf>
    <xf numFmtId="3" fontId="0" fillId="0" borderId="10" xfId="0" applyNumberFormat="1" applyFont="1" applyBorder="1" applyAlignment="1">
      <alignment horizontal="right" vertical="center" wrapText="1"/>
    </xf>
    <xf numFmtId="0" fontId="7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top" wrapText="1"/>
    </xf>
    <xf numFmtId="0" fontId="1" fillId="0" borderId="10" xfId="0" applyNumberFormat="1" applyFont="1" applyBorder="1" applyAlignment="1">
      <alignment horizontal="right" vertical="center" wrapText="1"/>
    </xf>
    <xf numFmtId="0" fontId="0" fillId="0" borderId="10" xfId="0" applyNumberFormat="1" applyFont="1" applyBorder="1" applyAlignment="1">
      <alignment horizontal="right" vertical="center" wrapText="1"/>
    </xf>
    <xf numFmtId="3" fontId="1" fillId="0" borderId="8" xfId="0" applyNumberFormat="1" applyFont="1" applyBorder="1" applyAlignment="1">
      <alignment horizontal="right" vertical="center" wrapText="1"/>
    </xf>
    <xf numFmtId="3" fontId="1" fillId="0" borderId="9" xfId="0" applyNumberFormat="1" applyFont="1" applyBorder="1" applyAlignment="1">
      <alignment horizontal="right" vertical="center" wrapText="1"/>
    </xf>
    <xf numFmtId="178" fontId="0" fillId="0" borderId="10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0" fontId="0" fillId="0" borderId="8" xfId="0" applyBorder="1"/>
    <xf numFmtId="0" fontId="0" fillId="0" borderId="10" xfId="0" applyNumberFormat="1" applyFont="1" applyBorder="1" applyAlignment="1">
      <alignment horizontal="center" vertical="center" wrapText="1"/>
    </xf>
    <xf numFmtId="0" fontId="0" fillId="0" borderId="9" xfId="0" applyBorder="1"/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3" fontId="0" fillId="0" borderId="10" xfId="0" applyNumberFormat="1" applyFont="1" applyBorder="1" applyAlignment="1">
      <alignment horizontal="center" vertical="center" wrapText="1"/>
    </xf>
    <xf numFmtId="3" fontId="0" fillId="0" borderId="7" xfId="0" applyNumberFormat="1" applyFont="1" applyBorder="1" applyAlignment="1">
      <alignment horizontal="center" vertical="center" wrapText="1"/>
    </xf>
    <xf numFmtId="3" fontId="0" fillId="0" borderId="8" xfId="0" applyNumberFormat="1" applyFont="1" applyBorder="1" applyAlignment="1">
      <alignment horizontal="center" vertical="center" wrapText="1"/>
    </xf>
    <xf numFmtId="3" fontId="0" fillId="0" borderId="9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center" vertical="top" wrapText="1"/>
    </xf>
    <xf numFmtId="0" fontId="15" fillId="0" borderId="10" xfId="0" applyFont="1" applyBorder="1" applyAlignment="1">
      <alignment horizontal="left" vertical="center" wrapText="1"/>
    </xf>
    <xf numFmtId="1" fontId="0" fillId="0" borderId="10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4" fillId="0" borderId="1" xfId="0" applyFont="1" applyBorder="1" applyAlignment="1" quotePrefix="1">
      <alignment horizontal="left" vertical="top" wrapText="1"/>
    </xf>
    <xf numFmtId="0" fontId="5" fillId="0" borderId="1" xfId="0" applyFont="1" applyBorder="1" applyAlignment="1" quotePrefix="1">
      <alignment horizontal="center" vertical="center" wrapText="1"/>
    </xf>
    <xf numFmtId="0" fontId="5" fillId="0" borderId="1" xfId="0" applyFont="1" applyBorder="1" applyAlignment="1" quotePrefix="1">
      <alignment horizontal="left" vertical="top" wrapText="1"/>
    </xf>
    <xf numFmtId="0" fontId="7" fillId="0" borderId="0" xfId="0" applyFont="1" applyAlignment="1" quotePrefix="1">
      <alignment horizontal="left" vertical="top" wrapText="1"/>
    </xf>
    <xf numFmtId="0" fontId="2" fillId="0" borderId="0" xfId="0" applyFont="1" applyAlignment="1" quotePrefix="1">
      <alignment horizontal="left" vertical="top" wrapText="1"/>
    </xf>
    <xf numFmtId="0" fontId="14" fillId="0" borderId="1" xfId="0" applyFont="1" applyBorder="1" applyAlignment="1" quotePrefix="1">
      <alignment horizontal="left" vertical="top" wrapText="1"/>
    </xf>
    <xf numFmtId="0" fontId="11" fillId="0" borderId="1" xfId="0" applyFont="1" applyBorder="1" applyAlignment="1" quotePrefix="1">
      <alignment horizontal="left" vertical="top"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">
    <dxf>
      <font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317"/>
  <sheetViews>
    <sheetView tabSelected="1"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14.25" customHeight="1" spans="1:79">
      <c r="A10" s="8" t="s">
        <v>14</v>
      </c>
      <c r="B10" s="12" t="s">
        <v>15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16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17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18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27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41" t="s">
        <v>29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30" customHeight="1" spans="1:77">
      <c r="A21" s="141" t="s">
        <v>31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10434117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 t="shared" ref="AI30:AI36" si="0">IF(ISNUMBER(U30),U30,0)+IF(ISNUMBER(Z30),Z30,0)</f>
        <v>10434117</v>
      </c>
      <c r="AJ30" s="118"/>
      <c r="AK30" s="118"/>
      <c r="AL30" s="118"/>
      <c r="AM30" s="119"/>
      <c r="AN30" s="117">
        <v>12491455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 t="shared" ref="BB30:BB36" si="1">IF(ISNUMBER(AN30),AN30,0)+IF(ISNUMBER(AS30),AS30,0)</f>
        <v>12491455</v>
      </c>
      <c r="BC30" s="118"/>
      <c r="BD30" s="118"/>
      <c r="BE30" s="118"/>
      <c r="BF30" s="119"/>
      <c r="BG30" s="117">
        <v>13800000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 t="shared" ref="BU30:BU36" si="2">IF(ISNUMBER(BG30),BG30,0)+IF(ISNUMBER(BL30),BL30,0)</f>
        <v>13800000</v>
      </c>
      <c r="BV30" s="118"/>
      <c r="BW30" s="118"/>
      <c r="BX30" s="118"/>
      <c r="BY30" s="119"/>
      <c r="CA30" s="5" t="s">
        <v>61</v>
      </c>
    </row>
    <row r="31" s="5" customFormat="1" ht="25.5" customHeight="1" spans="1:77">
      <c r="A31" s="28"/>
      <c r="B31" s="29"/>
      <c r="C31" s="29"/>
      <c r="D31" s="30"/>
      <c r="E31" s="77" t="s">
        <v>62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85"/>
      <c r="U31" s="116" t="s">
        <v>60</v>
      </c>
      <c r="V31" s="116"/>
      <c r="W31" s="116"/>
      <c r="X31" s="116"/>
      <c r="Y31" s="116"/>
      <c r="Z31" s="116">
        <v>549337</v>
      </c>
      <c r="AA31" s="116"/>
      <c r="AB31" s="116"/>
      <c r="AC31" s="116"/>
      <c r="AD31" s="116"/>
      <c r="AE31" s="117">
        <v>0</v>
      </c>
      <c r="AF31" s="118"/>
      <c r="AG31" s="118"/>
      <c r="AH31" s="119"/>
      <c r="AI31" s="117">
        <f t="shared" si="0"/>
        <v>549337</v>
      </c>
      <c r="AJ31" s="118"/>
      <c r="AK31" s="118"/>
      <c r="AL31" s="118"/>
      <c r="AM31" s="119"/>
      <c r="AN31" s="117" t="s">
        <v>60</v>
      </c>
      <c r="AO31" s="118"/>
      <c r="AP31" s="118"/>
      <c r="AQ31" s="118"/>
      <c r="AR31" s="119"/>
      <c r="AS31" s="117">
        <v>1068600</v>
      </c>
      <c r="AT31" s="118"/>
      <c r="AU31" s="118"/>
      <c r="AV31" s="118"/>
      <c r="AW31" s="119"/>
      <c r="AX31" s="117">
        <v>0</v>
      </c>
      <c r="AY31" s="118"/>
      <c r="AZ31" s="118"/>
      <c r="BA31" s="119"/>
      <c r="BB31" s="117">
        <f t="shared" si="1"/>
        <v>1068600</v>
      </c>
      <c r="BC31" s="118"/>
      <c r="BD31" s="118"/>
      <c r="BE31" s="118"/>
      <c r="BF31" s="119"/>
      <c r="BG31" s="117" t="s">
        <v>60</v>
      </c>
      <c r="BH31" s="118"/>
      <c r="BI31" s="118"/>
      <c r="BJ31" s="118"/>
      <c r="BK31" s="119"/>
      <c r="BL31" s="117">
        <v>1266400</v>
      </c>
      <c r="BM31" s="118"/>
      <c r="BN31" s="118"/>
      <c r="BO31" s="118"/>
      <c r="BP31" s="119"/>
      <c r="BQ31" s="117">
        <v>0</v>
      </c>
      <c r="BR31" s="118"/>
      <c r="BS31" s="118"/>
      <c r="BT31" s="119"/>
      <c r="BU31" s="117">
        <f t="shared" si="2"/>
        <v>1266400</v>
      </c>
      <c r="BV31" s="118"/>
      <c r="BW31" s="118"/>
      <c r="BX31" s="118"/>
      <c r="BY31" s="119"/>
    </row>
    <row r="32" s="5" customFormat="1" ht="25.5" customHeight="1" spans="1:77">
      <c r="A32" s="28">
        <v>25010100</v>
      </c>
      <c r="B32" s="29"/>
      <c r="C32" s="29"/>
      <c r="D32" s="30"/>
      <c r="E32" s="77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85"/>
      <c r="U32" s="116" t="s">
        <v>60</v>
      </c>
      <c r="V32" s="116"/>
      <c r="W32" s="116"/>
      <c r="X32" s="116"/>
      <c r="Y32" s="116"/>
      <c r="Z32" s="116">
        <v>549337</v>
      </c>
      <c r="AA32" s="116"/>
      <c r="AB32" s="116"/>
      <c r="AC32" s="116"/>
      <c r="AD32" s="116"/>
      <c r="AE32" s="117">
        <v>0</v>
      </c>
      <c r="AF32" s="118"/>
      <c r="AG32" s="118"/>
      <c r="AH32" s="119"/>
      <c r="AI32" s="117">
        <f t="shared" si="0"/>
        <v>549337</v>
      </c>
      <c r="AJ32" s="118"/>
      <c r="AK32" s="118"/>
      <c r="AL32" s="118"/>
      <c r="AM32" s="119"/>
      <c r="AN32" s="117" t="s">
        <v>60</v>
      </c>
      <c r="AO32" s="118"/>
      <c r="AP32" s="118"/>
      <c r="AQ32" s="118"/>
      <c r="AR32" s="119"/>
      <c r="AS32" s="117">
        <v>1053200</v>
      </c>
      <c r="AT32" s="118"/>
      <c r="AU32" s="118"/>
      <c r="AV32" s="118"/>
      <c r="AW32" s="119"/>
      <c r="AX32" s="117">
        <v>0</v>
      </c>
      <c r="AY32" s="118"/>
      <c r="AZ32" s="118"/>
      <c r="BA32" s="119"/>
      <c r="BB32" s="117">
        <f t="shared" si="1"/>
        <v>1053200</v>
      </c>
      <c r="BC32" s="118"/>
      <c r="BD32" s="118"/>
      <c r="BE32" s="118"/>
      <c r="BF32" s="119"/>
      <c r="BG32" s="117" t="s">
        <v>60</v>
      </c>
      <c r="BH32" s="118"/>
      <c r="BI32" s="118"/>
      <c r="BJ32" s="118"/>
      <c r="BK32" s="119"/>
      <c r="BL32" s="117">
        <v>1235200</v>
      </c>
      <c r="BM32" s="118"/>
      <c r="BN32" s="118"/>
      <c r="BO32" s="118"/>
      <c r="BP32" s="119"/>
      <c r="BQ32" s="117">
        <v>0</v>
      </c>
      <c r="BR32" s="118"/>
      <c r="BS32" s="118"/>
      <c r="BT32" s="119"/>
      <c r="BU32" s="117">
        <f t="shared" si="2"/>
        <v>1235200</v>
      </c>
      <c r="BV32" s="118"/>
      <c r="BW32" s="118"/>
      <c r="BX32" s="118"/>
      <c r="BY32" s="119"/>
    </row>
    <row r="33" s="5" customFormat="1" ht="38.25" customHeight="1" spans="1:77">
      <c r="A33" s="28">
        <v>25010300</v>
      </c>
      <c r="B33" s="29"/>
      <c r="C33" s="29"/>
      <c r="D33" s="30"/>
      <c r="E33" s="77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85"/>
      <c r="U33" s="116" t="s">
        <v>60</v>
      </c>
      <c r="V33" s="116"/>
      <c r="W33" s="116"/>
      <c r="X33" s="116"/>
      <c r="Y33" s="116"/>
      <c r="Z33" s="116">
        <v>0</v>
      </c>
      <c r="AA33" s="116"/>
      <c r="AB33" s="116"/>
      <c r="AC33" s="116"/>
      <c r="AD33" s="116"/>
      <c r="AE33" s="117">
        <v>0</v>
      </c>
      <c r="AF33" s="118"/>
      <c r="AG33" s="118"/>
      <c r="AH33" s="119"/>
      <c r="AI33" s="117">
        <f t="shared" si="0"/>
        <v>0</v>
      </c>
      <c r="AJ33" s="118"/>
      <c r="AK33" s="118"/>
      <c r="AL33" s="118"/>
      <c r="AM33" s="119"/>
      <c r="AN33" s="117" t="s">
        <v>60</v>
      </c>
      <c r="AO33" s="118"/>
      <c r="AP33" s="118"/>
      <c r="AQ33" s="118"/>
      <c r="AR33" s="119"/>
      <c r="AS33" s="117">
        <v>15400</v>
      </c>
      <c r="AT33" s="118"/>
      <c r="AU33" s="118"/>
      <c r="AV33" s="118"/>
      <c r="AW33" s="119"/>
      <c r="AX33" s="117">
        <v>0</v>
      </c>
      <c r="AY33" s="118"/>
      <c r="AZ33" s="118"/>
      <c r="BA33" s="119"/>
      <c r="BB33" s="117">
        <f t="shared" si="1"/>
        <v>15400</v>
      </c>
      <c r="BC33" s="118"/>
      <c r="BD33" s="118"/>
      <c r="BE33" s="118"/>
      <c r="BF33" s="119"/>
      <c r="BG33" s="117" t="s">
        <v>60</v>
      </c>
      <c r="BH33" s="118"/>
      <c r="BI33" s="118"/>
      <c r="BJ33" s="118"/>
      <c r="BK33" s="119"/>
      <c r="BL33" s="117">
        <v>31200</v>
      </c>
      <c r="BM33" s="118"/>
      <c r="BN33" s="118"/>
      <c r="BO33" s="118"/>
      <c r="BP33" s="119"/>
      <c r="BQ33" s="117">
        <v>0</v>
      </c>
      <c r="BR33" s="118"/>
      <c r="BS33" s="118"/>
      <c r="BT33" s="119"/>
      <c r="BU33" s="117">
        <f t="shared" si="2"/>
        <v>31200</v>
      </c>
      <c r="BV33" s="118"/>
      <c r="BW33" s="118"/>
      <c r="BX33" s="118"/>
      <c r="BY33" s="119"/>
    </row>
    <row r="34" s="5" customFormat="1" ht="25.5" customHeight="1" spans="1:77">
      <c r="A34" s="28"/>
      <c r="B34" s="29"/>
      <c r="C34" s="29"/>
      <c r="D34" s="30"/>
      <c r="E34" s="77" t="s">
        <v>65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85"/>
      <c r="U34" s="116" t="s">
        <v>60</v>
      </c>
      <c r="V34" s="116"/>
      <c r="W34" s="116"/>
      <c r="X34" s="116"/>
      <c r="Y34" s="116"/>
      <c r="Z34" s="116">
        <v>3029314</v>
      </c>
      <c r="AA34" s="116"/>
      <c r="AB34" s="116"/>
      <c r="AC34" s="116"/>
      <c r="AD34" s="116"/>
      <c r="AE34" s="117">
        <v>3029314</v>
      </c>
      <c r="AF34" s="118"/>
      <c r="AG34" s="118"/>
      <c r="AH34" s="119"/>
      <c r="AI34" s="117">
        <f t="shared" si="0"/>
        <v>3029314</v>
      </c>
      <c r="AJ34" s="118"/>
      <c r="AK34" s="118"/>
      <c r="AL34" s="118"/>
      <c r="AM34" s="119"/>
      <c r="AN34" s="117" t="s">
        <v>60</v>
      </c>
      <c r="AO34" s="118"/>
      <c r="AP34" s="118"/>
      <c r="AQ34" s="118"/>
      <c r="AR34" s="119"/>
      <c r="AS34" s="117">
        <v>1634845</v>
      </c>
      <c r="AT34" s="118"/>
      <c r="AU34" s="118"/>
      <c r="AV34" s="118"/>
      <c r="AW34" s="119"/>
      <c r="AX34" s="117">
        <v>1634845</v>
      </c>
      <c r="AY34" s="118"/>
      <c r="AZ34" s="118"/>
      <c r="BA34" s="119"/>
      <c r="BB34" s="117">
        <f t="shared" si="1"/>
        <v>1634845</v>
      </c>
      <c r="BC34" s="118"/>
      <c r="BD34" s="118"/>
      <c r="BE34" s="118"/>
      <c r="BF34" s="119"/>
      <c r="BG34" s="117" t="s">
        <v>60</v>
      </c>
      <c r="BH34" s="118"/>
      <c r="BI34" s="118"/>
      <c r="BJ34" s="118"/>
      <c r="BK34" s="119"/>
      <c r="BL34" s="117">
        <v>18521100</v>
      </c>
      <c r="BM34" s="118"/>
      <c r="BN34" s="118"/>
      <c r="BO34" s="118"/>
      <c r="BP34" s="119"/>
      <c r="BQ34" s="117">
        <v>0</v>
      </c>
      <c r="BR34" s="118"/>
      <c r="BS34" s="118"/>
      <c r="BT34" s="119"/>
      <c r="BU34" s="117">
        <f t="shared" si="2"/>
        <v>18521100</v>
      </c>
      <c r="BV34" s="118"/>
      <c r="BW34" s="118"/>
      <c r="BX34" s="118"/>
      <c r="BY34" s="119"/>
    </row>
    <row r="35" s="5" customFormat="1" ht="38.25" customHeight="1" spans="1:77">
      <c r="A35" s="28">
        <v>602400</v>
      </c>
      <c r="B35" s="29"/>
      <c r="C35" s="29"/>
      <c r="D35" s="30"/>
      <c r="E35" s="77" t="s">
        <v>66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85"/>
      <c r="U35" s="116" t="s">
        <v>60</v>
      </c>
      <c r="V35" s="116"/>
      <c r="W35" s="116"/>
      <c r="X35" s="116"/>
      <c r="Y35" s="116"/>
      <c r="Z35" s="116">
        <v>3029314</v>
      </c>
      <c r="AA35" s="116"/>
      <c r="AB35" s="116"/>
      <c r="AC35" s="116"/>
      <c r="AD35" s="116"/>
      <c r="AE35" s="117">
        <v>3029314</v>
      </c>
      <c r="AF35" s="118"/>
      <c r="AG35" s="118"/>
      <c r="AH35" s="119"/>
      <c r="AI35" s="117">
        <f t="shared" si="0"/>
        <v>3029314</v>
      </c>
      <c r="AJ35" s="118"/>
      <c r="AK35" s="118"/>
      <c r="AL35" s="118"/>
      <c r="AM35" s="119"/>
      <c r="AN35" s="117" t="s">
        <v>60</v>
      </c>
      <c r="AO35" s="118"/>
      <c r="AP35" s="118"/>
      <c r="AQ35" s="118"/>
      <c r="AR35" s="119"/>
      <c r="AS35" s="117">
        <v>1634845</v>
      </c>
      <c r="AT35" s="118"/>
      <c r="AU35" s="118"/>
      <c r="AV35" s="118"/>
      <c r="AW35" s="119"/>
      <c r="AX35" s="117">
        <v>1634845</v>
      </c>
      <c r="AY35" s="118"/>
      <c r="AZ35" s="118"/>
      <c r="BA35" s="119"/>
      <c r="BB35" s="117">
        <f t="shared" si="1"/>
        <v>1634845</v>
      </c>
      <c r="BC35" s="118"/>
      <c r="BD35" s="118"/>
      <c r="BE35" s="118"/>
      <c r="BF35" s="119"/>
      <c r="BG35" s="117" t="s">
        <v>60</v>
      </c>
      <c r="BH35" s="118"/>
      <c r="BI35" s="118"/>
      <c r="BJ35" s="118"/>
      <c r="BK35" s="119"/>
      <c r="BL35" s="117">
        <v>18521100</v>
      </c>
      <c r="BM35" s="118"/>
      <c r="BN35" s="118"/>
      <c r="BO35" s="118"/>
      <c r="BP35" s="119"/>
      <c r="BQ35" s="117">
        <v>0</v>
      </c>
      <c r="BR35" s="118"/>
      <c r="BS35" s="118"/>
      <c r="BT35" s="119"/>
      <c r="BU35" s="117">
        <f t="shared" si="2"/>
        <v>18521100</v>
      </c>
      <c r="BV35" s="118"/>
      <c r="BW35" s="118"/>
      <c r="BX35" s="118"/>
      <c r="BY35" s="119"/>
    </row>
    <row r="36" s="1" customFormat="1" customHeight="1" spans="1:77">
      <c r="A36" s="31"/>
      <c r="B36" s="32"/>
      <c r="C36" s="32"/>
      <c r="D36" s="33"/>
      <c r="E36" s="81" t="s">
        <v>67</v>
      </c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8"/>
      <c r="U36" s="46">
        <v>10434117</v>
      </c>
      <c r="V36" s="46"/>
      <c r="W36" s="46"/>
      <c r="X36" s="46"/>
      <c r="Y36" s="46"/>
      <c r="Z36" s="46">
        <v>3578651</v>
      </c>
      <c r="AA36" s="46"/>
      <c r="AB36" s="46"/>
      <c r="AC36" s="46"/>
      <c r="AD36" s="46"/>
      <c r="AE36" s="48">
        <v>3029314</v>
      </c>
      <c r="AF36" s="50"/>
      <c r="AG36" s="50"/>
      <c r="AH36" s="58"/>
      <c r="AI36" s="48">
        <f t="shared" si="0"/>
        <v>14012768</v>
      </c>
      <c r="AJ36" s="50"/>
      <c r="AK36" s="50"/>
      <c r="AL36" s="50"/>
      <c r="AM36" s="58"/>
      <c r="AN36" s="48">
        <v>12491455</v>
      </c>
      <c r="AO36" s="50"/>
      <c r="AP36" s="50"/>
      <c r="AQ36" s="50"/>
      <c r="AR36" s="58"/>
      <c r="AS36" s="48">
        <v>2703445</v>
      </c>
      <c r="AT36" s="50"/>
      <c r="AU36" s="50"/>
      <c r="AV36" s="50"/>
      <c r="AW36" s="58"/>
      <c r="AX36" s="48">
        <v>1634845</v>
      </c>
      <c r="AY36" s="50"/>
      <c r="AZ36" s="50"/>
      <c r="BA36" s="58"/>
      <c r="BB36" s="48">
        <f t="shared" si="1"/>
        <v>15194900</v>
      </c>
      <c r="BC36" s="50"/>
      <c r="BD36" s="50"/>
      <c r="BE36" s="50"/>
      <c r="BF36" s="58"/>
      <c r="BG36" s="48">
        <v>13800000</v>
      </c>
      <c r="BH36" s="50"/>
      <c r="BI36" s="50"/>
      <c r="BJ36" s="50"/>
      <c r="BK36" s="58"/>
      <c r="BL36" s="48">
        <v>19787500</v>
      </c>
      <c r="BM36" s="50"/>
      <c r="BN36" s="50"/>
      <c r="BO36" s="50"/>
      <c r="BP36" s="58"/>
      <c r="BQ36" s="48">
        <v>0</v>
      </c>
      <c r="BR36" s="50"/>
      <c r="BS36" s="50"/>
      <c r="BT36" s="58"/>
      <c r="BU36" s="48">
        <f t="shared" si="2"/>
        <v>33587500</v>
      </c>
      <c r="BV36" s="50"/>
      <c r="BW36" s="50"/>
      <c r="BX36" s="50"/>
      <c r="BY36" s="58"/>
    </row>
    <row r="38" ht="14.25" customHeight="1" spans="1:64">
      <c r="A38" s="17" t="s">
        <v>68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</row>
    <row r="39" ht="15" customHeight="1" spans="1:63">
      <c r="A39" s="35" t="s">
        <v>34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</row>
    <row r="40" ht="22.5" customHeight="1" spans="1:63">
      <c r="A40" s="19" t="s">
        <v>35</v>
      </c>
      <c r="B40" s="20"/>
      <c r="C40" s="20"/>
      <c r="D40" s="21"/>
      <c r="E40" s="19" t="s">
        <v>36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1"/>
      <c r="X40" s="25" t="s">
        <v>69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7"/>
      <c r="AR40" s="40" t="s">
        <v>70</v>
      </c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</row>
    <row r="41" ht="36" customHeight="1" spans="1:63">
      <c r="A41" s="22"/>
      <c r="B41" s="23"/>
      <c r="C41" s="23"/>
      <c r="D41" s="24"/>
      <c r="E41" s="22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4"/>
      <c r="X41" s="40" t="s">
        <v>40</v>
      </c>
      <c r="Y41" s="40"/>
      <c r="Z41" s="40"/>
      <c r="AA41" s="40"/>
      <c r="AB41" s="40"/>
      <c r="AC41" s="40" t="s">
        <v>41</v>
      </c>
      <c r="AD41" s="40"/>
      <c r="AE41" s="40"/>
      <c r="AF41" s="40"/>
      <c r="AG41" s="40"/>
      <c r="AH41" s="55" t="s">
        <v>42</v>
      </c>
      <c r="AI41" s="56"/>
      <c r="AJ41" s="56"/>
      <c r="AK41" s="56"/>
      <c r="AL41" s="64"/>
      <c r="AM41" s="25" t="s">
        <v>43</v>
      </c>
      <c r="AN41" s="26"/>
      <c r="AO41" s="26"/>
      <c r="AP41" s="26"/>
      <c r="AQ41" s="27"/>
      <c r="AR41" s="25" t="s">
        <v>40</v>
      </c>
      <c r="AS41" s="26"/>
      <c r="AT41" s="26"/>
      <c r="AU41" s="26"/>
      <c r="AV41" s="27"/>
      <c r="AW41" s="25" t="s">
        <v>41</v>
      </c>
      <c r="AX41" s="26"/>
      <c r="AY41" s="26"/>
      <c r="AZ41" s="26"/>
      <c r="BA41" s="27"/>
      <c r="BB41" s="55" t="s">
        <v>42</v>
      </c>
      <c r="BC41" s="56"/>
      <c r="BD41" s="56"/>
      <c r="BE41" s="56"/>
      <c r="BF41" s="64"/>
      <c r="BG41" s="25" t="s">
        <v>44</v>
      </c>
      <c r="BH41" s="26"/>
      <c r="BI41" s="26"/>
      <c r="BJ41" s="26"/>
      <c r="BK41" s="27"/>
    </row>
    <row r="42" ht="15" customHeight="1" spans="1:63">
      <c r="A42" s="25">
        <v>1</v>
      </c>
      <c r="B42" s="26"/>
      <c r="C42" s="26"/>
      <c r="D42" s="27"/>
      <c r="E42" s="25">
        <v>2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7"/>
      <c r="X42" s="40">
        <v>3</v>
      </c>
      <c r="Y42" s="40"/>
      <c r="Z42" s="40"/>
      <c r="AA42" s="40"/>
      <c r="AB42" s="40"/>
      <c r="AC42" s="40">
        <v>4</v>
      </c>
      <c r="AD42" s="40"/>
      <c r="AE42" s="40"/>
      <c r="AF42" s="40"/>
      <c r="AG42" s="40"/>
      <c r="AH42" s="40">
        <v>5</v>
      </c>
      <c r="AI42" s="40"/>
      <c r="AJ42" s="40"/>
      <c r="AK42" s="40"/>
      <c r="AL42" s="40"/>
      <c r="AM42" s="40">
        <v>6</v>
      </c>
      <c r="AN42" s="40"/>
      <c r="AO42" s="40"/>
      <c r="AP42" s="40"/>
      <c r="AQ42" s="40"/>
      <c r="AR42" s="25">
        <v>7</v>
      </c>
      <c r="AS42" s="26"/>
      <c r="AT42" s="26"/>
      <c r="AU42" s="26"/>
      <c r="AV42" s="27"/>
      <c r="AW42" s="25">
        <v>8</v>
      </c>
      <c r="AX42" s="26"/>
      <c r="AY42" s="26"/>
      <c r="AZ42" s="26"/>
      <c r="BA42" s="27"/>
      <c r="BB42" s="25">
        <v>9</v>
      </c>
      <c r="BC42" s="26"/>
      <c r="BD42" s="26"/>
      <c r="BE42" s="26"/>
      <c r="BF42" s="27"/>
      <c r="BG42" s="25">
        <v>10</v>
      </c>
      <c r="BH42" s="26"/>
      <c r="BI42" s="26"/>
      <c r="BJ42" s="26"/>
      <c r="BK42" s="27"/>
    </row>
    <row r="43" ht="20.25" hidden="1" customHeight="1" spans="1:79">
      <c r="A43" s="28" t="s">
        <v>46</v>
      </c>
      <c r="B43" s="29"/>
      <c r="C43" s="29"/>
      <c r="D43" s="30"/>
      <c r="E43" s="28" t="s">
        <v>47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X43" s="47" t="s">
        <v>71</v>
      </c>
      <c r="Y43" s="47"/>
      <c r="Z43" s="47"/>
      <c r="AA43" s="47"/>
      <c r="AB43" s="47"/>
      <c r="AC43" s="47" t="s">
        <v>72</v>
      </c>
      <c r="AD43" s="47"/>
      <c r="AE43" s="47"/>
      <c r="AF43" s="47"/>
      <c r="AG43" s="47"/>
      <c r="AH43" s="28" t="s">
        <v>73</v>
      </c>
      <c r="AI43" s="29"/>
      <c r="AJ43" s="29"/>
      <c r="AK43" s="29"/>
      <c r="AL43" s="30"/>
      <c r="AM43" s="65" t="s">
        <v>74</v>
      </c>
      <c r="AN43" s="66"/>
      <c r="AO43" s="66"/>
      <c r="AP43" s="66"/>
      <c r="AQ43" s="67"/>
      <c r="AR43" s="28" t="s">
        <v>75</v>
      </c>
      <c r="AS43" s="29"/>
      <c r="AT43" s="29"/>
      <c r="AU43" s="29"/>
      <c r="AV43" s="30"/>
      <c r="AW43" s="28" t="s">
        <v>76</v>
      </c>
      <c r="AX43" s="29"/>
      <c r="AY43" s="29"/>
      <c r="AZ43" s="29"/>
      <c r="BA43" s="30"/>
      <c r="BB43" s="28" t="s">
        <v>77</v>
      </c>
      <c r="BC43" s="29"/>
      <c r="BD43" s="29"/>
      <c r="BE43" s="29"/>
      <c r="BF43" s="30"/>
      <c r="BG43" s="65" t="s">
        <v>74</v>
      </c>
      <c r="BH43" s="66"/>
      <c r="BI43" s="66"/>
      <c r="BJ43" s="66"/>
      <c r="BK43" s="67"/>
      <c r="CA43" t="s">
        <v>78</v>
      </c>
    </row>
    <row r="44" s="5" customFormat="1" customHeight="1" spans="1:79">
      <c r="A44" s="28"/>
      <c r="B44" s="29"/>
      <c r="C44" s="29"/>
      <c r="D44" s="30"/>
      <c r="E44" s="77" t="s">
        <v>59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85"/>
      <c r="X44" s="117">
        <v>15166200</v>
      </c>
      <c r="Y44" s="118"/>
      <c r="Z44" s="118"/>
      <c r="AA44" s="118"/>
      <c r="AB44" s="119"/>
      <c r="AC44" s="117" t="s">
        <v>60</v>
      </c>
      <c r="AD44" s="118"/>
      <c r="AE44" s="118"/>
      <c r="AF44" s="118"/>
      <c r="AG44" s="119"/>
      <c r="AH44" s="117" t="s">
        <v>60</v>
      </c>
      <c r="AI44" s="118"/>
      <c r="AJ44" s="118"/>
      <c r="AK44" s="118"/>
      <c r="AL44" s="119"/>
      <c r="AM44" s="117">
        <f t="shared" ref="AM44:AM50" si="3">IF(ISNUMBER(X44),X44,0)+IF(ISNUMBER(AC44),AC44,0)</f>
        <v>15166200</v>
      </c>
      <c r="AN44" s="118"/>
      <c r="AO44" s="118"/>
      <c r="AP44" s="118"/>
      <c r="AQ44" s="119"/>
      <c r="AR44" s="117">
        <v>16379496</v>
      </c>
      <c r="AS44" s="118"/>
      <c r="AT44" s="118"/>
      <c r="AU44" s="118"/>
      <c r="AV44" s="119"/>
      <c r="AW44" s="117" t="s">
        <v>60</v>
      </c>
      <c r="AX44" s="118"/>
      <c r="AY44" s="118"/>
      <c r="AZ44" s="118"/>
      <c r="BA44" s="119"/>
      <c r="BB44" s="117" t="s">
        <v>60</v>
      </c>
      <c r="BC44" s="118"/>
      <c r="BD44" s="118"/>
      <c r="BE44" s="118"/>
      <c r="BF44" s="119"/>
      <c r="BG44" s="116">
        <f t="shared" ref="BG44:BG50" si="4">IF(ISNUMBER(AR44),AR44,0)+IF(ISNUMBER(AW44),AW44,0)</f>
        <v>16379496</v>
      </c>
      <c r="BH44" s="116"/>
      <c r="BI44" s="116"/>
      <c r="BJ44" s="116"/>
      <c r="BK44" s="116"/>
      <c r="CA44" s="5" t="s">
        <v>79</v>
      </c>
    </row>
    <row r="45" s="5" customFormat="1" ht="25.5" customHeight="1" spans="1:63">
      <c r="A45" s="28"/>
      <c r="B45" s="29"/>
      <c r="C45" s="29"/>
      <c r="D45" s="30"/>
      <c r="E45" s="77" t="s">
        <v>62</v>
      </c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85"/>
      <c r="X45" s="117" t="s">
        <v>60</v>
      </c>
      <c r="Y45" s="118"/>
      <c r="Z45" s="118"/>
      <c r="AA45" s="118"/>
      <c r="AB45" s="119"/>
      <c r="AC45" s="117">
        <v>1391774</v>
      </c>
      <c r="AD45" s="118"/>
      <c r="AE45" s="118"/>
      <c r="AF45" s="118"/>
      <c r="AG45" s="119"/>
      <c r="AH45" s="117">
        <v>0</v>
      </c>
      <c r="AI45" s="118"/>
      <c r="AJ45" s="118"/>
      <c r="AK45" s="118"/>
      <c r="AL45" s="119"/>
      <c r="AM45" s="117">
        <f t="shared" si="3"/>
        <v>1391774</v>
      </c>
      <c r="AN45" s="118"/>
      <c r="AO45" s="118"/>
      <c r="AP45" s="118"/>
      <c r="AQ45" s="119"/>
      <c r="AR45" s="117" t="s">
        <v>60</v>
      </c>
      <c r="AS45" s="118"/>
      <c r="AT45" s="118"/>
      <c r="AU45" s="118"/>
      <c r="AV45" s="119"/>
      <c r="AW45" s="117">
        <v>1503116</v>
      </c>
      <c r="AX45" s="118"/>
      <c r="AY45" s="118"/>
      <c r="AZ45" s="118"/>
      <c r="BA45" s="119"/>
      <c r="BB45" s="117">
        <v>0</v>
      </c>
      <c r="BC45" s="118"/>
      <c r="BD45" s="118"/>
      <c r="BE45" s="118"/>
      <c r="BF45" s="119"/>
      <c r="BG45" s="116">
        <f t="shared" si="4"/>
        <v>1503116</v>
      </c>
      <c r="BH45" s="116"/>
      <c r="BI45" s="116"/>
      <c r="BJ45" s="116"/>
      <c r="BK45" s="116"/>
    </row>
    <row r="46" s="5" customFormat="1" ht="25.5" customHeight="1" spans="1:63">
      <c r="A46" s="28">
        <v>25010100</v>
      </c>
      <c r="B46" s="29"/>
      <c r="C46" s="29"/>
      <c r="D46" s="30"/>
      <c r="E46" s="77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85"/>
      <c r="X46" s="117" t="s">
        <v>60</v>
      </c>
      <c r="Y46" s="118"/>
      <c r="Z46" s="118"/>
      <c r="AA46" s="118"/>
      <c r="AB46" s="119"/>
      <c r="AC46" s="117">
        <v>1357485</v>
      </c>
      <c r="AD46" s="118"/>
      <c r="AE46" s="118"/>
      <c r="AF46" s="118"/>
      <c r="AG46" s="119"/>
      <c r="AH46" s="117">
        <v>0</v>
      </c>
      <c r="AI46" s="118"/>
      <c r="AJ46" s="118"/>
      <c r="AK46" s="118"/>
      <c r="AL46" s="119"/>
      <c r="AM46" s="117">
        <f t="shared" si="3"/>
        <v>1357485</v>
      </c>
      <c r="AN46" s="118"/>
      <c r="AO46" s="118"/>
      <c r="AP46" s="118"/>
      <c r="AQ46" s="119"/>
      <c r="AR46" s="117" t="s">
        <v>60</v>
      </c>
      <c r="AS46" s="118"/>
      <c r="AT46" s="118"/>
      <c r="AU46" s="118"/>
      <c r="AV46" s="119"/>
      <c r="AW46" s="117">
        <v>1466084</v>
      </c>
      <c r="AX46" s="118"/>
      <c r="AY46" s="118"/>
      <c r="AZ46" s="118"/>
      <c r="BA46" s="119"/>
      <c r="BB46" s="117">
        <v>0</v>
      </c>
      <c r="BC46" s="118"/>
      <c r="BD46" s="118"/>
      <c r="BE46" s="118"/>
      <c r="BF46" s="119"/>
      <c r="BG46" s="116">
        <f t="shared" si="4"/>
        <v>1466084</v>
      </c>
      <c r="BH46" s="116"/>
      <c r="BI46" s="116"/>
      <c r="BJ46" s="116"/>
      <c r="BK46" s="116"/>
    </row>
    <row r="47" s="5" customFormat="1" ht="38.25" customHeight="1" spans="1:63">
      <c r="A47" s="28">
        <v>25010300</v>
      </c>
      <c r="B47" s="29"/>
      <c r="C47" s="29"/>
      <c r="D47" s="30"/>
      <c r="E47" s="77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85"/>
      <c r="X47" s="117" t="s">
        <v>60</v>
      </c>
      <c r="Y47" s="118"/>
      <c r="Z47" s="118"/>
      <c r="AA47" s="118"/>
      <c r="AB47" s="119"/>
      <c r="AC47" s="117">
        <v>34289</v>
      </c>
      <c r="AD47" s="118"/>
      <c r="AE47" s="118"/>
      <c r="AF47" s="118"/>
      <c r="AG47" s="119"/>
      <c r="AH47" s="117">
        <v>0</v>
      </c>
      <c r="AI47" s="118"/>
      <c r="AJ47" s="118"/>
      <c r="AK47" s="118"/>
      <c r="AL47" s="119"/>
      <c r="AM47" s="117">
        <f t="shared" si="3"/>
        <v>34289</v>
      </c>
      <c r="AN47" s="118"/>
      <c r="AO47" s="118"/>
      <c r="AP47" s="118"/>
      <c r="AQ47" s="119"/>
      <c r="AR47" s="117" t="s">
        <v>60</v>
      </c>
      <c r="AS47" s="118"/>
      <c r="AT47" s="118"/>
      <c r="AU47" s="118"/>
      <c r="AV47" s="119"/>
      <c r="AW47" s="117">
        <v>37032</v>
      </c>
      <c r="AX47" s="118"/>
      <c r="AY47" s="118"/>
      <c r="AZ47" s="118"/>
      <c r="BA47" s="119"/>
      <c r="BB47" s="117">
        <v>0</v>
      </c>
      <c r="BC47" s="118"/>
      <c r="BD47" s="118"/>
      <c r="BE47" s="118"/>
      <c r="BF47" s="119"/>
      <c r="BG47" s="116">
        <f t="shared" si="4"/>
        <v>37032</v>
      </c>
      <c r="BH47" s="116"/>
      <c r="BI47" s="116"/>
      <c r="BJ47" s="116"/>
      <c r="BK47" s="116"/>
    </row>
    <row r="48" s="5" customFormat="1" ht="25.5" customHeight="1" spans="1:63">
      <c r="A48" s="28"/>
      <c r="B48" s="29"/>
      <c r="C48" s="29"/>
      <c r="D48" s="30"/>
      <c r="E48" s="77" t="s">
        <v>65</v>
      </c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85"/>
      <c r="X48" s="117" t="s">
        <v>60</v>
      </c>
      <c r="Y48" s="118"/>
      <c r="Z48" s="118"/>
      <c r="AA48" s="118"/>
      <c r="AB48" s="119"/>
      <c r="AC48" s="117">
        <v>0</v>
      </c>
      <c r="AD48" s="118"/>
      <c r="AE48" s="118"/>
      <c r="AF48" s="118"/>
      <c r="AG48" s="119"/>
      <c r="AH48" s="117">
        <v>0</v>
      </c>
      <c r="AI48" s="118"/>
      <c r="AJ48" s="118"/>
      <c r="AK48" s="118"/>
      <c r="AL48" s="119"/>
      <c r="AM48" s="117">
        <f t="shared" si="3"/>
        <v>0</v>
      </c>
      <c r="AN48" s="118"/>
      <c r="AO48" s="118"/>
      <c r="AP48" s="118"/>
      <c r="AQ48" s="119"/>
      <c r="AR48" s="117" t="s">
        <v>60</v>
      </c>
      <c r="AS48" s="118"/>
      <c r="AT48" s="118"/>
      <c r="AU48" s="118"/>
      <c r="AV48" s="119"/>
      <c r="AW48" s="117">
        <v>0</v>
      </c>
      <c r="AX48" s="118"/>
      <c r="AY48" s="118"/>
      <c r="AZ48" s="118"/>
      <c r="BA48" s="119"/>
      <c r="BB48" s="117">
        <v>0</v>
      </c>
      <c r="BC48" s="118"/>
      <c r="BD48" s="118"/>
      <c r="BE48" s="118"/>
      <c r="BF48" s="119"/>
      <c r="BG48" s="116">
        <f t="shared" si="4"/>
        <v>0</v>
      </c>
      <c r="BH48" s="116"/>
      <c r="BI48" s="116"/>
      <c r="BJ48" s="116"/>
      <c r="BK48" s="116"/>
    </row>
    <row r="49" s="5" customFormat="1" ht="25.5" customHeight="1" spans="1:63">
      <c r="A49" s="28">
        <v>602400</v>
      </c>
      <c r="B49" s="29"/>
      <c r="C49" s="29"/>
      <c r="D49" s="30"/>
      <c r="E49" s="77" t="s">
        <v>66</v>
      </c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85"/>
      <c r="X49" s="117" t="s">
        <v>60</v>
      </c>
      <c r="Y49" s="118"/>
      <c r="Z49" s="118"/>
      <c r="AA49" s="118"/>
      <c r="AB49" s="119"/>
      <c r="AC49" s="117">
        <v>0</v>
      </c>
      <c r="AD49" s="118"/>
      <c r="AE49" s="118"/>
      <c r="AF49" s="118"/>
      <c r="AG49" s="119"/>
      <c r="AH49" s="117">
        <v>0</v>
      </c>
      <c r="AI49" s="118"/>
      <c r="AJ49" s="118"/>
      <c r="AK49" s="118"/>
      <c r="AL49" s="119"/>
      <c r="AM49" s="117">
        <f t="shared" si="3"/>
        <v>0</v>
      </c>
      <c r="AN49" s="118"/>
      <c r="AO49" s="118"/>
      <c r="AP49" s="118"/>
      <c r="AQ49" s="119"/>
      <c r="AR49" s="117" t="s">
        <v>60</v>
      </c>
      <c r="AS49" s="118"/>
      <c r="AT49" s="118"/>
      <c r="AU49" s="118"/>
      <c r="AV49" s="119"/>
      <c r="AW49" s="117">
        <v>0</v>
      </c>
      <c r="AX49" s="118"/>
      <c r="AY49" s="118"/>
      <c r="AZ49" s="118"/>
      <c r="BA49" s="119"/>
      <c r="BB49" s="117">
        <v>0</v>
      </c>
      <c r="BC49" s="118"/>
      <c r="BD49" s="118"/>
      <c r="BE49" s="118"/>
      <c r="BF49" s="119"/>
      <c r="BG49" s="116">
        <f t="shared" si="4"/>
        <v>0</v>
      </c>
      <c r="BH49" s="116"/>
      <c r="BI49" s="116"/>
      <c r="BJ49" s="116"/>
      <c r="BK49" s="116"/>
    </row>
    <row r="50" s="1" customFormat="1" customHeight="1" spans="1:63">
      <c r="A50" s="31"/>
      <c r="B50" s="32"/>
      <c r="C50" s="32"/>
      <c r="D50" s="33"/>
      <c r="E50" s="81" t="s">
        <v>67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8"/>
      <c r="X50" s="48">
        <v>15166200</v>
      </c>
      <c r="Y50" s="50"/>
      <c r="Z50" s="50"/>
      <c r="AA50" s="50"/>
      <c r="AB50" s="58"/>
      <c r="AC50" s="48">
        <v>1391774</v>
      </c>
      <c r="AD50" s="50"/>
      <c r="AE50" s="50"/>
      <c r="AF50" s="50"/>
      <c r="AG50" s="58"/>
      <c r="AH50" s="48">
        <v>0</v>
      </c>
      <c r="AI50" s="50"/>
      <c r="AJ50" s="50"/>
      <c r="AK50" s="50"/>
      <c r="AL50" s="58"/>
      <c r="AM50" s="48">
        <f t="shared" si="3"/>
        <v>16557974</v>
      </c>
      <c r="AN50" s="50"/>
      <c r="AO50" s="50"/>
      <c r="AP50" s="50"/>
      <c r="AQ50" s="58"/>
      <c r="AR50" s="48">
        <v>16379496</v>
      </c>
      <c r="AS50" s="50"/>
      <c r="AT50" s="50"/>
      <c r="AU50" s="50"/>
      <c r="AV50" s="58"/>
      <c r="AW50" s="48">
        <v>1503116</v>
      </c>
      <c r="AX50" s="50"/>
      <c r="AY50" s="50"/>
      <c r="AZ50" s="50"/>
      <c r="BA50" s="58"/>
      <c r="BB50" s="48">
        <v>0</v>
      </c>
      <c r="BC50" s="50"/>
      <c r="BD50" s="50"/>
      <c r="BE50" s="50"/>
      <c r="BF50" s="58"/>
      <c r="BG50" s="46">
        <f t="shared" si="4"/>
        <v>17882612</v>
      </c>
      <c r="BH50" s="46"/>
      <c r="BI50" s="46"/>
      <c r="BJ50" s="46"/>
      <c r="BK50" s="46"/>
    </row>
    <row r="51" s="2" customFormat="1" customHeight="1" spans="1:59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</row>
    <row r="53" s="3" customFormat="1" ht="14.25" customHeight="1" spans="1:78">
      <c r="A53" s="14" t="s">
        <v>80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</row>
    <row r="54" ht="14.25" customHeight="1" spans="1:77">
      <c r="A54" s="14" t="s">
        <v>81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</row>
    <row r="55" ht="15" customHeight="1" spans="1:77">
      <c r="A55" s="18" t="s">
        <v>34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</row>
    <row r="56" ht="23.1" customHeight="1" spans="1:77">
      <c r="A56" s="37" t="s">
        <v>82</v>
      </c>
      <c r="B56" s="38"/>
      <c r="C56" s="38"/>
      <c r="D56" s="39"/>
      <c r="E56" s="40" t="s">
        <v>36</v>
      </c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25" t="s">
        <v>37</v>
      </c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7"/>
      <c r="AN56" s="25" t="s">
        <v>38</v>
      </c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7"/>
      <c r="BG56" s="25" t="s">
        <v>39</v>
      </c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7"/>
    </row>
    <row r="57" ht="48.75" customHeight="1" spans="1:77">
      <c r="A57" s="41"/>
      <c r="B57" s="42"/>
      <c r="C57" s="42"/>
      <c r="D57" s="43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25" t="s">
        <v>40</v>
      </c>
      <c r="V57" s="26"/>
      <c r="W57" s="26"/>
      <c r="X57" s="26"/>
      <c r="Y57" s="27"/>
      <c r="Z57" s="25" t="s">
        <v>41</v>
      </c>
      <c r="AA57" s="26"/>
      <c r="AB57" s="26"/>
      <c r="AC57" s="26"/>
      <c r="AD57" s="27"/>
      <c r="AE57" s="55" t="s">
        <v>42</v>
      </c>
      <c r="AF57" s="56"/>
      <c r="AG57" s="56"/>
      <c r="AH57" s="64"/>
      <c r="AI57" s="25" t="s">
        <v>43</v>
      </c>
      <c r="AJ57" s="26"/>
      <c r="AK57" s="26"/>
      <c r="AL57" s="26"/>
      <c r="AM57" s="27"/>
      <c r="AN57" s="25" t="s">
        <v>40</v>
      </c>
      <c r="AO57" s="26"/>
      <c r="AP57" s="26"/>
      <c r="AQ57" s="26"/>
      <c r="AR57" s="27"/>
      <c r="AS57" s="25" t="s">
        <v>41</v>
      </c>
      <c r="AT57" s="26"/>
      <c r="AU57" s="26"/>
      <c r="AV57" s="26"/>
      <c r="AW57" s="27"/>
      <c r="AX57" s="55" t="s">
        <v>42</v>
      </c>
      <c r="AY57" s="56"/>
      <c r="AZ57" s="56"/>
      <c r="BA57" s="64"/>
      <c r="BB57" s="25" t="s">
        <v>44</v>
      </c>
      <c r="BC57" s="26"/>
      <c r="BD57" s="26"/>
      <c r="BE57" s="26"/>
      <c r="BF57" s="27"/>
      <c r="BG57" s="25" t="s">
        <v>40</v>
      </c>
      <c r="BH57" s="26"/>
      <c r="BI57" s="26"/>
      <c r="BJ57" s="26"/>
      <c r="BK57" s="27"/>
      <c r="BL57" s="25" t="s">
        <v>41</v>
      </c>
      <c r="BM57" s="26"/>
      <c r="BN57" s="26"/>
      <c r="BO57" s="26"/>
      <c r="BP57" s="27"/>
      <c r="BQ57" s="55" t="s">
        <v>42</v>
      </c>
      <c r="BR57" s="56"/>
      <c r="BS57" s="56"/>
      <c r="BT57" s="64"/>
      <c r="BU57" s="25" t="s">
        <v>45</v>
      </c>
      <c r="BV57" s="26"/>
      <c r="BW57" s="26"/>
      <c r="BX57" s="26"/>
      <c r="BY57" s="27"/>
    </row>
    <row r="58" ht="15" customHeight="1" spans="1:77">
      <c r="A58" s="25">
        <v>1</v>
      </c>
      <c r="B58" s="26"/>
      <c r="C58" s="26"/>
      <c r="D58" s="27"/>
      <c r="E58" s="25">
        <v>2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7"/>
      <c r="U58" s="25">
        <v>3</v>
      </c>
      <c r="V58" s="26"/>
      <c r="W58" s="26"/>
      <c r="X58" s="26"/>
      <c r="Y58" s="27"/>
      <c r="Z58" s="25">
        <v>4</v>
      </c>
      <c r="AA58" s="26"/>
      <c r="AB58" s="26"/>
      <c r="AC58" s="26"/>
      <c r="AD58" s="27"/>
      <c r="AE58" s="25">
        <v>5</v>
      </c>
      <c r="AF58" s="26"/>
      <c r="AG58" s="26"/>
      <c r="AH58" s="27"/>
      <c r="AI58" s="25">
        <v>6</v>
      </c>
      <c r="AJ58" s="26"/>
      <c r="AK58" s="26"/>
      <c r="AL58" s="26"/>
      <c r="AM58" s="27"/>
      <c r="AN58" s="25">
        <v>7</v>
      </c>
      <c r="AO58" s="26"/>
      <c r="AP58" s="26"/>
      <c r="AQ58" s="26"/>
      <c r="AR58" s="27"/>
      <c r="AS58" s="25">
        <v>8</v>
      </c>
      <c r="AT58" s="26"/>
      <c r="AU58" s="26"/>
      <c r="AV58" s="26"/>
      <c r="AW58" s="27"/>
      <c r="AX58" s="25">
        <v>9</v>
      </c>
      <c r="AY58" s="26"/>
      <c r="AZ58" s="26"/>
      <c r="BA58" s="27"/>
      <c r="BB58" s="25">
        <v>10</v>
      </c>
      <c r="BC58" s="26"/>
      <c r="BD58" s="26"/>
      <c r="BE58" s="26"/>
      <c r="BF58" s="27"/>
      <c r="BG58" s="25">
        <v>11</v>
      </c>
      <c r="BH58" s="26"/>
      <c r="BI58" s="26"/>
      <c r="BJ58" s="26"/>
      <c r="BK58" s="27"/>
      <c r="BL58" s="25">
        <v>12</v>
      </c>
      <c r="BM58" s="26"/>
      <c r="BN58" s="26"/>
      <c r="BO58" s="26"/>
      <c r="BP58" s="27"/>
      <c r="BQ58" s="25">
        <v>13</v>
      </c>
      <c r="BR58" s="26"/>
      <c r="BS58" s="26"/>
      <c r="BT58" s="27"/>
      <c r="BU58" s="25">
        <v>14</v>
      </c>
      <c r="BV58" s="26"/>
      <c r="BW58" s="26"/>
      <c r="BX58" s="26"/>
      <c r="BY58" s="27"/>
    </row>
    <row r="59" s="4" customFormat="1" hidden="1" customHeight="1" spans="1:79">
      <c r="A59" s="28" t="s">
        <v>83</v>
      </c>
      <c r="B59" s="29"/>
      <c r="C59" s="29"/>
      <c r="D59" s="30"/>
      <c r="E59" s="28" t="s">
        <v>47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30"/>
      <c r="U59" s="28" t="s">
        <v>48</v>
      </c>
      <c r="V59" s="29"/>
      <c r="W59" s="29"/>
      <c r="X59" s="29"/>
      <c r="Y59" s="30"/>
      <c r="Z59" s="28" t="s">
        <v>49</v>
      </c>
      <c r="AA59" s="29"/>
      <c r="AB59" s="29"/>
      <c r="AC59" s="29"/>
      <c r="AD59" s="30"/>
      <c r="AE59" s="28" t="s">
        <v>50</v>
      </c>
      <c r="AF59" s="29"/>
      <c r="AG59" s="29"/>
      <c r="AH59" s="30"/>
      <c r="AI59" s="65" t="s">
        <v>51</v>
      </c>
      <c r="AJ59" s="66"/>
      <c r="AK59" s="66"/>
      <c r="AL59" s="66"/>
      <c r="AM59" s="67"/>
      <c r="AN59" s="28" t="s">
        <v>52</v>
      </c>
      <c r="AO59" s="29"/>
      <c r="AP59" s="29"/>
      <c r="AQ59" s="29"/>
      <c r="AR59" s="30"/>
      <c r="AS59" s="28" t="s">
        <v>53</v>
      </c>
      <c r="AT59" s="29"/>
      <c r="AU59" s="29"/>
      <c r="AV59" s="29"/>
      <c r="AW59" s="30"/>
      <c r="AX59" s="28" t="s">
        <v>54</v>
      </c>
      <c r="AY59" s="29"/>
      <c r="AZ59" s="29"/>
      <c r="BA59" s="30"/>
      <c r="BB59" s="65" t="s">
        <v>51</v>
      </c>
      <c r="BC59" s="66"/>
      <c r="BD59" s="66"/>
      <c r="BE59" s="66"/>
      <c r="BF59" s="67"/>
      <c r="BG59" s="28" t="s">
        <v>55</v>
      </c>
      <c r="BH59" s="29"/>
      <c r="BI59" s="29"/>
      <c r="BJ59" s="29"/>
      <c r="BK59" s="30"/>
      <c r="BL59" s="28" t="s">
        <v>56</v>
      </c>
      <c r="BM59" s="29"/>
      <c r="BN59" s="29"/>
      <c r="BO59" s="29"/>
      <c r="BP59" s="30"/>
      <c r="BQ59" s="28" t="s">
        <v>57</v>
      </c>
      <c r="BR59" s="29"/>
      <c r="BS59" s="29"/>
      <c r="BT59" s="30"/>
      <c r="BU59" s="65" t="s">
        <v>51</v>
      </c>
      <c r="BV59" s="66"/>
      <c r="BW59" s="66"/>
      <c r="BX59" s="66"/>
      <c r="BY59" s="67"/>
      <c r="CA59" t="s">
        <v>84</v>
      </c>
    </row>
    <row r="60" s="5" customFormat="1" customHeight="1" spans="1:79">
      <c r="A60" s="28">
        <v>2111</v>
      </c>
      <c r="B60" s="29"/>
      <c r="C60" s="29"/>
      <c r="D60" s="30"/>
      <c r="E60" s="77" t="s">
        <v>85</v>
      </c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85"/>
      <c r="U60" s="117">
        <v>6111380</v>
      </c>
      <c r="V60" s="118"/>
      <c r="W60" s="118"/>
      <c r="X60" s="118"/>
      <c r="Y60" s="119"/>
      <c r="Z60" s="117">
        <v>0</v>
      </c>
      <c r="AA60" s="118"/>
      <c r="AB60" s="118"/>
      <c r="AC60" s="118"/>
      <c r="AD60" s="119"/>
      <c r="AE60" s="117">
        <v>0</v>
      </c>
      <c r="AF60" s="118"/>
      <c r="AG60" s="118"/>
      <c r="AH60" s="119"/>
      <c r="AI60" s="117">
        <f t="shared" ref="AI60:AI74" si="5">IF(ISNUMBER(U60),U60,0)+IF(ISNUMBER(Z60),Z60,0)</f>
        <v>6111380</v>
      </c>
      <c r="AJ60" s="118"/>
      <c r="AK60" s="118"/>
      <c r="AL60" s="118"/>
      <c r="AM60" s="119"/>
      <c r="AN60" s="117">
        <v>8020900</v>
      </c>
      <c r="AO60" s="118"/>
      <c r="AP60" s="118"/>
      <c r="AQ60" s="118"/>
      <c r="AR60" s="119"/>
      <c r="AS60" s="117">
        <v>0</v>
      </c>
      <c r="AT60" s="118"/>
      <c r="AU60" s="118"/>
      <c r="AV60" s="118"/>
      <c r="AW60" s="119"/>
      <c r="AX60" s="117">
        <v>0</v>
      </c>
      <c r="AY60" s="118"/>
      <c r="AZ60" s="118"/>
      <c r="BA60" s="119"/>
      <c r="BB60" s="117">
        <f t="shared" ref="BB60:BB74" si="6">IF(ISNUMBER(AN60),AN60,0)+IF(ISNUMBER(AS60),AS60,0)</f>
        <v>8020900</v>
      </c>
      <c r="BC60" s="118"/>
      <c r="BD60" s="118"/>
      <c r="BE60" s="118"/>
      <c r="BF60" s="119"/>
      <c r="BG60" s="117">
        <v>8152300</v>
      </c>
      <c r="BH60" s="118"/>
      <c r="BI60" s="118"/>
      <c r="BJ60" s="118"/>
      <c r="BK60" s="119"/>
      <c r="BL60" s="117">
        <v>0</v>
      </c>
      <c r="BM60" s="118"/>
      <c r="BN60" s="118"/>
      <c r="BO60" s="118"/>
      <c r="BP60" s="119"/>
      <c r="BQ60" s="117">
        <v>0</v>
      </c>
      <c r="BR60" s="118"/>
      <c r="BS60" s="118"/>
      <c r="BT60" s="119"/>
      <c r="BU60" s="117">
        <f t="shared" ref="BU60:BU74" si="7">IF(ISNUMBER(BG60),BG60,0)+IF(ISNUMBER(BL60),BL60,0)</f>
        <v>8152300</v>
      </c>
      <c r="BV60" s="118"/>
      <c r="BW60" s="118"/>
      <c r="BX60" s="118"/>
      <c r="BY60" s="119"/>
      <c r="CA60" s="5" t="s">
        <v>86</v>
      </c>
    </row>
    <row r="61" s="5" customFormat="1" customHeight="1" spans="1:77">
      <c r="A61" s="28">
        <v>2120</v>
      </c>
      <c r="B61" s="29"/>
      <c r="C61" s="29"/>
      <c r="D61" s="30"/>
      <c r="E61" s="77" t="s">
        <v>87</v>
      </c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85"/>
      <c r="U61" s="117">
        <v>1349813</v>
      </c>
      <c r="V61" s="118"/>
      <c r="W61" s="118"/>
      <c r="X61" s="118"/>
      <c r="Y61" s="119"/>
      <c r="Z61" s="117">
        <v>0</v>
      </c>
      <c r="AA61" s="118"/>
      <c r="AB61" s="118"/>
      <c r="AC61" s="118"/>
      <c r="AD61" s="119"/>
      <c r="AE61" s="117">
        <v>0</v>
      </c>
      <c r="AF61" s="118"/>
      <c r="AG61" s="118"/>
      <c r="AH61" s="119"/>
      <c r="AI61" s="117">
        <f t="shared" si="5"/>
        <v>1349813</v>
      </c>
      <c r="AJ61" s="118"/>
      <c r="AK61" s="118"/>
      <c r="AL61" s="118"/>
      <c r="AM61" s="119"/>
      <c r="AN61" s="117">
        <v>1842400</v>
      </c>
      <c r="AO61" s="118"/>
      <c r="AP61" s="118"/>
      <c r="AQ61" s="118"/>
      <c r="AR61" s="119"/>
      <c r="AS61" s="117">
        <v>0</v>
      </c>
      <c r="AT61" s="118"/>
      <c r="AU61" s="118"/>
      <c r="AV61" s="118"/>
      <c r="AW61" s="119"/>
      <c r="AX61" s="117">
        <v>0</v>
      </c>
      <c r="AY61" s="118"/>
      <c r="AZ61" s="118"/>
      <c r="BA61" s="119"/>
      <c r="BB61" s="117">
        <f t="shared" si="6"/>
        <v>1842400</v>
      </c>
      <c r="BC61" s="118"/>
      <c r="BD61" s="118"/>
      <c r="BE61" s="118"/>
      <c r="BF61" s="119"/>
      <c r="BG61" s="117">
        <v>1911800</v>
      </c>
      <c r="BH61" s="118"/>
      <c r="BI61" s="118"/>
      <c r="BJ61" s="118"/>
      <c r="BK61" s="119"/>
      <c r="BL61" s="117">
        <v>0</v>
      </c>
      <c r="BM61" s="118"/>
      <c r="BN61" s="118"/>
      <c r="BO61" s="118"/>
      <c r="BP61" s="119"/>
      <c r="BQ61" s="117">
        <v>0</v>
      </c>
      <c r="BR61" s="118"/>
      <c r="BS61" s="118"/>
      <c r="BT61" s="119"/>
      <c r="BU61" s="117">
        <f t="shared" si="7"/>
        <v>1911800</v>
      </c>
      <c r="BV61" s="118"/>
      <c r="BW61" s="118"/>
      <c r="BX61" s="118"/>
      <c r="BY61" s="119"/>
    </row>
    <row r="62" s="5" customFormat="1" customHeight="1" spans="1:77">
      <c r="A62" s="28">
        <v>2210</v>
      </c>
      <c r="B62" s="29"/>
      <c r="C62" s="29"/>
      <c r="D62" s="30"/>
      <c r="E62" s="77" t="s">
        <v>88</v>
      </c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85"/>
      <c r="U62" s="117">
        <v>187059</v>
      </c>
      <c r="V62" s="118"/>
      <c r="W62" s="118"/>
      <c r="X62" s="118"/>
      <c r="Y62" s="119"/>
      <c r="Z62" s="117">
        <v>0</v>
      </c>
      <c r="AA62" s="118"/>
      <c r="AB62" s="118"/>
      <c r="AC62" s="118"/>
      <c r="AD62" s="119"/>
      <c r="AE62" s="117">
        <v>0</v>
      </c>
      <c r="AF62" s="118"/>
      <c r="AG62" s="118"/>
      <c r="AH62" s="119"/>
      <c r="AI62" s="117">
        <f t="shared" si="5"/>
        <v>187059</v>
      </c>
      <c r="AJ62" s="118"/>
      <c r="AK62" s="118"/>
      <c r="AL62" s="118"/>
      <c r="AM62" s="119"/>
      <c r="AN62" s="117">
        <v>191300</v>
      </c>
      <c r="AO62" s="118"/>
      <c r="AP62" s="118"/>
      <c r="AQ62" s="118"/>
      <c r="AR62" s="119"/>
      <c r="AS62" s="117">
        <v>15400</v>
      </c>
      <c r="AT62" s="118"/>
      <c r="AU62" s="118"/>
      <c r="AV62" s="118"/>
      <c r="AW62" s="119"/>
      <c r="AX62" s="117">
        <v>0</v>
      </c>
      <c r="AY62" s="118"/>
      <c r="AZ62" s="118"/>
      <c r="BA62" s="119"/>
      <c r="BB62" s="117">
        <f t="shared" si="6"/>
        <v>206700</v>
      </c>
      <c r="BC62" s="118"/>
      <c r="BD62" s="118"/>
      <c r="BE62" s="118"/>
      <c r="BF62" s="119"/>
      <c r="BG62" s="117">
        <v>1080000</v>
      </c>
      <c r="BH62" s="118"/>
      <c r="BI62" s="118"/>
      <c r="BJ62" s="118"/>
      <c r="BK62" s="119"/>
      <c r="BL62" s="117">
        <v>31200</v>
      </c>
      <c r="BM62" s="118"/>
      <c r="BN62" s="118"/>
      <c r="BO62" s="118"/>
      <c r="BP62" s="119"/>
      <c r="BQ62" s="117">
        <v>0</v>
      </c>
      <c r="BR62" s="118"/>
      <c r="BS62" s="118"/>
      <c r="BT62" s="119"/>
      <c r="BU62" s="117">
        <f t="shared" si="7"/>
        <v>1111200</v>
      </c>
      <c r="BV62" s="118"/>
      <c r="BW62" s="118"/>
      <c r="BX62" s="118"/>
      <c r="BY62" s="119"/>
    </row>
    <row r="63" s="5" customFormat="1" customHeight="1" spans="1:77">
      <c r="A63" s="28">
        <v>2230</v>
      </c>
      <c r="B63" s="29"/>
      <c r="C63" s="29"/>
      <c r="D63" s="30"/>
      <c r="E63" s="77" t="s">
        <v>89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85"/>
      <c r="U63" s="117">
        <v>1175736</v>
      </c>
      <c r="V63" s="118"/>
      <c r="W63" s="118"/>
      <c r="X63" s="118"/>
      <c r="Y63" s="119"/>
      <c r="Z63" s="117">
        <v>549337</v>
      </c>
      <c r="AA63" s="118"/>
      <c r="AB63" s="118"/>
      <c r="AC63" s="118"/>
      <c r="AD63" s="119"/>
      <c r="AE63" s="117">
        <v>0</v>
      </c>
      <c r="AF63" s="118"/>
      <c r="AG63" s="118"/>
      <c r="AH63" s="119"/>
      <c r="AI63" s="117">
        <f t="shared" si="5"/>
        <v>1725073</v>
      </c>
      <c r="AJ63" s="118"/>
      <c r="AK63" s="118"/>
      <c r="AL63" s="118"/>
      <c r="AM63" s="119"/>
      <c r="AN63" s="117">
        <v>1053200</v>
      </c>
      <c r="AO63" s="118"/>
      <c r="AP63" s="118"/>
      <c r="AQ63" s="118"/>
      <c r="AR63" s="119"/>
      <c r="AS63" s="117">
        <v>1053200</v>
      </c>
      <c r="AT63" s="118"/>
      <c r="AU63" s="118"/>
      <c r="AV63" s="118"/>
      <c r="AW63" s="119"/>
      <c r="AX63" s="117">
        <v>0</v>
      </c>
      <c r="AY63" s="118"/>
      <c r="AZ63" s="118"/>
      <c r="BA63" s="119"/>
      <c r="BB63" s="117">
        <f t="shared" si="6"/>
        <v>2106400</v>
      </c>
      <c r="BC63" s="118"/>
      <c r="BD63" s="118"/>
      <c r="BE63" s="118"/>
      <c r="BF63" s="119"/>
      <c r="BG63" s="117">
        <v>1235200</v>
      </c>
      <c r="BH63" s="118"/>
      <c r="BI63" s="118"/>
      <c r="BJ63" s="118"/>
      <c r="BK63" s="119"/>
      <c r="BL63" s="117">
        <v>1235200</v>
      </c>
      <c r="BM63" s="118"/>
      <c r="BN63" s="118"/>
      <c r="BO63" s="118"/>
      <c r="BP63" s="119"/>
      <c r="BQ63" s="117">
        <v>0</v>
      </c>
      <c r="BR63" s="118"/>
      <c r="BS63" s="118"/>
      <c r="BT63" s="119"/>
      <c r="BU63" s="117">
        <f t="shared" si="7"/>
        <v>2470400</v>
      </c>
      <c r="BV63" s="118"/>
      <c r="BW63" s="118"/>
      <c r="BX63" s="118"/>
      <c r="BY63" s="119"/>
    </row>
    <row r="64" s="5" customFormat="1" customHeight="1" spans="1:77">
      <c r="A64" s="28">
        <v>2240</v>
      </c>
      <c r="B64" s="29"/>
      <c r="C64" s="29"/>
      <c r="D64" s="30"/>
      <c r="E64" s="77" t="s">
        <v>90</v>
      </c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85"/>
      <c r="U64" s="117">
        <v>536788</v>
      </c>
      <c r="V64" s="118"/>
      <c r="W64" s="118"/>
      <c r="X64" s="118"/>
      <c r="Y64" s="119"/>
      <c r="Z64" s="117">
        <v>0</v>
      </c>
      <c r="AA64" s="118"/>
      <c r="AB64" s="118"/>
      <c r="AC64" s="118"/>
      <c r="AD64" s="119"/>
      <c r="AE64" s="117">
        <v>0</v>
      </c>
      <c r="AF64" s="118"/>
      <c r="AG64" s="118"/>
      <c r="AH64" s="119"/>
      <c r="AI64" s="117">
        <f t="shared" si="5"/>
        <v>536788</v>
      </c>
      <c r="AJ64" s="118"/>
      <c r="AK64" s="118"/>
      <c r="AL64" s="118"/>
      <c r="AM64" s="119"/>
      <c r="AN64" s="117">
        <v>209655</v>
      </c>
      <c r="AO64" s="118"/>
      <c r="AP64" s="118"/>
      <c r="AQ64" s="118"/>
      <c r="AR64" s="119"/>
      <c r="AS64" s="117">
        <v>0</v>
      </c>
      <c r="AT64" s="118"/>
      <c r="AU64" s="118"/>
      <c r="AV64" s="118"/>
      <c r="AW64" s="119"/>
      <c r="AX64" s="117">
        <v>0</v>
      </c>
      <c r="AY64" s="118"/>
      <c r="AZ64" s="118"/>
      <c r="BA64" s="119"/>
      <c r="BB64" s="117">
        <f t="shared" si="6"/>
        <v>209655</v>
      </c>
      <c r="BC64" s="118"/>
      <c r="BD64" s="118"/>
      <c r="BE64" s="118"/>
      <c r="BF64" s="119"/>
      <c r="BG64" s="117">
        <v>214000</v>
      </c>
      <c r="BH64" s="118"/>
      <c r="BI64" s="118"/>
      <c r="BJ64" s="118"/>
      <c r="BK64" s="119"/>
      <c r="BL64" s="117">
        <v>0</v>
      </c>
      <c r="BM64" s="118"/>
      <c r="BN64" s="118"/>
      <c r="BO64" s="118"/>
      <c r="BP64" s="119"/>
      <c r="BQ64" s="117">
        <v>0</v>
      </c>
      <c r="BR64" s="118"/>
      <c r="BS64" s="118"/>
      <c r="BT64" s="119"/>
      <c r="BU64" s="117">
        <f t="shared" si="7"/>
        <v>214000</v>
      </c>
      <c r="BV64" s="118"/>
      <c r="BW64" s="118"/>
      <c r="BX64" s="118"/>
      <c r="BY64" s="119"/>
    </row>
    <row r="65" s="5" customFormat="1" customHeight="1" spans="1:77">
      <c r="A65" s="28">
        <v>2250</v>
      </c>
      <c r="B65" s="29"/>
      <c r="C65" s="29"/>
      <c r="D65" s="30"/>
      <c r="E65" s="77" t="s">
        <v>91</v>
      </c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85"/>
      <c r="U65" s="117">
        <v>900</v>
      </c>
      <c r="V65" s="118"/>
      <c r="W65" s="118"/>
      <c r="X65" s="118"/>
      <c r="Y65" s="119"/>
      <c r="Z65" s="117">
        <v>0</v>
      </c>
      <c r="AA65" s="118"/>
      <c r="AB65" s="118"/>
      <c r="AC65" s="118"/>
      <c r="AD65" s="119"/>
      <c r="AE65" s="117">
        <v>0</v>
      </c>
      <c r="AF65" s="118"/>
      <c r="AG65" s="118"/>
      <c r="AH65" s="119"/>
      <c r="AI65" s="117">
        <f t="shared" si="5"/>
        <v>900</v>
      </c>
      <c r="AJ65" s="118"/>
      <c r="AK65" s="118"/>
      <c r="AL65" s="118"/>
      <c r="AM65" s="119"/>
      <c r="AN65" s="117">
        <v>1800</v>
      </c>
      <c r="AO65" s="118"/>
      <c r="AP65" s="118"/>
      <c r="AQ65" s="118"/>
      <c r="AR65" s="119"/>
      <c r="AS65" s="117">
        <v>0</v>
      </c>
      <c r="AT65" s="118"/>
      <c r="AU65" s="118"/>
      <c r="AV65" s="118"/>
      <c r="AW65" s="119"/>
      <c r="AX65" s="117">
        <v>0</v>
      </c>
      <c r="AY65" s="118"/>
      <c r="AZ65" s="118"/>
      <c r="BA65" s="119"/>
      <c r="BB65" s="117">
        <f t="shared" si="6"/>
        <v>1800</v>
      </c>
      <c r="BC65" s="118"/>
      <c r="BD65" s="118"/>
      <c r="BE65" s="118"/>
      <c r="BF65" s="119"/>
      <c r="BG65" s="117">
        <v>2400</v>
      </c>
      <c r="BH65" s="118"/>
      <c r="BI65" s="118"/>
      <c r="BJ65" s="118"/>
      <c r="BK65" s="119"/>
      <c r="BL65" s="117">
        <v>0</v>
      </c>
      <c r="BM65" s="118"/>
      <c r="BN65" s="118"/>
      <c r="BO65" s="118"/>
      <c r="BP65" s="119"/>
      <c r="BQ65" s="117">
        <v>0</v>
      </c>
      <c r="BR65" s="118"/>
      <c r="BS65" s="118"/>
      <c r="BT65" s="119"/>
      <c r="BU65" s="117">
        <f t="shared" si="7"/>
        <v>2400</v>
      </c>
      <c r="BV65" s="118"/>
      <c r="BW65" s="118"/>
      <c r="BX65" s="118"/>
      <c r="BY65" s="119"/>
    </row>
    <row r="66" s="5" customFormat="1" customHeight="1" spans="1:77">
      <c r="A66" s="28">
        <v>2272</v>
      </c>
      <c r="B66" s="29"/>
      <c r="C66" s="29"/>
      <c r="D66" s="30"/>
      <c r="E66" s="77" t="s">
        <v>92</v>
      </c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85"/>
      <c r="U66" s="117">
        <v>17465</v>
      </c>
      <c r="V66" s="118"/>
      <c r="W66" s="118"/>
      <c r="X66" s="118"/>
      <c r="Y66" s="119"/>
      <c r="Z66" s="117">
        <v>0</v>
      </c>
      <c r="AA66" s="118"/>
      <c r="AB66" s="118"/>
      <c r="AC66" s="118"/>
      <c r="AD66" s="119"/>
      <c r="AE66" s="117">
        <v>0</v>
      </c>
      <c r="AF66" s="118"/>
      <c r="AG66" s="118"/>
      <c r="AH66" s="119"/>
      <c r="AI66" s="117">
        <f t="shared" si="5"/>
        <v>17465</v>
      </c>
      <c r="AJ66" s="118"/>
      <c r="AK66" s="118"/>
      <c r="AL66" s="118"/>
      <c r="AM66" s="119"/>
      <c r="AN66" s="117">
        <v>25200</v>
      </c>
      <c r="AO66" s="118"/>
      <c r="AP66" s="118"/>
      <c r="AQ66" s="118"/>
      <c r="AR66" s="119"/>
      <c r="AS66" s="117">
        <v>0</v>
      </c>
      <c r="AT66" s="118"/>
      <c r="AU66" s="118"/>
      <c r="AV66" s="118"/>
      <c r="AW66" s="119"/>
      <c r="AX66" s="117">
        <v>0</v>
      </c>
      <c r="AY66" s="118"/>
      <c r="AZ66" s="118"/>
      <c r="BA66" s="119"/>
      <c r="BB66" s="117">
        <f t="shared" si="6"/>
        <v>25200</v>
      </c>
      <c r="BC66" s="118"/>
      <c r="BD66" s="118"/>
      <c r="BE66" s="118"/>
      <c r="BF66" s="119"/>
      <c r="BG66" s="117">
        <v>27600</v>
      </c>
      <c r="BH66" s="118"/>
      <c r="BI66" s="118"/>
      <c r="BJ66" s="118"/>
      <c r="BK66" s="119"/>
      <c r="BL66" s="117">
        <v>0</v>
      </c>
      <c r="BM66" s="118"/>
      <c r="BN66" s="118"/>
      <c r="BO66" s="118"/>
      <c r="BP66" s="119"/>
      <c r="BQ66" s="117">
        <v>0</v>
      </c>
      <c r="BR66" s="118"/>
      <c r="BS66" s="118"/>
      <c r="BT66" s="119"/>
      <c r="BU66" s="117">
        <f t="shared" si="7"/>
        <v>27600</v>
      </c>
      <c r="BV66" s="118"/>
      <c r="BW66" s="118"/>
      <c r="BX66" s="118"/>
      <c r="BY66" s="119"/>
    </row>
    <row r="67" s="5" customFormat="1" customHeight="1" spans="1:77">
      <c r="A67" s="28">
        <v>2273</v>
      </c>
      <c r="B67" s="29"/>
      <c r="C67" s="29"/>
      <c r="D67" s="30"/>
      <c r="E67" s="77" t="s">
        <v>93</v>
      </c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85"/>
      <c r="U67" s="117">
        <v>446815</v>
      </c>
      <c r="V67" s="118"/>
      <c r="W67" s="118"/>
      <c r="X67" s="118"/>
      <c r="Y67" s="119"/>
      <c r="Z67" s="117">
        <v>0</v>
      </c>
      <c r="AA67" s="118"/>
      <c r="AB67" s="118"/>
      <c r="AC67" s="118"/>
      <c r="AD67" s="119"/>
      <c r="AE67" s="117">
        <v>0</v>
      </c>
      <c r="AF67" s="118"/>
      <c r="AG67" s="118"/>
      <c r="AH67" s="119"/>
      <c r="AI67" s="117">
        <f t="shared" si="5"/>
        <v>446815</v>
      </c>
      <c r="AJ67" s="118"/>
      <c r="AK67" s="118"/>
      <c r="AL67" s="118"/>
      <c r="AM67" s="119"/>
      <c r="AN67" s="117">
        <v>495100</v>
      </c>
      <c r="AO67" s="118"/>
      <c r="AP67" s="118"/>
      <c r="AQ67" s="118"/>
      <c r="AR67" s="119"/>
      <c r="AS67" s="117">
        <v>0</v>
      </c>
      <c r="AT67" s="118"/>
      <c r="AU67" s="118"/>
      <c r="AV67" s="118"/>
      <c r="AW67" s="119"/>
      <c r="AX67" s="117">
        <v>0</v>
      </c>
      <c r="AY67" s="118"/>
      <c r="AZ67" s="118"/>
      <c r="BA67" s="119"/>
      <c r="BB67" s="117">
        <f t="shared" si="6"/>
        <v>495100</v>
      </c>
      <c r="BC67" s="118"/>
      <c r="BD67" s="118"/>
      <c r="BE67" s="118"/>
      <c r="BF67" s="119"/>
      <c r="BG67" s="117">
        <v>559000</v>
      </c>
      <c r="BH67" s="118"/>
      <c r="BI67" s="118"/>
      <c r="BJ67" s="118"/>
      <c r="BK67" s="119"/>
      <c r="BL67" s="117">
        <v>0</v>
      </c>
      <c r="BM67" s="118"/>
      <c r="BN67" s="118"/>
      <c r="BO67" s="118"/>
      <c r="BP67" s="119"/>
      <c r="BQ67" s="117">
        <v>0</v>
      </c>
      <c r="BR67" s="118"/>
      <c r="BS67" s="118"/>
      <c r="BT67" s="119"/>
      <c r="BU67" s="117">
        <f t="shared" si="7"/>
        <v>559000</v>
      </c>
      <c r="BV67" s="118"/>
      <c r="BW67" s="118"/>
      <c r="BX67" s="118"/>
      <c r="BY67" s="119"/>
    </row>
    <row r="68" s="5" customFormat="1" customHeight="1" spans="1:77">
      <c r="A68" s="28">
        <v>2274</v>
      </c>
      <c r="B68" s="29"/>
      <c r="C68" s="29"/>
      <c r="D68" s="30"/>
      <c r="E68" s="77" t="s">
        <v>94</v>
      </c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85"/>
      <c r="U68" s="117">
        <v>597724</v>
      </c>
      <c r="V68" s="118"/>
      <c r="W68" s="118"/>
      <c r="X68" s="118"/>
      <c r="Y68" s="119"/>
      <c r="Z68" s="117">
        <v>0</v>
      </c>
      <c r="AA68" s="118"/>
      <c r="AB68" s="118"/>
      <c r="AC68" s="118"/>
      <c r="AD68" s="119"/>
      <c r="AE68" s="117">
        <v>0</v>
      </c>
      <c r="AF68" s="118"/>
      <c r="AG68" s="118"/>
      <c r="AH68" s="119"/>
      <c r="AI68" s="117">
        <f t="shared" si="5"/>
        <v>597724</v>
      </c>
      <c r="AJ68" s="118"/>
      <c r="AK68" s="118"/>
      <c r="AL68" s="118"/>
      <c r="AM68" s="119"/>
      <c r="AN68" s="117">
        <v>635800</v>
      </c>
      <c r="AO68" s="118"/>
      <c r="AP68" s="118"/>
      <c r="AQ68" s="118"/>
      <c r="AR68" s="119"/>
      <c r="AS68" s="117">
        <v>0</v>
      </c>
      <c r="AT68" s="118"/>
      <c r="AU68" s="118"/>
      <c r="AV68" s="118"/>
      <c r="AW68" s="119"/>
      <c r="AX68" s="117">
        <v>0</v>
      </c>
      <c r="AY68" s="118"/>
      <c r="AZ68" s="118"/>
      <c r="BA68" s="119"/>
      <c r="BB68" s="117">
        <f t="shared" si="6"/>
        <v>635800</v>
      </c>
      <c r="BC68" s="118"/>
      <c r="BD68" s="118"/>
      <c r="BE68" s="118"/>
      <c r="BF68" s="119"/>
      <c r="BG68" s="117">
        <v>600800</v>
      </c>
      <c r="BH68" s="118"/>
      <c r="BI68" s="118"/>
      <c r="BJ68" s="118"/>
      <c r="BK68" s="119"/>
      <c r="BL68" s="117">
        <v>0</v>
      </c>
      <c r="BM68" s="118"/>
      <c r="BN68" s="118"/>
      <c r="BO68" s="118"/>
      <c r="BP68" s="119"/>
      <c r="BQ68" s="117">
        <v>0</v>
      </c>
      <c r="BR68" s="118"/>
      <c r="BS68" s="118"/>
      <c r="BT68" s="119"/>
      <c r="BU68" s="117">
        <f t="shared" si="7"/>
        <v>600800</v>
      </c>
      <c r="BV68" s="118"/>
      <c r="BW68" s="118"/>
      <c r="BX68" s="118"/>
      <c r="BY68" s="119"/>
    </row>
    <row r="69" s="5" customFormat="1" ht="25.5" customHeight="1" spans="1:77">
      <c r="A69" s="28">
        <v>2275</v>
      </c>
      <c r="B69" s="29"/>
      <c r="C69" s="29"/>
      <c r="D69" s="30"/>
      <c r="E69" s="77" t="s">
        <v>95</v>
      </c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85"/>
      <c r="U69" s="117">
        <v>8506</v>
      </c>
      <c r="V69" s="118"/>
      <c r="W69" s="118"/>
      <c r="X69" s="118"/>
      <c r="Y69" s="119"/>
      <c r="Z69" s="117">
        <v>0</v>
      </c>
      <c r="AA69" s="118"/>
      <c r="AB69" s="118"/>
      <c r="AC69" s="118"/>
      <c r="AD69" s="119"/>
      <c r="AE69" s="117">
        <v>0</v>
      </c>
      <c r="AF69" s="118"/>
      <c r="AG69" s="118"/>
      <c r="AH69" s="119"/>
      <c r="AI69" s="117">
        <f t="shared" si="5"/>
        <v>8506</v>
      </c>
      <c r="AJ69" s="118"/>
      <c r="AK69" s="118"/>
      <c r="AL69" s="118"/>
      <c r="AM69" s="119"/>
      <c r="AN69" s="117">
        <v>9200</v>
      </c>
      <c r="AO69" s="118"/>
      <c r="AP69" s="118"/>
      <c r="AQ69" s="118"/>
      <c r="AR69" s="119"/>
      <c r="AS69" s="117">
        <v>0</v>
      </c>
      <c r="AT69" s="118"/>
      <c r="AU69" s="118"/>
      <c r="AV69" s="118"/>
      <c r="AW69" s="119"/>
      <c r="AX69" s="117">
        <v>0</v>
      </c>
      <c r="AY69" s="118"/>
      <c r="AZ69" s="118"/>
      <c r="BA69" s="119"/>
      <c r="BB69" s="117">
        <f t="shared" si="6"/>
        <v>9200</v>
      </c>
      <c r="BC69" s="118"/>
      <c r="BD69" s="118"/>
      <c r="BE69" s="118"/>
      <c r="BF69" s="119"/>
      <c r="BG69" s="117">
        <v>9500</v>
      </c>
      <c r="BH69" s="118"/>
      <c r="BI69" s="118"/>
      <c r="BJ69" s="118"/>
      <c r="BK69" s="119"/>
      <c r="BL69" s="117">
        <v>0</v>
      </c>
      <c r="BM69" s="118"/>
      <c r="BN69" s="118"/>
      <c r="BO69" s="118"/>
      <c r="BP69" s="119"/>
      <c r="BQ69" s="117">
        <v>0</v>
      </c>
      <c r="BR69" s="118"/>
      <c r="BS69" s="118"/>
      <c r="BT69" s="119"/>
      <c r="BU69" s="117">
        <f t="shared" si="7"/>
        <v>9500</v>
      </c>
      <c r="BV69" s="118"/>
      <c r="BW69" s="118"/>
      <c r="BX69" s="118"/>
      <c r="BY69" s="119"/>
    </row>
    <row r="70" s="5" customFormat="1" ht="38.25" customHeight="1" spans="1:77">
      <c r="A70" s="28">
        <v>2282</v>
      </c>
      <c r="B70" s="29"/>
      <c r="C70" s="29"/>
      <c r="D70" s="30"/>
      <c r="E70" s="77" t="s">
        <v>96</v>
      </c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85"/>
      <c r="U70" s="117">
        <v>1100</v>
      </c>
      <c r="V70" s="118"/>
      <c r="W70" s="118"/>
      <c r="X70" s="118"/>
      <c r="Y70" s="119"/>
      <c r="Z70" s="117">
        <v>0</v>
      </c>
      <c r="AA70" s="118"/>
      <c r="AB70" s="118"/>
      <c r="AC70" s="118"/>
      <c r="AD70" s="119"/>
      <c r="AE70" s="117">
        <v>0</v>
      </c>
      <c r="AF70" s="118"/>
      <c r="AG70" s="118"/>
      <c r="AH70" s="119"/>
      <c r="AI70" s="117">
        <f t="shared" si="5"/>
        <v>1100</v>
      </c>
      <c r="AJ70" s="118"/>
      <c r="AK70" s="118"/>
      <c r="AL70" s="118"/>
      <c r="AM70" s="119"/>
      <c r="AN70" s="117">
        <v>5100</v>
      </c>
      <c r="AO70" s="118"/>
      <c r="AP70" s="118"/>
      <c r="AQ70" s="118"/>
      <c r="AR70" s="119"/>
      <c r="AS70" s="117">
        <v>0</v>
      </c>
      <c r="AT70" s="118"/>
      <c r="AU70" s="118"/>
      <c r="AV70" s="118"/>
      <c r="AW70" s="119"/>
      <c r="AX70" s="117">
        <v>0</v>
      </c>
      <c r="AY70" s="118"/>
      <c r="AZ70" s="118"/>
      <c r="BA70" s="119"/>
      <c r="BB70" s="117">
        <f t="shared" si="6"/>
        <v>5100</v>
      </c>
      <c r="BC70" s="118"/>
      <c r="BD70" s="118"/>
      <c r="BE70" s="118"/>
      <c r="BF70" s="119"/>
      <c r="BG70" s="117">
        <v>5100</v>
      </c>
      <c r="BH70" s="118"/>
      <c r="BI70" s="118"/>
      <c r="BJ70" s="118"/>
      <c r="BK70" s="119"/>
      <c r="BL70" s="117">
        <v>0</v>
      </c>
      <c r="BM70" s="118"/>
      <c r="BN70" s="118"/>
      <c r="BO70" s="118"/>
      <c r="BP70" s="119"/>
      <c r="BQ70" s="117">
        <v>0</v>
      </c>
      <c r="BR70" s="118"/>
      <c r="BS70" s="118"/>
      <c r="BT70" s="119"/>
      <c r="BU70" s="117">
        <f t="shared" si="7"/>
        <v>5100</v>
      </c>
      <c r="BV70" s="118"/>
      <c r="BW70" s="118"/>
      <c r="BX70" s="118"/>
      <c r="BY70" s="119"/>
    </row>
    <row r="71" s="5" customFormat="1" customHeight="1" spans="1:77">
      <c r="A71" s="28">
        <v>2800</v>
      </c>
      <c r="B71" s="29"/>
      <c r="C71" s="29"/>
      <c r="D71" s="30"/>
      <c r="E71" s="77" t="s">
        <v>97</v>
      </c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85"/>
      <c r="U71" s="117">
        <v>831</v>
      </c>
      <c r="V71" s="118"/>
      <c r="W71" s="118"/>
      <c r="X71" s="118"/>
      <c r="Y71" s="119"/>
      <c r="Z71" s="117">
        <v>0</v>
      </c>
      <c r="AA71" s="118"/>
      <c r="AB71" s="118"/>
      <c r="AC71" s="118"/>
      <c r="AD71" s="119"/>
      <c r="AE71" s="117">
        <v>0</v>
      </c>
      <c r="AF71" s="118"/>
      <c r="AG71" s="118"/>
      <c r="AH71" s="119"/>
      <c r="AI71" s="117">
        <f t="shared" si="5"/>
        <v>831</v>
      </c>
      <c r="AJ71" s="118"/>
      <c r="AK71" s="118"/>
      <c r="AL71" s="118"/>
      <c r="AM71" s="119"/>
      <c r="AN71" s="117">
        <v>1800</v>
      </c>
      <c r="AO71" s="118"/>
      <c r="AP71" s="118"/>
      <c r="AQ71" s="118"/>
      <c r="AR71" s="119"/>
      <c r="AS71" s="117">
        <v>0</v>
      </c>
      <c r="AT71" s="118"/>
      <c r="AU71" s="118"/>
      <c r="AV71" s="118"/>
      <c r="AW71" s="119"/>
      <c r="AX71" s="117">
        <v>0</v>
      </c>
      <c r="AY71" s="118"/>
      <c r="AZ71" s="118"/>
      <c r="BA71" s="119"/>
      <c r="BB71" s="117">
        <f t="shared" si="6"/>
        <v>1800</v>
      </c>
      <c r="BC71" s="118"/>
      <c r="BD71" s="118"/>
      <c r="BE71" s="118"/>
      <c r="BF71" s="119"/>
      <c r="BG71" s="117">
        <v>2300</v>
      </c>
      <c r="BH71" s="118"/>
      <c r="BI71" s="118"/>
      <c r="BJ71" s="118"/>
      <c r="BK71" s="119"/>
      <c r="BL71" s="117">
        <v>0</v>
      </c>
      <c r="BM71" s="118"/>
      <c r="BN71" s="118"/>
      <c r="BO71" s="118"/>
      <c r="BP71" s="119"/>
      <c r="BQ71" s="117">
        <v>0</v>
      </c>
      <c r="BR71" s="118"/>
      <c r="BS71" s="118"/>
      <c r="BT71" s="119"/>
      <c r="BU71" s="117">
        <f t="shared" si="7"/>
        <v>2300</v>
      </c>
      <c r="BV71" s="118"/>
      <c r="BW71" s="118"/>
      <c r="BX71" s="118"/>
      <c r="BY71" s="119"/>
    </row>
    <row r="72" s="5" customFormat="1" ht="25.5" customHeight="1" spans="1:77">
      <c r="A72" s="28">
        <v>3110</v>
      </c>
      <c r="B72" s="29"/>
      <c r="C72" s="29"/>
      <c r="D72" s="30"/>
      <c r="E72" s="77" t="s">
        <v>98</v>
      </c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85"/>
      <c r="U72" s="117">
        <v>0</v>
      </c>
      <c r="V72" s="118"/>
      <c r="W72" s="118"/>
      <c r="X72" s="118"/>
      <c r="Y72" s="119"/>
      <c r="Z72" s="117">
        <v>0</v>
      </c>
      <c r="AA72" s="118"/>
      <c r="AB72" s="118"/>
      <c r="AC72" s="118"/>
      <c r="AD72" s="119"/>
      <c r="AE72" s="117">
        <v>0</v>
      </c>
      <c r="AF72" s="118"/>
      <c r="AG72" s="118"/>
      <c r="AH72" s="119"/>
      <c r="AI72" s="117">
        <f t="shared" si="5"/>
        <v>0</v>
      </c>
      <c r="AJ72" s="118"/>
      <c r="AK72" s="118"/>
      <c r="AL72" s="118"/>
      <c r="AM72" s="119"/>
      <c r="AN72" s="117">
        <v>0</v>
      </c>
      <c r="AO72" s="118"/>
      <c r="AP72" s="118"/>
      <c r="AQ72" s="118"/>
      <c r="AR72" s="119"/>
      <c r="AS72" s="117">
        <v>0</v>
      </c>
      <c r="AT72" s="118"/>
      <c r="AU72" s="118"/>
      <c r="AV72" s="118"/>
      <c r="AW72" s="119"/>
      <c r="AX72" s="117">
        <v>0</v>
      </c>
      <c r="AY72" s="118"/>
      <c r="AZ72" s="118"/>
      <c r="BA72" s="119"/>
      <c r="BB72" s="117">
        <f t="shared" si="6"/>
        <v>0</v>
      </c>
      <c r="BC72" s="118"/>
      <c r="BD72" s="118"/>
      <c r="BE72" s="118"/>
      <c r="BF72" s="119"/>
      <c r="BG72" s="117">
        <v>0</v>
      </c>
      <c r="BH72" s="118"/>
      <c r="BI72" s="118"/>
      <c r="BJ72" s="118"/>
      <c r="BK72" s="119"/>
      <c r="BL72" s="117">
        <v>145000</v>
      </c>
      <c r="BM72" s="118"/>
      <c r="BN72" s="118"/>
      <c r="BO72" s="118"/>
      <c r="BP72" s="119"/>
      <c r="BQ72" s="117">
        <v>145000</v>
      </c>
      <c r="BR72" s="118"/>
      <c r="BS72" s="118"/>
      <c r="BT72" s="119"/>
      <c r="BU72" s="117">
        <f t="shared" si="7"/>
        <v>145000</v>
      </c>
      <c r="BV72" s="118"/>
      <c r="BW72" s="118"/>
      <c r="BX72" s="118"/>
      <c r="BY72" s="119"/>
    </row>
    <row r="73" s="5" customFormat="1" customHeight="1" spans="1:77">
      <c r="A73" s="28">
        <v>3132</v>
      </c>
      <c r="B73" s="29"/>
      <c r="C73" s="29"/>
      <c r="D73" s="30"/>
      <c r="E73" s="77" t="s">
        <v>99</v>
      </c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85"/>
      <c r="U73" s="117">
        <v>0</v>
      </c>
      <c r="V73" s="118"/>
      <c r="W73" s="118"/>
      <c r="X73" s="118"/>
      <c r="Y73" s="119"/>
      <c r="Z73" s="117">
        <v>3029314</v>
      </c>
      <c r="AA73" s="118"/>
      <c r="AB73" s="118"/>
      <c r="AC73" s="118"/>
      <c r="AD73" s="119"/>
      <c r="AE73" s="117">
        <v>3029314</v>
      </c>
      <c r="AF73" s="118"/>
      <c r="AG73" s="118"/>
      <c r="AH73" s="119"/>
      <c r="AI73" s="117">
        <f t="shared" si="5"/>
        <v>3029314</v>
      </c>
      <c r="AJ73" s="118"/>
      <c r="AK73" s="118"/>
      <c r="AL73" s="118"/>
      <c r="AM73" s="119"/>
      <c r="AN73" s="117">
        <v>0</v>
      </c>
      <c r="AO73" s="118"/>
      <c r="AP73" s="118"/>
      <c r="AQ73" s="118"/>
      <c r="AR73" s="119"/>
      <c r="AS73" s="117">
        <v>1634845</v>
      </c>
      <c r="AT73" s="118"/>
      <c r="AU73" s="118"/>
      <c r="AV73" s="118"/>
      <c r="AW73" s="119"/>
      <c r="AX73" s="117">
        <v>1634845</v>
      </c>
      <c r="AY73" s="118"/>
      <c r="AZ73" s="118"/>
      <c r="BA73" s="119"/>
      <c r="BB73" s="117">
        <f t="shared" si="6"/>
        <v>1634845</v>
      </c>
      <c r="BC73" s="118"/>
      <c r="BD73" s="118"/>
      <c r="BE73" s="118"/>
      <c r="BF73" s="119"/>
      <c r="BG73" s="117">
        <v>0</v>
      </c>
      <c r="BH73" s="118"/>
      <c r="BI73" s="118"/>
      <c r="BJ73" s="118"/>
      <c r="BK73" s="119"/>
      <c r="BL73" s="117">
        <v>18376100</v>
      </c>
      <c r="BM73" s="118"/>
      <c r="BN73" s="118"/>
      <c r="BO73" s="118"/>
      <c r="BP73" s="119"/>
      <c r="BQ73" s="117">
        <v>18376100</v>
      </c>
      <c r="BR73" s="118"/>
      <c r="BS73" s="118"/>
      <c r="BT73" s="119"/>
      <c r="BU73" s="117">
        <f t="shared" si="7"/>
        <v>18376100</v>
      </c>
      <c r="BV73" s="118"/>
      <c r="BW73" s="118"/>
      <c r="BX73" s="118"/>
      <c r="BY73" s="119"/>
    </row>
    <row r="74" s="1" customFormat="1" customHeight="1" spans="1:77">
      <c r="A74" s="31"/>
      <c r="B74" s="32"/>
      <c r="C74" s="32"/>
      <c r="D74" s="33"/>
      <c r="E74" s="81" t="s">
        <v>67</v>
      </c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8"/>
      <c r="U74" s="48">
        <v>10434117</v>
      </c>
      <c r="V74" s="50"/>
      <c r="W74" s="50"/>
      <c r="X74" s="50"/>
      <c r="Y74" s="58"/>
      <c r="Z74" s="48">
        <v>3578651</v>
      </c>
      <c r="AA74" s="50"/>
      <c r="AB74" s="50"/>
      <c r="AC74" s="50"/>
      <c r="AD74" s="58"/>
      <c r="AE74" s="48">
        <v>3029314</v>
      </c>
      <c r="AF74" s="50"/>
      <c r="AG74" s="50"/>
      <c r="AH74" s="58"/>
      <c r="AI74" s="48">
        <f t="shared" si="5"/>
        <v>14012768</v>
      </c>
      <c r="AJ74" s="50"/>
      <c r="AK74" s="50"/>
      <c r="AL74" s="50"/>
      <c r="AM74" s="58"/>
      <c r="AN74" s="48">
        <v>12491455</v>
      </c>
      <c r="AO74" s="50"/>
      <c r="AP74" s="50"/>
      <c r="AQ74" s="50"/>
      <c r="AR74" s="58"/>
      <c r="AS74" s="48">
        <v>2703445</v>
      </c>
      <c r="AT74" s="50"/>
      <c r="AU74" s="50"/>
      <c r="AV74" s="50"/>
      <c r="AW74" s="58"/>
      <c r="AX74" s="48">
        <v>1634845</v>
      </c>
      <c r="AY74" s="50"/>
      <c r="AZ74" s="50"/>
      <c r="BA74" s="58"/>
      <c r="BB74" s="48">
        <f t="shared" si="6"/>
        <v>15194900</v>
      </c>
      <c r="BC74" s="50"/>
      <c r="BD74" s="50"/>
      <c r="BE74" s="50"/>
      <c r="BF74" s="58"/>
      <c r="BG74" s="48">
        <v>13800000</v>
      </c>
      <c r="BH74" s="50"/>
      <c r="BI74" s="50"/>
      <c r="BJ74" s="50"/>
      <c r="BK74" s="58"/>
      <c r="BL74" s="48">
        <v>19787500</v>
      </c>
      <c r="BM74" s="50"/>
      <c r="BN74" s="50"/>
      <c r="BO74" s="50"/>
      <c r="BP74" s="58"/>
      <c r="BQ74" s="48">
        <v>18521100</v>
      </c>
      <c r="BR74" s="50"/>
      <c r="BS74" s="50"/>
      <c r="BT74" s="58"/>
      <c r="BU74" s="48">
        <f t="shared" si="7"/>
        <v>33587500</v>
      </c>
      <c r="BV74" s="50"/>
      <c r="BW74" s="50"/>
      <c r="BX74" s="50"/>
      <c r="BY74" s="58"/>
    </row>
    <row r="76" ht="14.25" customHeight="1" spans="1:64">
      <c r="A76" s="14" t="s">
        <v>100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37" t="s">
        <v>101</v>
      </c>
      <c r="B78" s="38"/>
      <c r="C78" s="38"/>
      <c r="D78" s="38"/>
      <c r="E78" s="39"/>
      <c r="F78" s="40" t="s">
        <v>36</v>
      </c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25" t="s">
        <v>39</v>
      </c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7"/>
    </row>
    <row r="79" ht="51.75" customHeight="1" spans="1:77">
      <c r="A79" s="41"/>
      <c r="B79" s="42"/>
      <c r="C79" s="42"/>
      <c r="D79" s="42"/>
      <c r="E79" s="43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25" t="s">
        <v>41</v>
      </c>
      <c r="BM79" s="26"/>
      <c r="BN79" s="26"/>
      <c r="BO79" s="26"/>
      <c r="BP79" s="27"/>
      <c r="BQ79" s="55" t="s">
        <v>42</v>
      </c>
      <c r="BR79" s="56"/>
      <c r="BS79" s="56"/>
      <c r="BT79" s="64"/>
      <c r="BU79" s="40" t="s">
        <v>45</v>
      </c>
      <c r="BV79" s="40"/>
      <c r="BW79" s="40"/>
      <c r="BX79" s="40"/>
      <c r="BY79" s="40"/>
    </row>
    <row r="80" ht="15" customHeight="1" spans="1:77">
      <c r="A80" s="25">
        <v>1</v>
      </c>
      <c r="B80" s="26"/>
      <c r="C80" s="26"/>
      <c r="D80" s="26"/>
      <c r="E80" s="27"/>
      <c r="F80" s="25">
        <v>2</v>
      </c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25">
        <v>9</v>
      </c>
      <c r="AY80" s="26"/>
      <c r="AZ80" s="26"/>
      <c r="BA80" s="27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25">
        <v>12</v>
      </c>
      <c r="BM80" s="26"/>
      <c r="BN80" s="26"/>
      <c r="BO80" s="26"/>
      <c r="BP80" s="27"/>
      <c r="BQ80" s="25">
        <v>13</v>
      </c>
      <c r="BR80" s="26"/>
      <c r="BS80" s="26"/>
      <c r="BT80" s="27"/>
      <c r="BU80" s="40">
        <v>14</v>
      </c>
      <c r="BV80" s="40"/>
      <c r="BW80" s="40"/>
      <c r="BX80" s="40"/>
      <c r="BY80" s="40"/>
    </row>
    <row r="81" s="4" customFormat="1" ht="13.5" hidden="1" customHeight="1" spans="1:79">
      <c r="A81" s="28" t="s">
        <v>83</v>
      </c>
      <c r="B81" s="29"/>
      <c r="C81" s="29"/>
      <c r="D81" s="29"/>
      <c r="E81" s="30"/>
      <c r="F81" s="28" t="s">
        <v>47</v>
      </c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28" t="s">
        <v>48</v>
      </c>
      <c r="V81" s="29"/>
      <c r="W81" s="29"/>
      <c r="X81" s="29"/>
      <c r="Y81" s="30"/>
      <c r="Z81" s="28" t="s">
        <v>49</v>
      </c>
      <c r="AA81" s="29"/>
      <c r="AB81" s="29"/>
      <c r="AC81" s="29"/>
      <c r="AD81" s="30"/>
      <c r="AE81" s="28" t="s">
        <v>50</v>
      </c>
      <c r="AF81" s="29"/>
      <c r="AG81" s="29"/>
      <c r="AH81" s="30"/>
      <c r="AI81" s="65" t="s">
        <v>51</v>
      </c>
      <c r="AJ81" s="66"/>
      <c r="AK81" s="66"/>
      <c r="AL81" s="66"/>
      <c r="AM81" s="67"/>
      <c r="AN81" s="28" t="s">
        <v>52</v>
      </c>
      <c r="AO81" s="29"/>
      <c r="AP81" s="29"/>
      <c r="AQ81" s="29"/>
      <c r="AR81" s="30"/>
      <c r="AS81" s="28" t="s">
        <v>53</v>
      </c>
      <c r="AT81" s="29"/>
      <c r="AU81" s="29"/>
      <c r="AV81" s="29"/>
      <c r="AW81" s="30"/>
      <c r="AX81" s="28" t="s">
        <v>54</v>
      </c>
      <c r="AY81" s="29"/>
      <c r="AZ81" s="29"/>
      <c r="BA81" s="30"/>
      <c r="BB81" s="65" t="s">
        <v>51</v>
      </c>
      <c r="BC81" s="66"/>
      <c r="BD81" s="66"/>
      <c r="BE81" s="66"/>
      <c r="BF81" s="67"/>
      <c r="BG81" s="28" t="s">
        <v>55</v>
      </c>
      <c r="BH81" s="29"/>
      <c r="BI81" s="29"/>
      <c r="BJ81" s="29"/>
      <c r="BK81" s="30"/>
      <c r="BL81" s="28" t="s">
        <v>56</v>
      </c>
      <c r="BM81" s="29"/>
      <c r="BN81" s="29"/>
      <c r="BO81" s="29"/>
      <c r="BP81" s="30"/>
      <c r="BQ81" s="28" t="s">
        <v>57</v>
      </c>
      <c r="BR81" s="29"/>
      <c r="BS81" s="29"/>
      <c r="BT81" s="30"/>
      <c r="BU81" s="75" t="s">
        <v>51</v>
      </c>
      <c r="BV81" s="75"/>
      <c r="BW81" s="75"/>
      <c r="BX81" s="75"/>
      <c r="BY81" s="75"/>
      <c r="CA81" t="s">
        <v>102</v>
      </c>
    </row>
    <row r="82" s="1" customFormat="1" customHeight="1" spans="1:79">
      <c r="A82" s="31"/>
      <c r="B82" s="32"/>
      <c r="C82" s="32"/>
      <c r="D82" s="32"/>
      <c r="E82" s="33"/>
      <c r="F82" s="31" t="s">
        <v>67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103</v>
      </c>
    </row>
    <row r="84" ht="14.25" customHeight="1" spans="1:64">
      <c r="A84" s="14" t="s">
        <v>104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3">
      <c r="A85" s="35" t="s">
        <v>34</v>
      </c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</row>
    <row r="86" ht="23.1" customHeight="1" spans="1:63">
      <c r="A86" s="37" t="s">
        <v>82</v>
      </c>
      <c r="B86" s="38"/>
      <c r="C86" s="38"/>
      <c r="D86" s="39"/>
      <c r="E86" s="19" t="s">
        <v>36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1"/>
      <c r="X86" s="25" t="s">
        <v>69</v>
      </c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7"/>
      <c r="AR86" s="40" t="s">
        <v>70</v>
      </c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</row>
    <row r="87" ht="48.75" customHeight="1" spans="1:63">
      <c r="A87" s="41"/>
      <c r="B87" s="42"/>
      <c r="C87" s="42"/>
      <c r="D87" s="43"/>
      <c r="E87" s="22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4"/>
      <c r="X87" s="19" t="s">
        <v>40</v>
      </c>
      <c r="Y87" s="20"/>
      <c r="Z87" s="20"/>
      <c r="AA87" s="20"/>
      <c r="AB87" s="21"/>
      <c r="AC87" s="19" t="s">
        <v>41</v>
      </c>
      <c r="AD87" s="20"/>
      <c r="AE87" s="20"/>
      <c r="AF87" s="20"/>
      <c r="AG87" s="21"/>
      <c r="AH87" s="55" t="s">
        <v>42</v>
      </c>
      <c r="AI87" s="56"/>
      <c r="AJ87" s="56"/>
      <c r="AK87" s="56"/>
      <c r="AL87" s="64"/>
      <c r="AM87" s="25" t="s">
        <v>43</v>
      </c>
      <c r="AN87" s="26"/>
      <c r="AO87" s="26"/>
      <c r="AP87" s="26"/>
      <c r="AQ87" s="27"/>
      <c r="AR87" s="25" t="s">
        <v>40</v>
      </c>
      <c r="AS87" s="26"/>
      <c r="AT87" s="26"/>
      <c r="AU87" s="26"/>
      <c r="AV87" s="27"/>
      <c r="AW87" s="25" t="s">
        <v>41</v>
      </c>
      <c r="AX87" s="26"/>
      <c r="AY87" s="26"/>
      <c r="AZ87" s="26"/>
      <c r="BA87" s="27"/>
      <c r="BB87" s="55" t="s">
        <v>42</v>
      </c>
      <c r="BC87" s="56"/>
      <c r="BD87" s="56"/>
      <c r="BE87" s="56"/>
      <c r="BF87" s="64"/>
      <c r="BG87" s="25" t="s">
        <v>44</v>
      </c>
      <c r="BH87" s="26"/>
      <c r="BI87" s="26"/>
      <c r="BJ87" s="26"/>
      <c r="BK87" s="27"/>
    </row>
    <row r="88" customHeight="1" spans="1:63">
      <c r="A88" s="25">
        <v>1</v>
      </c>
      <c r="B88" s="26"/>
      <c r="C88" s="26"/>
      <c r="D88" s="27"/>
      <c r="E88" s="25">
        <v>2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7"/>
      <c r="X88" s="25">
        <v>3</v>
      </c>
      <c r="Y88" s="26"/>
      <c r="Z88" s="26"/>
      <c r="AA88" s="26"/>
      <c r="AB88" s="27"/>
      <c r="AC88" s="25">
        <v>4</v>
      </c>
      <c r="AD88" s="26"/>
      <c r="AE88" s="26"/>
      <c r="AF88" s="26"/>
      <c r="AG88" s="27"/>
      <c r="AH88" s="25">
        <v>5</v>
      </c>
      <c r="AI88" s="26"/>
      <c r="AJ88" s="26"/>
      <c r="AK88" s="26"/>
      <c r="AL88" s="27"/>
      <c r="AM88" s="25">
        <v>6</v>
      </c>
      <c r="AN88" s="26"/>
      <c r="AO88" s="26"/>
      <c r="AP88" s="26"/>
      <c r="AQ88" s="27"/>
      <c r="AR88" s="25">
        <v>7</v>
      </c>
      <c r="AS88" s="26"/>
      <c r="AT88" s="26"/>
      <c r="AU88" s="26"/>
      <c r="AV88" s="27"/>
      <c r="AW88" s="25">
        <v>8</v>
      </c>
      <c r="AX88" s="26"/>
      <c r="AY88" s="26"/>
      <c r="AZ88" s="26"/>
      <c r="BA88" s="27"/>
      <c r="BB88" s="25">
        <v>9</v>
      </c>
      <c r="BC88" s="26"/>
      <c r="BD88" s="26"/>
      <c r="BE88" s="26"/>
      <c r="BF88" s="27"/>
      <c r="BG88" s="25">
        <v>10</v>
      </c>
      <c r="BH88" s="26"/>
      <c r="BI88" s="26"/>
      <c r="BJ88" s="26"/>
      <c r="BK88" s="27"/>
    </row>
    <row r="89" s="4" customFormat="1" hidden="1" customHeight="1" spans="1:79">
      <c r="A89" s="28" t="s">
        <v>83</v>
      </c>
      <c r="B89" s="29"/>
      <c r="C89" s="29"/>
      <c r="D89" s="30"/>
      <c r="E89" s="28" t="s">
        <v>47</v>
      </c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30"/>
      <c r="X89" s="51" t="s">
        <v>71</v>
      </c>
      <c r="Y89" s="59"/>
      <c r="Z89" s="59"/>
      <c r="AA89" s="59"/>
      <c r="AB89" s="60"/>
      <c r="AC89" s="51" t="s">
        <v>72</v>
      </c>
      <c r="AD89" s="59"/>
      <c r="AE89" s="59"/>
      <c r="AF89" s="59"/>
      <c r="AG89" s="60"/>
      <c r="AH89" s="28" t="s">
        <v>73</v>
      </c>
      <c r="AI89" s="29"/>
      <c r="AJ89" s="29"/>
      <c r="AK89" s="29"/>
      <c r="AL89" s="30"/>
      <c r="AM89" s="65" t="s">
        <v>74</v>
      </c>
      <c r="AN89" s="66"/>
      <c r="AO89" s="66"/>
      <c r="AP89" s="66"/>
      <c r="AQ89" s="67"/>
      <c r="AR89" s="28" t="s">
        <v>75</v>
      </c>
      <c r="AS89" s="29"/>
      <c r="AT89" s="29"/>
      <c r="AU89" s="29"/>
      <c r="AV89" s="30"/>
      <c r="AW89" s="28" t="s">
        <v>76</v>
      </c>
      <c r="AX89" s="29"/>
      <c r="AY89" s="29"/>
      <c r="AZ89" s="29"/>
      <c r="BA89" s="30"/>
      <c r="BB89" s="28" t="s">
        <v>77</v>
      </c>
      <c r="BC89" s="29"/>
      <c r="BD89" s="29"/>
      <c r="BE89" s="29"/>
      <c r="BF89" s="30"/>
      <c r="BG89" s="65" t="s">
        <v>74</v>
      </c>
      <c r="BH89" s="66"/>
      <c r="BI89" s="66"/>
      <c r="BJ89" s="66"/>
      <c r="BK89" s="67"/>
      <c r="CA89" t="s">
        <v>105</v>
      </c>
    </row>
    <row r="90" s="5" customFormat="1" customHeight="1" spans="1:79">
      <c r="A90" s="28">
        <v>2111</v>
      </c>
      <c r="B90" s="29"/>
      <c r="C90" s="29"/>
      <c r="D90" s="30"/>
      <c r="E90" s="77" t="s">
        <v>85</v>
      </c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85"/>
      <c r="X90" s="117">
        <v>8959378</v>
      </c>
      <c r="Y90" s="118"/>
      <c r="Z90" s="118"/>
      <c r="AA90" s="118"/>
      <c r="AB90" s="119"/>
      <c r="AC90" s="117">
        <v>0</v>
      </c>
      <c r="AD90" s="118"/>
      <c r="AE90" s="118"/>
      <c r="AF90" s="118"/>
      <c r="AG90" s="119"/>
      <c r="AH90" s="117">
        <v>0</v>
      </c>
      <c r="AI90" s="118"/>
      <c r="AJ90" s="118"/>
      <c r="AK90" s="118"/>
      <c r="AL90" s="119"/>
      <c r="AM90" s="117">
        <f t="shared" ref="AM90:AM104" si="8">IF(ISNUMBER(X90),X90,0)+IF(ISNUMBER(AC90),AC90,0)</f>
        <v>8959378</v>
      </c>
      <c r="AN90" s="118"/>
      <c r="AO90" s="118"/>
      <c r="AP90" s="118"/>
      <c r="AQ90" s="119"/>
      <c r="AR90" s="117">
        <v>9676128</v>
      </c>
      <c r="AS90" s="118"/>
      <c r="AT90" s="118"/>
      <c r="AU90" s="118"/>
      <c r="AV90" s="119"/>
      <c r="AW90" s="117">
        <v>0</v>
      </c>
      <c r="AX90" s="118"/>
      <c r="AY90" s="118"/>
      <c r="AZ90" s="118"/>
      <c r="BA90" s="119"/>
      <c r="BB90" s="117">
        <v>0</v>
      </c>
      <c r="BC90" s="118"/>
      <c r="BD90" s="118"/>
      <c r="BE90" s="118"/>
      <c r="BF90" s="119"/>
      <c r="BG90" s="116">
        <f t="shared" ref="BG90:BG104" si="9">IF(ISNUMBER(AR90),AR90,0)+IF(ISNUMBER(AW90),AW90,0)</f>
        <v>9676128</v>
      </c>
      <c r="BH90" s="116"/>
      <c r="BI90" s="116"/>
      <c r="BJ90" s="116"/>
      <c r="BK90" s="116"/>
      <c r="CA90" s="5" t="s">
        <v>106</v>
      </c>
    </row>
    <row r="91" s="5" customFormat="1" customHeight="1" spans="1:63">
      <c r="A91" s="28">
        <v>2120</v>
      </c>
      <c r="B91" s="29"/>
      <c r="C91" s="29"/>
      <c r="D91" s="30"/>
      <c r="E91" s="77" t="s">
        <v>87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85"/>
      <c r="X91" s="117">
        <v>2101068</v>
      </c>
      <c r="Y91" s="118"/>
      <c r="Z91" s="118"/>
      <c r="AA91" s="118"/>
      <c r="AB91" s="119"/>
      <c r="AC91" s="117">
        <v>0</v>
      </c>
      <c r="AD91" s="118"/>
      <c r="AE91" s="118"/>
      <c r="AF91" s="118"/>
      <c r="AG91" s="119"/>
      <c r="AH91" s="117">
        <v>0</v>
      </c>
      <c r="AI91" s="118"/>
      <c r="AJ91" s="118"/>
      <c r="AK91" s="118"/>
      <c r="AL91" s="119"/>
      <c r="AM91" s="117">
        <f t="shared" si="8"/>
        <v>2101068</v>
      </c>
      <c r="AN91" s="118"/>
      <c r="AO91" s="118"/>
      <c r="AP91" s="118"/>
      <c r="AQ91" s="119"/>
      <c r="AR91" s="117">
        <v>2269153</v>
      </c>
      <c r="AS91" s="118"/>
      <c r="AT91" s="118"/>
      <c r="AU91" s="118"/>
      <c r="AV91" s="119"/>
      <c r="AW91" s="117">
        <v>0</v>
      </c>
      <c r="AX91" s="118"/>
      <c r="AY91" s="118"/>
      <c r="AZ91" s="118"/>
      <c r="BA91" s="119"/>
      <c r="BB91" s="117">
        <v>0</v>
      </c>
      <c r="BC91" s="118"/>
      <c r="BD91" s="118"/>
      <c r="BE91" s="118"/>
      <c r="BF91" s="119"/>
      <c r="BG91" s="116">
        <f t="shared" si="9"/>
        <v>2269153</v>
      </c>
      <c r="BH91" s="116"/>
      <c r="BI91" s="116"/>
      <c r="BJ91" s="116"/>
      <c r="BK91" s="116"/>
    </row>
    <row r="92" s="5" customFormat="1" customHeight="1" spans="1:63">
      <c r="A92" s="28">
        <v>2210</v>
      </c>
      <c r="B92" s="29"/>
      <c r="C92" s="29"/>
      <c r="D92" s="30"/>
      <c r="E92" s="77" t="s">
        <v>88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85"/>
      <c r="X92" s="117">
        <v>1186920</v>
      </c>
      <c r="Y92" s="118"/>
      <c r="Z92" s="118"/>
      <c r="AA92" s="118"/>
      <c r="AB92" s="119"/>
      <c r="AC92" s="117">
        <v>34289</v>
      </c>
      <c r="AD92" s="118"/>
      <c r="AE92" s="118"/>
      <c r="AF92" s="118"/>
      <c r="AG92" s="119"/>
      <c r="AH92" s="117">
        <v>0</v>
      </c>
      <c r="AI92" s="118"/>
      <c r="AJ92" s="118"/>
      <c r="AK92" s="118"/>
      <c r="AL92" s="119"/>
      <c r="AM92" s="117">
        <f t="shared" si="8"/>
        <v>1221209</v>
      </c>
      <c r="AN92" s="118"/>
      <c r="AO92" s="118"/>
      <c r="AP92" s="118"/>
      <c r="AQ92" s="119"/>
      <c r="AR92" s="117">
        <v>1281874</v>
      </c>
      <c r="AS92" s="118"/>
      <c r="AT92" s="118"/>
      <c r="AU92" s="118"/>
      <c r="AV92" s="119"/>
      <c r="AW92" s="117">
        <v>37032</v>
      </c>
      <c r="AX92" s="118"/>
      <c r="AY92" s="118"/>
      <c r="AZ92" s="118"/>
      <c r="BA92" s="119"/>
      <c r="BB92" s="117">
        <v>0</v>
      </c>
      <c r="BC92" s="118"/>
      <c r="BD92" s="118"/>
      <c r="BE92" s="118"/>
      <c r="BF92" s="119"/>
      <c r="BG92" s="116">
        <f t="shared" si="9"/>
        <v>1318906</v>
      </c>
      <c r="BH92" s="116"/>
      <c r="BI92" s="116"/>
      <c r="BJ92" s="116"/>
      <c r="BK92" s="116"/>
    </row>
    <row r="93" s="5" customFormat="1" customHeight="1" spans="1:63">
      <c r="A93" s="28">
        <v>2230</v>
      </c>
      <c r="B93" s="29"/>
      <c r="C93" s="29"/>
      <c r="D93" s="30"/>
      <c r="E93" s="77" t="s">
        <v>89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85"/>
      <c r="X93" s="117">
        <v>1357485</v>
      </c>
      <c r="Y93" s="118"/>
      <c r="Z93" s="118"/>
      <c r="AA93" s="118"/>
      <c r="AB93" s="119"/>
      <c r="AC93" s="117">
        <v>1357485</v>
      </c>
      <c r="AD93" s="118"/>
      <c r="AE93" s="118"/>
      <c r="AF93" s="118"/>
      <c r="AG93" s="119"/>
      <c r="AH93" s="117">
        <v>0</v>
      </c>
      <c r="AI93" s="118"/>
      <c r="AJ93" s="118"/>
      <c r="AK93" s="118"/>
      <c r="AL93" s="119"/>
      <c r="AM93" s="117">
        <f t="shared" si="8"/>
        <v>2714970</v>
      </c>
      <c r="AN93" s="118"/>
      <c r="AO93" s="118"/>
      <c r="AP93" s="118"/>
      <c r="AQ93" s="119"/>
      <c r="AR93" s="117">
        <v>1466084</v>
      </c>
      <c r="AS93" s="118"/>
      <c r="AT93" s="118"/>
      <c r="AU93" s="118"/>
      <c r="AV93" s="119"/>
      <c r="AW93" s="117">
        <v>1466084</v>
      </c>
      <c r="AX93" s="118"/>
      <c r="AY93" s="118"/>
      <c r="AZ93" s="118"/>
      <c r="BA93" s="119"/>
      <c r="BB93" s="117">
        <v>0</v>
      </c>
      <c r="BC93" s="118"/>
      <c r="BD93" s="118"/>
      <c r="BE93" s="118"/>
      <c r="BF93" s="119"/>
      <c r="BG93" s="116">
        <f t="shared" si="9"/>
        <v>2932168</v>
      </c>
      <c r="BH93" s="116"/>
      <c r="BI93" s="116"/>
      <c r="BJ93" s="116"/>
      <c r="BK93" s="116"/>
    </row>
    <row r="94" s="5" customFormat="1" customHeight="1" spans="1:63">
      <c r="A94" s="28">
        <v>2240</v>
      </c>
      <c r="B94" s="29"/>
      <c r="C94" s="29"/>
      <c r="D94" s="30"/>
      <c r="E94" s="77" t="s">
        <v>90</v>
      </c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85"/>
      <c r="X94" s="117">
        <v>235186</v>
      </c>
      <c r="Y94" s="118"/>
      <c r="Z94" s="118"/>
      <c r="AA94" s="118"/>
      <c r="AB94" s="119"/>
      <c r="AC94" s="117">
        <v>0</v>
      </c>
      <c r="AD94" s="118"/>
      <c r="AE94" s="118"/>
      <c r="AF94" s="118"/>
      <c r="AG94" s="119"/>
      <c r="AH94" s="117">
        <v>0</v>
      </c>
      <c r="AI94" s="118"/>
      <c r="AJ94" s="118"/>
      <c r="AK94" s="118"/>
      <c r="AL94" s="119"/>
      <c r="AM94" s="117">
        <f t="shared" si="8"/>
        <v>235186</v>
      </c>
      <c r="AN94" s="118"/>
      <c r="AO94" s="118"/>
      <c r="AP94" s="118"/>
      <c r="AQ94" s="119"/>
      <c r="AR94" s="117">
        <v>254001</v>
      </c>
      <c r="AS94" s="118"/>
      <c r="AT94" s="118"/>
      <c r="AU94" s="118"/>
      <c r="AV94" s="119"/>
      <c r="AW94" s="117">
        <v>0</v>
      </c>
      <c r="AX94" s="118"/>
      <c r="AY94" s="118"/>
      <c r="AZ94" s="118"/>
      <c r="BA94" s="119"/>
      <c r="BB94" s="117">
        <v>0</v>
      </c>
      <c r="BC94" s="118"/>
      <c r="BD94" s="118"/>
      <c r="BE94" s="118"/>
      <c r="BF94" s="119"/>
      <c r="BG94" s="116">
        <f t="shared" si="9"/>
        <v>254001</v>
      </c>
      <c r="BH94" s="116"/>
      <c r="BI94" s="116"/>
      <c r="BJ94" s="116"/>
      <c r="BK94" s="116"/>
    </row>
    <row r="95" s="5" customFormat="1" customHeight="1" spans="1:63">
      <c r="A95" s="28">
        <v>2250</v>
      </c>
      <c r="B95" s="29"/>
      <c r="C95" s="29"/>
      <c r="D95" s="30"/>
      <c r="E95" s="77" t="s">
        <v>91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85"/>
      <c r="X95" s="117">
        <v>2638</v>
      </c>
      <c r="Y95" s="118"/>
      <c r="Z95" s="118"/>
      <c r="AA95" s="118"/>
      <c r="AB95" s="119"/>
      <c r="AC95" s="117">
        <v>0</v>
      </c>
      <c r="AD95" s="118"/>
      <c r="AE95" s="118"/>
      <c r="AF95" s="118"/>
      <c r="AG95" s="119"/>
      <c r="AH95" s="117">
        <v>0</v>
      </c>
      <c r="AI95" s="118"/>
      <c r="AJ95" s="118"/>
      <c r="AK95" s="118"/>
      <c r="AL95" s="119"/>
      <c r="AM95" s="117">
        <f t="shared" si="8"/>
        <v>2638</v>
      </c>
      <c r="AN95" s="118"/>
      <c r="AO95" s="118"/>
      <c r="AP95" s="118"/>
      <c r="AQ95" s="119"/>
      <c r="AR95" s="117">
        <v>2849</v>
      </c>
      <c r="AS95" s="118"/>
      <c r="AT95" s="118"/>
      <c r="AU95" s="118"/>
      <c r="AV95" s="119"/>
      <c r="AW95" s="117">
        <v>0</v>
      </c>
      <c r="AX95" s="118"/>
      <c r="AY95" s="118"/>
      <c r="AZ95" s="118"/>
      <c r="BA95" s="119"/>
      <c r="BB95" s="117">
        <v>0</v>
      </c>
      <c r="BC95" s="118"/>
      <c r="BD95" s="118"/>
      <c r="BE95" s="118"/>
      <c r="BF95" s="119"/>
      <c r="BG95" s="116">
        <f t="shared" si="9"/>
        <v>2849</v>
      </c>
      <c r="BH95" s="116"/>
      <c r="BI95" s="116"/>
      <c r="BJ95" s="116"/>
      <c r="BK95" s="116"/>
    </row>
    <row r="96" s="5" customFormat="1" customHeight="1" spans="1:63">
      <c r="A96" s="28">
        <v>2272</v>
      </c>
      <c r="B96" s="29"/>
      <c r="C96" s="29"/>
      <c r="D96" s="30"/>
      <c r="E96" s="77" t="s">
        <v>92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85"/>
      <c r="X96" s="117">
        <v>30332</v>
      </c>
      <c r="Y96" s="118"/>
      <c r="Z96" s="118"/>
      <c r="AA96" s="118"/>
      <c r="AB96" s="119"/>
      <c r="AC96" s="117">
        <v>0</v>
      </c>
      <c r="AD96" s="118"/>
      <c r="AE96" s="118"/>
      <c r="AF96" s="118"/>
      <c r="AG96" s="119"/>
      <c r="AH96" s="117">
        <v>0</v>
      </c>
      <c r="AI96" s="118"/>
      <c r="AJ96" s="118"/>
      <c r="AK96" s="118"/>
      <c r="AL96" s="119"/>
      <c r="AM96" s="117">
        <f t="shared" si="8"/>
        <v>30332</v>
      </c>
      <c r="AN96" s="118"/>
      <c r="AO96" s="118"/>
      <c r="AP96" s="118"/>
      <c r="AQ96" s="119"/>
      <c r="AR96" s="117">
        <v>32759</v>
      </c>
      <c r="AS96" s="118"/>
      <c r="AT96" s="118"/>
      <c r="AU96" s="118"/>
      <c r="AV96" s="119"/>
      <c r="AW96" s="117">
        <v>0</v>
      </c>
      <c r="AX96" s="118"/>
      <c r="AY96" s="118"/>
      <c r="AZ96" s="118"/>
      <c r="BA96" s="119"/>
      <c r="BB96" s="117">
        <v>0</v>
      </c>
      <c r="BC96" s="118"/>
      <c r="BD96" s="118"/>
      <c r="BE96" s="118"/>
      <c r="BF96" s="119"/>
      <c r="BG96" s="116">
        <f t="shared" si="9"/>
        <v>32759</v>
      </c>
      <c r="BH96" s="116"/>
      <c r="BI96" s="116"/>
      <c r="BJ96" s="116"/>
      <c r="BK96" s="116"/>
    </row>
    <row r="97" s="5" customFormat="1" customHeight="1" spans="1:63">
      <c r="A97" s="28">
        <v>2273</v>
      </c>
      <c r="B97" s="29"/>
      <c r="C97" s="29"/>
      <c r="D97" s="30"/>
      <c r="E97" s="77" t="s">
        <v>93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85"/>
      <c r="X97" s="117">
        <v>614341</v>
      </c>
      <c r="Y97" s="118"/>
      <c r="Z97" s="118"/>
      <c r="AA97" s="118"/>
      <c r="AB97" s="119"/>
      <c r="AC97" s="117">
        <v>0</v>
      </c>
      <c r="AD97" s="118"/>
      <c r="AE97" s="118"/>
      <c r="AF97" s="118"/>
      <c r="AG97" s="119"/>
      <c r="AH97" s="117">
        <v>0</v>
      </c>
      <c r="AI97" s="118"/>
      <c r="AJ97" s="118"/>
      <c r="AK97" s="118"/>
      <c r="AL97" s="119"/>
      <c r="AM97" s="117">
        <f t="shared" si="8"/>
        <v>614341</v>
      </c>
      <c r="AN97" s="118"/>
      <c r="AO97" s="118"/>
      <c r="AP97" s="118"/>
      <c r="AQ97" s="119"/>
      <c r="AR97" s="117">
        <v>663488</v>
      </c>
      <c r="AS97" s="118"/>
      <c r="AT97" s="118"/>
      <c r="AU97" s="118"/>
      <c r="AV97" s="119"/>
      <c r="AW97" s="117">
        <v>0</v>
      </c>
      <c r="AX97" s="118"/>
      <c r="AY97" s="118"/>
      <c r="AZ97" s="118"/>
      <c r="BA97" s="119"/>
      <c r="BB97" s="117">
        <v>0</v>
      </c>
      <c r="BC97" s="118"/>
      <c r="BD97" s="118"/>
      <c r="BE97" s="118"/>
      <c r="BF97" s="119"/>
      <c r="BG97" s="116">
        <f t="shared" si="9"/>
        <v>663488</v>
      </c>
      <c r="BH97" s="116"/>
      <c r="BI97" s="116"/>
      <c r="BJ97" s="116"/>
      <c r="BK97" s="116"/>
    </row>
    <row r="98" s="5" customFormat="1" customHeight="1" spans="1:63">
      <c r="A98" s="28">
        <v>2274</v>
      </c>
      <c r="B98" s="29"/>
      <c r="C98" s="29"/>
      <c r="D98" s="30"/>
      <c r="E98" s="77" t="s">
        <v>94</v>
      </c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85"/>
      <c r="X98" s="117">
        <v>660279</v>
      </c>
      <c r="Y98" s="118"/>
      <c r="Z98" s="118"/>
      <c r="AA98" s="118"/>
      <c r="AB98" s="119"/>
      <c r="AC98" s="117">
        <v>0</v>
      </c>
      <c r="AD98" s="118"/>
      <c r="AE98" s="118"/>
      <c r="AF98" s="118"/>
      <c r="AG98" s="119"/>
      <c r="AH98" s="117">
        <v>0</v>
      </c>
      <c r="AI98" s="118"/>
      <c r="AJ98" s="118"/>
      <c r="AK98" s="118"/>
      <c r="AL98" s="119"/>
      <c r="AM98" s="117">
        <f t="shared" si="8"/>
        <v>660279</v>
      </c>
      <c r="AN98" s="118"/>
      <c r="AO98" s="118"/>
      <c r="AP98" s="118"/>
      <c r="AQ98" s="119"/>
      <c r="AR98" s="117">
        <v>713101</v>
      </c>
      <c r="AS98" s="118"/>
      <c r="AT98" s="118"/>
      <c r="AU98" s="118"/>
      <c r="AV98" s="119"/>
      <c r="AW98" s="117">
        <v>0</v>
      </c>
      <c r="AX98" s="118"/>
      <c r="AY98" s="118"/>
      <c r="AZ98" s="118"/>
      <c r="BA98" s="119"/>
      <c r="BB98" s="117">
        <v>0</v>
      </c>
      <c r="BC98" s="118"/>
      <c r="BD98" s="118"/>
      <c r="BE98" s="118"/>
      <c r="BF98" s="119"/>
      <c r="BG98" s="116">
        <f t="shared" si="9"/>
        <v>713101</v>
      </c>
      <c r="BH98" s="116"/>
      <c r="BI98" s="116"/>
      <c r="BJ98" s="116"/>
      <c r="BK98" s="116"/>
    </row>
    <row r="99" s="5" customFormat="1" customHeight="1" spans="1:63">
      <c r="A99" s="28">
        <v>2275</v>
      </c>
      <c r="B99" s="29"/>
      <c r="C99" s="29"/>
      <c r="D99" s="30"/>
      <c r="E99" s="77" t="s">
        <v>95</v>
      </c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85"/>
      <c r="X99" s="117">
        <v>10440</v>
      </c>
      <c r="Y99" s="118"/>
      <c r="Z99" s="118"/>
      <c r="AA99" s="118"/>
      <c r="AB99" s="119"/>
      <c r="AC99" s="117">
        <v>0</v>
      </c>
      <c r="AD99" s="118"/>
      <c r="AE99" s="118"/>
      <c r="AF99" s="118"/>
      <c r="AG99" s="119"/>
      <c r="AH99" s="117">
        <v>0</v>
      </c>
      <c r="AI99" s="118"/>
      <c r="AJ99" s="118"/>
      <c r="AK99" s="118"/>
      <c r="AL99" s="119"/>
      <c r="AM99" s="117">
        <f t="shared" si="8"/>
        <v>10440</v>
      </c>
      <c r="AN99" s="118"/>
      <c r="AO99" s="118"/>
      <c r="AP99" s="118"/>
      <c r="AQ99" s="119"/>
      <c r="AR99" s="117">
        <v>11275</v>
      </c>
      <c r="AS99" s="118"/>
      <c r="AT99" s="118"/>
      <c r="AU99" s="118"/>
      <c r="AV99" s="119"/>
      <c r="AW99" s="117">
        <v>0</v>
      </c>
      <c r="AX99" s="118"/>
      <c r="AY99" s="118"/>
      <c r="AZ99" s="118"/>
      <c r="BA99" s="119"/>
      <c r="BB99" s="117">
        <v>0</v>
      </c>
      <c r="BC99" s="118"/>
      <c r="BD99" s="118"/>
      <c r="BE99" s="118"/>
      <c r="BF99" s="119"/>
      <c r="BG99" s="116">
        <f t="shared" si="9"/>
        <v>11275</v>
      </c>
      <c r="BH99" s="116"/>
      <c r="BI99" s="116"/>
      <c r="BJ99" s="116"/>
      <c r="BK99" s="116"/>
    </row>
    <row r="100" s="5" customFormat="1" ht="25.5" customHeight="1" spans="1:63">
      <c r="A100" s="28">
        <v>2282</v>
      </c>
      <c r="B100" s="29"/>
      <c r="C100" s="29"/>
      <c r="D100" s="30"/>
      <c r="E100" s="77" t="s">
        <v>96</v>
      </c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85"/>
      <c r="X100" s="117">
        <v>5605</v>
      </c>
      <c r="Y100" s="118"/>
      <c r="Z100" s="118"/>
      <c r="AA100" s="118"/>
      <c r="AB100" s="119"/>
      <c r="AC100" s="117">
        <v>0</v>
      </c>
      <c r="AD100" s="118"/>
      <c r="AE100" s="118"/>
      <c r="AF100" s="118"/>
      <c r="AG100" s="119"/>
      <c r="AH100" s="117">
        <v>0</v>
      </c>
      <c r="AI100" s="118"/>
      <c r="AJ100" s="118"/>
      <c r="AK100" s="118"/>
      <c r="AL100" s="119"/>
      <c r="AM100" s="117">
        <f t="shared" si="8"/>
        <v>5605</v>
      </c>
      <c r="AN100" s="118"/>
      <c r="AO100" s="118"/>
      <c r="AP100" s="118"/>
      <c r="AQ100" s="119"/>
      <c r="AR100" s="117">
        <v>6053</v>
      </c>
      <c r="AS100" s="118"/>
      <c r="AT100" s="118"/>
      <c r="AU100" s="118"/>
      <c r="AV100" s="119"/>
      <c r="AW100" s="117">
        <v>0</v>
      </c>
      <c r="AX100" s="118"/>
      <c r="AY100" s="118"/>
      <c r="AZ100" s="118"/>
      <c r="BA100" s="119"/>
      <c r="BB100" s="117">
        <v>0</v>
      </c>
      <c r="BC100" s="118"/>
      <c r="BD100" s="118"/>
      <c r="BE100" s="118"/>
      <c r="BF100" s="119"/>
      <c r="BG100" s="116">
        <f t="shared" si="9"/>
        <v>6053</v>
      </c>
      <c r="BH100" s="116"/>
      <c r="BI100" s="116"/>
      <c r="BJ100" s="116"/>
      <c r="BK100" s="116"/>
    </row>
    <row r="101" s="5" customFormat="1" customHeight="1" spans="1:63">
      <c r="A101" s="28">
        <v>2800</v>
      </c>
      <c r="B101" s="29"/>
      <c r="C101" s="29"/>
      <c r="D101" s="30"/>
      <c r="E101" s="77" t="s">
        <v>97</v>
      </c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85"/>
      <c r="X101" s="117">
        <v>2528</v>
      </c>
      <c r="Y101" s="118"/>
      <c r="Z101" s="118"/>
      <c r="AA101" s="118"/>
      <c r="AB101" s="119"/>
      <c r="AC101" s="117">
        <v>0</v>
      </c>
      <c r="AD101" s="118"/>
      <c r="AE101" s="118"/>
      <c r="AF101" s="118"/>
      <c r="AG101" s="119"/>
      <c r="AH101" s="117">
        <v>0</v>
      </c>
      <c r="AI101" s="118"/>
      <c r="AJ101" s="118"/>
      <c r="AK101" s="118"/>
      <c r="AL101" s="119"/>
      <c r="AM101" s="117">
        <f t="shared" si="8"/>
        <v>2528</v>
      </c>
      <c r="AN101" s="118"/>
      <c r="AO101" s="118"/>
      <c r="AP101" s="118"/>
      <c r="AQ101" s="119"/>
      <c r="AR101" s="117">
        <v>2730</v>
      </c>
      <c r="AS101" s="118"/>
      <c r="AT101" s="118"/>
      <c r="AU101" s="118"/>
      <c r="AV101" s="119"/>
      <c r="AW101" s="117">
        <v>0</v>
      </c>
      <c r="AX101" s="118"/>
      <c r="AY101" s="118"/>
      <c r="AZ101" s="118"/>
      <c r="BA101" s="119"/>
      <c r="BB101" s="117">
        <v>0</v>
      </c>
      <c r="BC101" s="118"/>
      <c r="BD101" s="118"/>
      <c r="BE101" s="118"/>
      <c r="BF101" s="119"/>
      <c r="BG101" s="116">
        <f t="shared" si="9"/>
        <v>2730</v>
      </c>
      <c r="BH101" s="116"/>
      <c r="BI101" s="116"/>
      <c r="BJ101" s="116"/>
      <c r="BK101" s="116"/>
    </row>
    <row r="102" s="5" customFormat="1" ht="25.5" customHeight="1" spans="1:63">
      <c r="A102" s="28">
        <v>3110</v>
      </c>
      <c r="B102" s="29"/>
      <c r="C102" s="29"/>
      <c r="D102" s="30"/>
      <c r="E102" s="77" t="s">
        <v>98</v>
      </c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85"/>
      <c r="X102" s="117">
        <v>0</v>
      </c>
      <c r="Y102" s="118"/>
      <c r="Z102" s="118"/>
      <c r="AA102" s="118"/>
      <c r="AB102" s="119"/>
      <c r="AC102" s="117">
        <v>0</v>
      </c>
      <c r="AD102" s="118"/>
      <c r="AE102" s="118"/>
      <c r="AF102" s="118"/>
      <c r="AG102" s="119"/>
      <c r="AH102" s="117">
        <v>0</v>
      </c>
      <c r="AI102" s="118"/>
      <c r="AJ102" s="118"/>
      <c r="AK102" s="118"/>
      <c r="AL102" s="119"/>
      <c r="AM102" s="117">
        <f t="shared" si="8"/>
        <v>0</v>
      </c>
      <c r="AN102" s="118"/>
      <c r="AO102" s="118"/>
      <c r="AP102" s="118"/>
      <c r="AQ102" s="119"/>
      <c r="AR102" s="117">
        <v>0</v>
      </c>
      <c r="AS102" s="118"/>
      <c r="AT102" s="118"/>
      <c r="AU102" s="118"/>
      <c r="AV102" s="119"/>
      <c r="AW102" s="117">
        <v>0</v>
      </c>
      <c r="AX102" s="118"/>
      <c r="AY102" s="118"/>
      <c r="AZ102" s="118"/>
      <c r="BA102" s="119"/>
      <c r="BB102" s="117">
        <v>0</v>
      </c>
      <c r="BC102" s="118"/>
      <c r="BD102" s="118"/>
      <c r="BE102" s="118"/>
      <c r="BF102" s="119"/>
      <c r="BG102" s="116">
        <f t="shared" si="9"/>
        <v>0</v>
      </c>
      <c r="BH102" s="116"/>
      <c r="BI102" s="116"/>
      <c r="BJ102" s="116"/>
      <c r="BK102" s="116"/>
    </row>
    <row r="103" s="5" customFormat="1" customHeight="1" spans="1:63">
      <c r="A103" s="28">
        <v>3132</v>
      </c>
      <c r="B103" s="29"/>
      <c r="C103" s="29"/>
      <c r="D103" s="30"/>
      <c r="E103" s="77" t="s">
        <v>99</v>
      </c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85"/>
      <c r="X103" s="117">
        <v>0</v>
      </c>
      <c r="Y103" s="118"/>
      <c r="Z103" s="118"/>
      <c r="AA103" s="118"/>
      <c r="AB103" s="119"/>
      <c r="AC103" s="117">
        <v>0</v>
      </c>
      <c r="AD103" s="118"/>
      <c r="AE103" s="118"/>
      <c r="AF103" s="118"/>
      <c r="AG103" s="119"/>
      <c r="AH103" s="117">
        <v>0</v>
      </c>
      <c r="AI103" s="118"/>
      <c r="AJ103" s="118"/>
      <c r="AK103" s="118"/>
      <c r="AL103" s="119"/>
      <c r="AM103" s="117">
        <f t="shared" si="8"/>
        <v>0</v>
      </c>
      <c r="AN103" s="118"/>
      <c r="AO103" s="118"/>
      <c r="AP103" s="118"/>
      <c r="AQ103" s="119"/>
      <c r="AR103" s="117">
        <v>0</v>
      </c>
      <c r="AS103" s="118"/>
      <c r="AT103" s="118"/>
      <c r="AU103" s="118"/>
      <c r="AV103" s="119"/>
      <c r="AW103" s="117">
        <v>0</v>
      </c>
      <c r="AX103" s="118"/>
      <c r="AY103" s="118"/>
      <c r="AZ103" s="118"/>
      <c r="BA103" s="119"/>
      <c r="BB103" s="117">
        <v>0</v>
      </c>
      <c r="BC103" s="118"/>
      <c r="BD103" s="118"/>
      <c r="BE103" s="118"/>
      <c r="BF103" s="119"/>
      <c r="BG103" s="116">
        <f t="shared" si="9"/>
        <v>0</v>
      </c>
      <c r="BH103" s="116"/>
      <c r="BI103" s="116"/>
      <c r="BJ103" s="116"/>
      <c r="BK103" s="116"/>
    </row>
    <row r="104" s="1" customFormat="1" customHeight="1" spans="1:63">
      <c r="A104" s="31"/>
      <c r="B104" s="32"/>
      <c r="C104" s="32"/>
      <c r="D104" s="33"/>
      <c r="E104" s="81" t="s">
        <v>67</v>
      </c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8"/>
      <c r="X104" s="48">
        <v>15166200</v>
      </c>
      <c r="Y104" s="50"/>
      <c r="Z104" s="50"/>
      <c r="AA104" s="50"/>
      <c r="AB104" s="58"/>
      <c r="AC104" s="48">
        <v>1391774</v>
      </c>
      <c r="AD104" s="50"/>
      <c r="AE104" s="50"/>
      <c r="AF104" s="50"/>
      <c r="AG104" s="58"/>
      <c r="AH104" s="48">
        <v>0</v>
      </c>
      <c r="AI104" s="50"/>
      <c r="AJ104" s="50"/>
      <c r="AK104" s="50"/>
      <c r="AL104" s="58"/>
      <c r="AM104" s="48">
        <f t="shared" si="8"/>
        <v>16557974</v>
      </c>
      <c r="AN104" s="50"/>
      <c r="AO104" s="50"/>
      <c r="AP104" s="50"/>
      <c r="AQ104" s="58"/>
      <c r="AR104" s="48">
        <v>16379495</v>
      </c>
      <c r="AS104" s="50"/>
      <c r="AT104" s="50"/>
      <c r="AU104" s="50"/>
      <c r="AV104" s="58"/>
      <c r="AW104" s="48">
        <v>1503116</v>
      </c>
      <c r="AX104" s="50"/>
      <c r="AY104" s="50"/>
      <c r="AZ104" s="50"/>
      <c r="BA104" s="58"/>
      <c r="BB104" s="48">
        <v>0</v>
      </c>
      <c r="BC104" s="50"/>
      <c r="BD104" s="50"/>
      <c r="BE104" s="50"/>
      <c r="BF104" s="58"/>
      <c r="BG104" s="46">
        <f t="shared" si="9"/>
        <v>17882611</v>
      </c>
      <c r="BH104" s="46"/>
      <c r="BI104" s="46"/>
      <c r="BJ104" s="46"/>
      <c r="BK104" s="46"/>
    </row>
    <row r="106" ht="14.25" customHeight="1" spans="1:64">
      <c r="A106" s="14" t="s">
        <v>107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</row>
    <row r="107" ht="15" customHeight="1" spans="1:63">
      <c r="A107" s="35" t="s">
        <v>34</v>
      </c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</row>
    <row r="108" ht="23.1" customHeight="1" spans="1:63">
      <c r="A108" s="37" t="s">
        <v>101</v>
      </c>
      <c r="B108" s="38"/>
      <c r="C108" s="38"/>
      <c r="D108" s="38"/>
      <c r="E108" s="39"/>
      <c r="F108" s="19" t="s">
        <v>36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1"/>
      <c r="X108" s="40" t="s">
        <v>69</v>
      </c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25" t="s">
        <v>70</v>
      </c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7"/>
    </row>
    <row r="109" ht="53.25" customHeight="1" spans="1:63">
      <c r="A109" s="41"/>
      <c r="B109" s="42"/>
      <c r="C109" s="42"/>
      <c r="D109" s="42"/>
      <c r="E109" s="43"/>
      <c r="F109" s="22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4"/>
      <c r="X109" s="25" t="s">
        <v>40</v>
      </c>
      <c r="Y109" s="26"/>
      <c r="Z109" s="26"/>
      <c r="AA109" s="26"/>
      <c r="AB109" s="27"/>
      <c r="AC109" s="25" t="s">
        <v>41</v>
      </c>
      <c r="AD109" s="26"/>
      <c r="AE109" s="26"/>
      <c r="AF109" s="26"/>
      <c r="AG109" s="27"/>
      <c r="AH109" s="55" t="s">
        <v>42</v>
      </c>
      <c r="AI109" s="56"/>
      <c r="AJ109" s="56"/>
      <c r="AK109" s="56"/>
      <c r="AL109" s="64"/>
      <c r="AM109" s="25" t="s">
        <v>43</v>
      </c>
      <c r="AN109" s="26"/>
      <c r="AO109" s="26"/>
      <c r="AP109" s="26"/>
      <c r="AQ109" s="27"/>
      <c r="AR109" s="25" t="s">
        <v>40</v>
      </c>
      <c r="AS109" s="26"/>
      <c r="AT109" s="26"/>
      <c r="AU109" s="26"/>
      <c r="AV109" s="27"/>
      <c r="AW109" s="25" t="s">
        <v>41</v>
      </c>
      <c r="AX109" s="26"/>
      <c r="AY109" s="26"/>
      <c r="AZ109" s="26"/>
      <c r="BA109" s="27"/>
      <c r="BB109" s="94" t="s">
        <v>42</v>
      </c>
      <c r="BC109" s="94"/>
      <c r="BD109" s="94"/>
      <c r="BE109" s="94"/>
      <c r="BF109" s="94"/>
      <c r="BG109" s="25" t="s">
        <v>44</v>
      </c>
      <c r="BH109" s="26"/>
      <c r="BI109" s="26"/>
      <c r="BJ109" s="26"/>
      <c r="BK109" s="27"/>
    </row>
    <row r="110" ht="15" customHeight="1" spans="1:63">
      <c r="A110" s="25">
        <v>1</v>
      </c>
      <c r="B110" s="26"/>
      <c r="C110" s="26"/>
      <c r="D110" s="26"/>
      <c r="E110" s="27"/>
      <c r="F110" s="25">
        <v>2</v>
      </c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7"/>
      <c r="X110" s="25">
        <v>3</v>
      </c>
      <c r="Y110" s="26"/>
      <c r="Z110" s="26"/>
      <c r="AA110" s="26"/>
      <c r="AB110" s="27"/>
      <c r="AC110" s="25">
        <v>4</v>
      </c>
      <c r="AD110" s="26"/>
      <c r="AE110" s="26"/>
      <c r="AF110" s="26"/>
      <c r="AG110" s="27"/>
      <c r="AH110" s="25">
        <v>5</v>
      </c>
      <c r="AI110" s="26"/>
      <c r="AJ110" s="26"/>
      <c r="AK110" s="26"/>
      <c r="AL110" s="27"/>
      <c r="AM110" s="25">
        <v>6</v>
      </c>
      <c r="AN110" s="26"/>
      <c r="AO110" s="26"/>
      <c r="AP110" s="26"/>
      <c r="AQ110" s="27"/>
      <c r="AR110" s="25">
        <v>7</v>
      </c>
      <c r="AS110" s="26"/>
      <c r="AT110" s="26"/>
      <c r="AU110" s="26"/>
      <c r="AV110" s="27"/>
      <c r="AW110" s="25">
        <v>8</v>
      </c>
      <c r="AX110" s="26"/>
      <c r="AY110" s="26"/>
      <c r="AZ110" s="26"/>
      <c r="BA110" s="27"/>
      <c r="BB110" s="25">
        <v>9</v>
      </c>
      <c r="BC110" s="26"/>
      <c r="BD110" s="26"/>
      <c r="BE110" s="26"/>
      <c r="BF110" s="27"/>
      <c r="BG110" s="25">
        <v>10</v>
      </c>
      <c r="BH110" s="26"/>
      <c r="BI110" s="26"/>
      <c r="BJ110" s="26"/>
      <c r="BK110" s="27"/>
    </row>
    <row r="111" s="4" customFormat="1" ht="15" hidden="1" customHeight="1" spans="1:79">
      <c r="A111" s="28" t="s">
        <v>83</v>
      </c>
      <c r="B111" s="29"/>
      <c r="C111" s="29"/>
      <c r="D111" s="29"/>
      <c r="E111" s="30"/>
      <c r="F111" s="28" t="s">
        <v>47</v>
      </c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30"/>
      <c r="X111" s="28" t="s">
        <v>71</v>
      </c>
      <c r="Y111" s="29"/>
      <c r="Z111" s="29"/>
      <c r="AA111" s="29"/>
      <c r="AB111" s="30"/>
      <c r="AC111" s="28" t="s">
        <v>72</v>
      </c>
      <c r="AD111" s="29"/>
      <c r="AE111" s="29"/>
      <c r="AF111" s="29"/>
      <c r="AG111" s="30"/>
      <c r="AH111" s="28" t="s">
        <v>73</v>
      </c>
      <c r="AI111" s="29"/>
      <c r="AJ111" s="29"/>
      <c r="AK111" s="29"/>
      <c r="AL111" s="30"/>
      <c r="AM111" s="65" t="s">
        <v>74</v>
      </c>
      <c r="AN111" s="66"/>
      <c r="AO111" s="66"/>
      <c r="AP111" s="66"/>
      <c r="AQ111" s="67"/>
      <c r="AR111" s="28" t="s">
        <v>75</v>
      </c>
      <c r="AS111" s="29"/>
      <c r="AT111" s="29"/>
      <c r="AU111" s="29"/>
      <c r="AV111" s="30"/>
      <c r="AW111" s="28" t="s">
        <v>76</v>
      </c>
      <c r="AX111" s="29"/>
      <c r="AY111" s="29"/>
      <c r="AZ111" s="29"/>
      <c r="BA111" s="30"/>
      <c r="BB111" s="28" t="s">
        <v>77</v>
      </c>
      <c r="BC111" s="29"/>
      <c r="BD111" s="29"/>
      <c r="BE111" s="29"/>
      <c r="BF111" s="30"/>
      <c r="BG111" s="65" t="s">
        <v>74</v>
      </c>
      <c r="BH111" s="66"/>
      <c r="BI111" s="66"/>
      <c r="BJ111" s="66"/>
      <c r="BK111" s="67"/>
      <c r="CA111" t="s">
        <v>108</v>
      </c>
    </row>
    <row r="112" s="1" customFormat="1" customHeight="1" spans="1:79">
      <c r="A112" s="31"/>
      <c r="B112" s="32"/>
      <c r="C112" s="32"/>
      <c r="D112" s="32"/>
      <c r="E112" s="33"/>
      <c r="F112" s="31" t="s">
        <v>67</v>
      </c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3"/>
      <c r="X112" s="83"/>
      <c r="Y112" s="91"/>
      <c r="Z112" s="91"/>
      <c r="AA112" s="91"/>
      <c r="AB112" s="92"/>
      <c r="AC112" s="83"/>
      <c r="AD112" s="91"/>
      <c r="AE112" s="91"/>
      <c r="AF112" s="91"/>
      <c r="AG112" s="92"/>
      <c r="AH112" s="46"/>
      <c r="AI112" s="46"/>
      <c r="AJ112" s="46"/>
      <c r="AK112" s="46"/>
      <c r="AL112" s="46"/>
      <c r="AM112" s="46">
        <f>IF(ISNUMBER(X112),X112,0)+IF(ISNUMBER(AC112),AC112,0)</f>
        <v>0</v>
      </c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>
        <f>IF(ISNUMBER(AR112),AR112,0)+IF(ISNUMBER(AW112),AW112,0)</f>
        <v>0</v>
      </c>
      <c r="BH112" s="46"/>
      <c r="BI112" s="46"/>
      <c r="BJ112" s="46"/>
      <c r="BK112" s="46"/>
      <c r="CA112" s="1" t="s">
        <v>109</v>
      </c>
    </row>
    <row r="115" ht="14.25" customHeight="1" spans="1:64">
      <c r="A115" s="14" t="s">
        <v>110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</row>
    <row r="116" ht="14.25" customHeight="1" spans="1:64">
      <c r="A116" s="14" t="s">
        <v>111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</row>
    <row r="117" ht="15" customHeight="1" spans="1:77">
      <c r="A117" s="35" t="s">
        <v>34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</row>
    <row r="118" ht="23.1" customHeight="1" spans="1:77">
      <c r="A118" s="19" t="s">
        <v>112</v>
      </c>
      <c r="B118" s="20"/>
      <c r="C118" s="20"/>
      <c r="D118" s="19" t="s">
        <v>113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1"/>
      <c r="U118" s="25" t="s">
        <v>37</v>
      </c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7"/>
      <c r="AN118" s="25" t="s">
        <v>38</v>
      </c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7"/>
      <c r="BG118" s="40" t="s">
        <v>39</v>
      </c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</row>
    <row r="119" ht="52.5" customHeight="1" spans="1:77">
      <c r="A119" s="22"/>
      <c r="B119" s="23"/>
      <c r="C119" s="23"/>
      <c r="D119" s="22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4"/>
      <c r="U119" s="25" t="s">
        <v>40</v>
      </c>
      <c r="V119" s="26"/>
      <c r="W119" s="26"/>
      <c r="X119" s="26"/>
      <c r="Y119" s="27"/>
      <c r="Z119" s="25" t="s">
        <v>41</v>
      </c>
      <c r="AA119" s="26"/>
      <c r="AB119" s="26"/>
      <c r="AC119" s="26"/>
      <c r="AD119" s="27"/>
      <c r="AE119" s="55" t="s">
        <v>42</v>
      </c>
      <c r="AF119" s="56"/>
      <c r="AG119" s="56"/>
      <c r="AH119" s="64"/>
      <c r="AI119" s="25" t="s">
        <v>43</v>
      </c>
      <c r="AJ119" s="26"/>
      <c r="AK119" s="26"/>
      <c r="AL119" s="26"/>
      <c r="AM119" s="27"/>
      <c r="AN119" s="25" t="s">
        <v>40</v>
      </c>
      <c r="AO119" s="26"/>
      <c r="AP119" s="26"/>
      <c r="AQ119" s="26"/>
      <c r="AR119" s="27"/>
      <c r="AS119" s="25" t="s">
        <v>41</v>
      </c>
      <c r="AT119" s="26"/>
      <c r="AU119" s="26"/>
      <c r="AV119" s="26"/>
      <c r="AW119" s="27"/>
      <c r="AX119" s="55" t="s">
        <v>42</v>
      </c>
      <c r="AY119" s="56"/>
      <c r="AZ119" s="56"/>
      <c r="BA119" s="64"/>
      <c r="BB119" s="25" t="s">
        <v>44</v>
      </c>
      <c r="BC119" s="26"/>
      <c r="BD119" s="26"/>
      <c r="BE119" s="26"/>
      <c r="BF119" s="27"/>
      <c r="BG119" s="25" t="s">
        <v>40</v>
      </c>
      <c r="BH119" s="26"/>
      <c r="BI119" s="26"/>
      <c r="BJ119" s="26"/>
      <c r="BK119" s="27"/>
      <c r="BL119" s="40" t="s">
        <v>41</v>
      </c>
      <c r="BM119" s="40"/>
      <c r="BN119" s="40"/>
      <c r="BO119" s="40"/>
      <c r="BP119" s="40"/>
      <c r="BQ119" s="94" t="s">
        <v>42</v>
      </c>
      <c r="BR119" s="94"/>
      <c r="BS119" s="94"/>
      <c r="BT119" s="94"/>
      <c r="BU119" s="25" t="s">
        <v>45</v>
      </c>
      <c r="BV119" s="26"/>
      <c r="BW119" s="26"/>
      <c r="BX119" s="26"/>
      <c r="BY119" s="27"/>
    </row>
    <row r="120" ht="15" customHeight="1" spans="1:77">
      <c r="A120" s="25">
        <v>1</v>
      </c>
      <c r="B120" s="26"/>
      <c r="C120" s="26"/>
      <c r="D120" s="25">
        <v>2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7"/>
      <c r="U120" s="25">
        <v>3</v>
      </c>
      <c r="V120" s="26"/>
      <c r="W120" s="26"/>
      <c r="X120" s="26"/>
      <c r="Y120" s="27"/>
      <c r="Z120" s="25">
        <v>4</v>
      </c>
      <c r="AA120" s="26"/>
      <c r="AB120" s="26"/>
      <c r="AC120" s="26"/>
      <c r="AD120" s="27"/>
      <c r="AE120" s="25">
        <v>5</v>
      </c>
      <c r="AF120" s="26"/>
      <c r="AG120" s="26"/>
      <c r="AH120" s="27"/>
      <c r="AI120" s="25">
        <v>6</v>
      </c>
      <c r="AJ120" s="26"/>
      <c r="AK120" s="26"/>
      <c r="AL120" s="26"/>
      <c r="AM120" s="27"/>
      <c r="AN120" s="25">
        <v>7</v>
      </c>
      <c r="AO120" s="26"/>
      <c r="AP120" s="26"/>
      <c r="AQ120" s="26"/>
      <c r="AR120" s="27"/>
      <c r="AS120" s="25">
        <v>8</v>
      </c>
      <c r="AT120" s="26"/>
      <c r="AU120" s="26"/>
      <c r="AV120" s="26"/>
      <c r="AW120" s="27"/>
      <c r="AX120" s="40">
        <v>9</v>
      </c>
      <c r="AY120" s="40"/>
      <c r="AZ120" s="40"/>
      <c r="BA120" s="40"/>
      <c r="BB120" s="25">
        <v>10</v>
      </c>
      <c r="BC120" s="26"/>
      <c r="BD120" s="26"/>
      <c r="BE120" s="26"/>
      <c r="BF120" s="27"/>
      <c r="BG120" s="25">
        <v>11</v>
      </c>
      <c r="BH120" s="26"/>
      <c r="BI120" s="26"/>
      <c r="BJ120" s="26"/>
      <c r="BK120" s="27"/>
      <c r="BL120" s="40">
        <v>12</v>
      </c>
      <c r="BM120" s="40"/>
      <c r="BN120" s="40"/>
      <c r="BO120" s="40"/>
      <c r="BP120" s="40"/>
      <c r="BQ120" s="25">
        <v>13</v>
      </c>
      <c r="BR120" s="26"/>
      <c r="BS120" s="26"/>
      <c r="BT120" s="27"/>
      <c r="BU120" s="25">
        <v>14</v>
      </c>
      <c r="BV120" s="26"/>
      <c r="BW120" s="26"/>
      <c r="BX120" s="26"/>
      <c r="BY120" s="27"/>
    </row>
    <row r="121" s="4" customFormat="1" ht="14.25" hidden="1" customHeight="1" spans="1:79">
      <c r="A121" s="28" t="s">
        <v>114</v>
      </c>
      <c r="B121" s="29"/>
      <c r="C121" s="29"/>
      <c r="D121" s="28" t="s">
        <v>47</v>
      </c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30"/>
      <c r="U121" s="47" t="s">
        <v>48</v>
      </c>
      <c r="V121" s="47"/>
      <c r="W121" s="47"/>
      <c r="X121" s="47"/>
      <c r="Y121" s="47"/>
      <c r="Z121" s="47" t="s">
        <v>49</v>
      </c>
      <c r="AA121" s="47"/>
      <c r="AB121" s="47"/>
      <c r="AC121" s="47"/>
      <c r="AD121" s="47"/>
      <c r="AE121" s="47" t="s">
        <v>50</v>
      </c>
      <c r="AF121" s="47"/>
      <c r="AG121" s="47"/>
      <c r="AH121" s="47"/>
      <c r="AI121" s="75" t="s">
        <v>51</v>
      </c>
      <c r="AJ121" s="75"/>
      <c r="AK121" s="75"/>
      <c r="AL121" s="75"/>
      <c r="AM121" s="75"/>
      <c r="AN121" s="47" t="s">
        <v>52</v>
      </c>
      <c r="AO121" s="47"/>
      <c r="AP121" s="47"/>
      <c r="AQ121" s="47"/>
      <c r="AR121" s="47"/>
      <c r="AS121" s="47" t="s">
        <v>53</v>
      </c>
      <c r="AT121" s="47"/>
      <c r="AU121" s="47"/>
      <c r="AV121" s="47"/>
      <c r="AW121" s="47"/>
      <c r="AX121" s="47" t="s">
        <v>54</v>
      </c>
      <c r="AY121" s="47"/>
      <c r="AZ121" s="47"/>
      <c r="BA121" s="47"/>
      <c r="BB121" s="75" t="s">
        <v>51</v>
      </c>
      <c r="BC121" s="75"/>
      <c r="BD121" s="75"/>
      <c r="BE121" s="75"/>
      <c r="BF121" s="75"/>
      <c r="BG121" s="47" t="s">
        <v>55</v>
      </c>
      <c r="BH121" s="47"/>
      <c r="BI121" s="47"/>
      <c r="BJ121" s="47"/>
      <c r="BK121" s="47"/>
      <c r="BL121" s="47" t="s">
        <v>56</v>
      </c>
      <c r="BM121" s="47"/>
      <c r="BN121" s="47"/>
      <c r="BO121" s="47"/>
      <c r="BP121" s="47"/>
      <c r="BQ121" s="47" t="s">
        <v>57</v>
      </c>
      <c r="BR121" s="47"/>
      <c r="BS121" s="47"/>
      <c r="BT121" s="47"/>
      <c r="BU121" s="75" t="s">
        <v>51</v>
      </c>
      <c r="BV121" s="75"/>
      <c r="BW121" s="75"/>
      <c r="BX121" s="75"/>
      <c r="BY121" s="75"/>
      <c r="CA121" t="s">
        <v>115</v>
      </c>
    </row>
    <row r="122" s="5" customFormat="1" ht="38.25" customHeight="1" spans="1:79">
      <c r="A122" s="28">
        <v>1</v>
      </c>
      <c r="B122" s="29"/>
      <c r="C122" s="29"/>
      <c r="D122" s="77" t="s">
        <v>116</v>
      </c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85"/>
      <c r="U122" s="117">
        <v>10423179</v>
      </c>
      <c r="V122" s="118"/>
      <c r="W122" s="118"/>
      <c r="X122" s="118"/>
      <c r="Y122" s="119"/>
      <c r="Z122" s="117">
        <v>3697740.59</v>
      </c>
      <c r="AA122" s="118"/>
      <c r="AB122" s="118"/>
      <c r="AC122" s="118"/>
      <c r="AD122" s="119"/>
      <c r="AE122" s="117">
        <v>3029314</v>
      </c>
      <c r="AF122" s="118"/>
      <c r="AG122" s="118"/>
      <c r="AH122" s="119"/>
      <c r="AI122" s="117">
        <f>IF(ISNUMBER(U122),U122,0)+IF(ISNUMBER(Z122),Z122,0)</f>
        <v>14120919.59</v>
      </c>
      <c r="AJ122" s="118"/>
      <c r="AK122" s="118"/>
      <c r="AL122" s="118"/>
      <c r="AM122" s="119"/>
      <c r="AN122" s="117">
        <v>12482555</v>
      </c>
      <c r="AO122" s="118"/>
      <c r="AP122" s="118"/>
      <c r="AQ122" s="118"/>
      <c r="AR122" s="119"/>
      <c r="AS122" s="117">
        <v>2703445</v>
      </c>
      <c r="AT122" s="118"/>
      <c r="AU122" s="118"/>
      <c r="AV122" s="118"/>
      <c r="AW122" s="119"/>
      <c r="AX122" s="117">
        <v>1634845</v>
      </c>
      <c r="AY122" s="118"/>
      <c r="AZ122" s="118"/>
      <c r="BA122" s="119"/>
      <c r="BB122" s="117">
        <f>IF(ISNUMBER(AN122),AN122,0)+IF(ISNUMBER(AS122),AS122,0)</f>
        <v>15186000</v>
      </c>
      <c r="BC122" s="118"/>
      <c r="BD122" s="118"/>
      <c r="BE122" s="118"/>
      <c r="BF122" s="119"/>
      <c r="BG122" s="117">
        <v>13800000</v>
      </c>
      <c r="BH122" s="118"/>
      <c r="BI122" s="118"/>
      <c r="BJ122" s="118"/>
      <c r="BK122" s="119"/>
      <c r="BL122" s="117">
        <v>19787500</v>
      </c>
      <c r="BM122" s="118"/>
      <c r="BN122" s="118"/>
      <c r="BO122" s="118"/>
      <c r="BP122" s="119"/>
      <c r="BQ122" s="117">
        <v>0</v>
      </c>
      <c r="BR122" s="118"/>
      <c r="BS122" s="118"/>
      <c r="BT122" s="119"/>
      <c r="BU122" s="117">
        <f>IF(ISNUMBER(BG122),BG122,0)+IF(ISNUMBER(BL122),BL122,0)</f>
        <v>33587500</v>
      </c>
      <c r="BV122" s="118"/>
      <c r="BW122" s="118"/>
      <c r="BX122" s="118"/>
      <c r="BY122" s="119"/>
      <c r="CA122" s="5" t="s">
        <v>117</v>
      </c>
    </row>
    <row r="123" s="5" customFormat="1" customHeight="1" spans="1:77">
      <c r="A123" s="28">
        <v>2</v>
      </c>
      <c r="B123" s="29"/>
      <c r="C123" s="29"/>
      <c r="D123" s="77" t="s">
        <v>118</v>
      </c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85"/>
      <c r="U123" s="117">
        <v>0</v>
      </c>
      <c r="V123" s="118"/>
      <c r="W123" s="118"/>
      <c r="X123" s="118"/>
      <c r="Y123" s="119"/>
      <c r="Z123" s="117">
        <v>0</v>
      </c>
      <c r="AA123" s="118"/>
      <c r="AB123" s="118"/>
      <c r="AC123" s="118"/>
      <c r="AD123" s="119"/>
      <c r="AE123" s="117">
        <v>0</v>
      </c>
      <c r="AF123" s="118"/>
      <c r="AG123" s="118"/>
      <c r="AH123" s="119"/>
      <c r="AI123" s="117">
        <f>IF(ISNUMBER(U123),U123,0)+IF(ISNUMBER(Z123),Z123,0)</f>
        <v>0</v>
      </c>
      <c r="AJ123" s="118"/>
      <c r="AK123" s="118"/>
      <c r="AL123" s="118"/>
      <c r="AM123" s="119"/>
      <c r="AN123" s="117">
        <v>8900</v>
      </c>
      <c r="AO123" s="118"/>
      <c r="AP123" s="118"/>
      <c r="AQ123" s="118"/>
      <c r="AR123" s="119"/>
      <c r="AS123" s="117">
        <v>0</v>
      </c>
      <c r="AT123" s="118"/>
      <c r="AU123" s="118"/>
      <c r="AV123" s="118"/>
      <c r="AW123" s="119"/>
      <c r="AX123" s="117">
        <v>0</v>
      </c>
      <c r="AY123" s="118"/>
      <c r="AZ123" s="118"/>
      <c r="BA123" s="119"/>
      <c r="BB123" s="117">
        <f>IF(ISNUMBER(AN123),AN123,0)+IF(ISNUMBER(AS123),AS123,0)</f>
        <v>8900</v>
      </c>
      <c r="BC123" s="118"/>
      <c r="BD123" s="118"/>
      <c r="BE123" s="118"/>
      <c r="BF123" s="119"/>
      <c r="BG123" s="117">
        <v>0</v>
      </c>
      <c r="BH123" s="118"/>
      <c r="BI123" s="118"/>
      <c r="BJ123" s="118"/>
      <c r="BK123" s="119"/>
      <c r="BL123" s="117">
        <v>0</v>
      </c>
      <c r="BM123" s="118"/>
      <c r="BN123" s="118"/>
      <c r="BO123" s="118"/>
      <c r="BP123" s="119"/>
      <c r="BQ123" s="117">
        <v>0</v>
      </c>
      <c r="BR123" s="118"/>
      <c r="BS123" s="118"/>
      <c r="BT123" s="119"/>
      <c r="BU123" s="117">
        <f>IF(ISNUMBER(BG123),BG123,0)+IF(ISNUMBER(BL123),BL123,0)</f>
        <v>0</v>
      </c>
      <c r="BV123" s="118"/>
      <c r="BW123" s="118"/>
      <c r="BX123" s="118"/>
      <c r="BY123" s="119"/>
    </row>
    <row r="124" s="5" customFormat="1" customHeight="1" spans="1:77">
      <c r="A124" s="28">
        <v>3</v>
      </c>
      <c r="B124" s="29"/>
      <c r="C124" s="29"/>
      <c r="D124" s="77" t="s">
        <v>119</v>
      </c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85"/>
      <c r="U124" s="117">
        <v>10938</v>
      </c>
      <c r="V124" s="118"/>
      <c r="W124" s="118"/>
      <c r="X124" s="118"/>
      <c r="Y124" s="119"/>
      <c r="Z124" s="117">
        <v>0</v>
      </c>
      <c r="AA124" s="118"/>
      <c r="AB124" s="118"/>
      <c r="AC124" s="118"/>
      <c r="AD124" s="119"/>
      <c r="AE124" s="117">
        <v>0</v>
      </c>
      <c r="AF124" s="118"/>
      <c r="AG124" s="118"/>
      <c r="AH124" s="119"/>
      <c r="AI124" s="117">
        <f>IF(ISNUMBER(U124),U124,0)+IF(ISNUMBER(Z124),Z124,0)</f>
        <v>10938</v>
      </c>
      <c r="AJ124" s="118"/>
      <c r="AK124" s="118"/>
      <c r="AL124" s="118"/>
      <c r="AM124" s="119"/>
      <c r="AN124" s="117">
        <v>0</v>
      </c>
      <c r="AO124" s="118"/>
      <c r="AP124" s="118"/>
      <c r="AQ124" s="118"/>
      <c r="AR124" s="119"/>
      <c r="AS124" s="117">
        <v>0</v>
      </c>
      <c r="AT124" s="118"/>
      <c r="AU124" s="118"/>
      <c r="AV124" s="118"/>
      <c r="AW124" s="119"/>
      <c r="AX124" s="117">
        <v>0</v>
      </c>
      <c r="AY124" s="118"/>
      <c r="AZ124" s="118"/>
      <c r="BA124" s="119"/>
      <c r="BB124" s="117">
        <f>IF(ISNUMBER(AN124),AN124,0)+IF(ISNUMBER(AS124),AS124,0)</f>
        <v>0</v>
      </c>
      <c r="BC124" s="118"/>
      <c r="BD124" s="118"/>
      <c r="BE124" s="118"/>
      <c r="BF124" s="119"/>
      <c r="BG124" s="117">
        <v>0</v>
      </c>
      <c r="BH124" s="118"/>
      <c r="BI124" s="118"/>
      <c r="BJ124" s="118"/>
      <c r="BK124" s="119"/>
      <c r="BL124" s="117">
        <v>0</v>
      </c>
      <c r="BM124" s="118"/>
      <c r="BN124" s="118"/>
      <c r="BO124" s="118"/>
      <c r="BP124" s="119"/>
      <c r="BQ124" s="117">
        <v>0</v>
      </c>
      <c r="BR124" s="118"/>
      <c r="BS124" s="118"/>
      <c r="BT124" s="119"/>
      <c r="BU124" s="117">
        <f>IF(ISNUMBER(BG124),BG124,0)+IF(ISNUMBER(BL124),BL124,0)</f>
        <v>0</v>
      </c>
      <c r="BV124" s="118"/>
      <c r="BW124" s="118"/>
      <c r="BX124" s="118"/>
      <c r="BY124" s="119"/>
    </row>
    <row r="125" s="1" customFormat="1" customHeight="1" spans="1:77">
      <c r="A125" s="31"/>
      <c r="B125" s="32"/>
      <c r="C125" s="32"/>
      <c r="D125" s="81" t="s">
        <v>67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8"/>
      <c r="U125" s="48">
        <v>10434117</v>
      </c>
      <c r="V125" s="50"/>
      <c r="W125" s="50"/>
      <c r="X125" s="50"/>
      <c r="Y125" s="58"/>
      <c r="Z125" s="48">
        <v>3697740.59</v>
      </c>
      <c r="AA125" s="50"/>
      <c r="AB125" s="50"/>
      <c r="AC125" s="50"/>
      <c r="AD125" s="58"/>
      <c r="AE125" s="48">
        <v>3029314</v>
      </c>
      <c r="AF125" s="50"/>
      <c r="AG125" s="50"/>
      <c r="AH125" s="58"/>
      <c r="AI125" s="48">
        <f>IF(ISNUMBER(U125),U125,0)+IF(ISNUMBER(Z125),Z125,0)</f>
        <v>14131857.59</v>
      </c>
      <c r="AJ125" s="50"/>
      <c r="AK125" s="50"/>
      <c r="AL125" s="50"/>
      <c r="AM125" s="58"/>
      <c r="AN125" s="48">
        <v>12491455</v>
      </c>
      <c r="AO125" s="50"/>
      <c r="AP125" s="50"/>
      <c r="AQ125" s="50"/>
      <c r="AR125" s="58"/>
      <c r="AS125" s="48">
        <v>2703445</v>
      </c>
      <c r="AT125" s="50"/>
      <c r="AU125" s="50"/>
      <c r="AV125" s="50"/>
      <c r="AW125" s="58"/>
      <c r="AX125" s="48">
        <v>1634845</v>
      </c>
      <c r="AY125" s="50"/>
      <c r="AZ125" s="50"/>
      <c r="BA125" s="58"/>
      <c r="BB125" s="48">
        <f>IF(ISNUMBER(AN125),AN125,0)+IF(ISNUMBER(AS125),AS125,0)</f>
        <v>15194900</v>
      </c>
      <c r="BC125" s="50"/>
      <c r="BD125" s="50"/>
      <c r="BE125" s="50"/>
      <c r="BF125" s="58"/>
      <c r="BG125" s="48">
        <v>13800000</v>
      </c>
      <c r="BH125" s="50"/>
      <c r="BI125" s="50"/>
      <c r="BJ125" s="50"/>
      <c r="BK125" s="58"/>
      <c r="BL125" s="48">
        <v>19787500</v>
      </c>
      <c r="BM125" s="50"/>
      <c r="BN125" s="50"/>
      <c r="BO125" s="50"/>
      <c r="BP125" s="58"/>
      <c r="BQ125" s="48">
        <v>0</v>
      </c>
      <c r="BR125" s="50"/>
      <c r="BS125" s="50"/>
      <c r="BT125" s="58"/>
      <c r="BU125" s="48">
        <f>IF(ISNUMBER(BG125),BG125,0)+IF(ISNUMBER(BL125),BL125,0)</f>
        <v>33587500</v>
      </c>
      <c r="BV125" s="50"/>
      <c r="BW125" s="50"/>
      <c r="BX125" s="50"/>
      <c r="BY125" s="58"/>
    </row>
    <row r="127" ht="14.25" customHeight="1" spans="1:64">
      <c r="A127" s="14" t="s">
        <v>120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</row>
    <row r="128" ht="15" customHeight="1" spans="1:60">
      <c r="A128" s="76" t="s">
        <v>34</v>
      </c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</row>
    <row r="129" ht="23.1" customHeight="1" spans="1:60">
      <c r="A129" s="19" t="s">
        <v>112</v>
      </c>
      <c r="B129" s="20"/>
      <c r="C129" s="20"/>
      <c r="D129" s="19" t="s">
        <v>113</v>
      </c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1"/>
      <c r="U129" s="40" t="s">
        <v>69</v>
      </c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 t="s">
        <v>70</v>
      </c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</row>
    <row r="130" ht="54" customHeight="1" spans="1:60">
      <c r="A130" s="22"/>
      <c r="B130" s="23"/>
      <c r="C130" s="23"/>
      <c r="D130" s="22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4"/>
      <c r="U130" s="25" t="s">
        <v>40</v>
      </c>
      <c r="V130" s="26"/>
      <c r="W130" s="26"/>
      <c r="X130" s="26"/>
      <c r="Y130" s="27"/>
      <c r="Z130" s="25" t="s">
        <v>41</v>
      </c>
      <c r="AA130" s="26"/>
      <c r="AB130" s="26"/>
      <c r="AC130" s="26"/>
      <c r="AD130" s="27"/>
      <c r="AE130" s="55" t="s">
        <v>42</v>
      </c>
      <c r="AF130" s="56"/>
      <c r="AG130" s="56"/>
      <c r="AH130" s="56"/>
      <c r="AI130" s="64"/>
      <c r="AJ130" s="25" t="s">
        <v>43</v>
      </c>
      <c r="AK130" s="26"/>
      <c r="AL130" s="26"/>
      <c r="AM130" s="26"/>
      <c r="AN130" s="27"/>
      <c r="AO130" s="25" t="s">
        <v>40</v>
      </c>
      <c r="AP130" s="26"/>
      <c r="AQ130" s="26"/>
      <c r="AR130" s="26"/>
      <c r="AS130" s="27"/>
      <c r="AT130" s="25" t="s">
        <v>41</v>
      </c>
      <c r="AU130" s="26"/>
      <c r="AV130" s="26"/>
      <c r="AW130" s="26"/>
      <c r="AX130" s="27"/>
      <c r="AY130" s="55" t="s">
        <v>42</v>
      </c>
      <c r="AZ130" s="56"/>
      <c r="BA130" s="56"/>
      <c r="BB130" s="56"/>
      <c r="BC130" s="64"/>
      <c r="BD130" s="40" t="s">
        <v>44</v>
      </c>
      <c r="BE130" s="40"/>
      <c r="BF130" s="40"/>
      <c r="BG130" s="40"/>
      <c r="BH130" s="40"/>
    </row>
    <row r="131" ht="15" customHeight="1" spans="1:60">
      <c r="A131" s="25" t="s">
        <v>121</v>
      </c>
      <c r="B131" s="26"/>
      <c r="C131" s="26"/>
      <c r="D131" s="25">
        <v>2</v>
      </c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7"/>
      <c r="U131" s="25">
        <v>3</v>
      </c>
      <c r="V131" s="26"/>
      <c r="W131" s="26"/>
      <c r="X131" s="26"/>
      <c r="Y131" s="27"/>
      <c r="Z131" s="25">
        <v>4</v>
      </c>
      <c r="AA131" s="26"/>
      <c r="AB131" s="26"/>
      <c r="AC131" s="26"/>
      <c r="AD131" s="27"/>
      <c r="AE131" s="25">
        <v>5</v>
      </c>
      <c r="AF131" s="26"/>
      <c r="AG131" s="26"/>
      <c r="AH131" s="26"/>
      <c r="AI131" s="27"/>
      <c r="AJ131" s="25">
        <v>6</v>
      </c>
      <c r="AK131" s="26"/>
      <c r="AL131" s="26"/>
      <c r="AM131" s="26"/>
      <c r="AN131" s="27"/>
      <c r="AO131" s="25">
        <v>7</v>
      </c>
      <c r="AP131" s="26"/>
      <c r="AQ131" s="26"/>
      <c r="AR131" s="26"/>
      <c r="AS131" s="27"/>
      <c r="AT131" s="25">
        <v>8</v>
      </c>
      <c r="AU131" s="26"/>
      <c r="AV131" s="26"/>
      <c r="AW131" s="26"/>
      <c r="AX131" s="27"/>
      <c r="AY131" s="25">
        <v>9</v>
      </c>
      <c r="AZ131" s="26"/>
      <c r="BA131" s="26"/>
      <c r="BB131" s="26"/>
      <c r="BC131" s="27"/>
      <c r="BD131" s="25">
        <v>10</v>
      </c>
      <c r="BE131" s="26"/>
      <c r="BF131" s="26"/>
      <c r="BG131" s="26"/>
      <c r="BH131" s="27"/>
    </row>
    <row r="132" s="4" customFormat="1" hidden="1" customHeight="1" spans="1:79">
      <c r="A132" s="28" t="s">
        <v>114</v>
      </c>
      <c r="B132" s="29"/>
      <c r="C132" s="29"/>
      <c r="D132" s="28" t="s">
        <v>47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30"/>
      <c r="U132" s="28" t="s">
        <v>71</v>
      </c>
      <c r="V132" s="29"/>
      <c r="W132" s="29"/>
      <c r="X132" s="29"/>
      <c r="Y132" s="30"/>
      <c r="Z132" s="28" t="s">
        <v>72</v>
      </c>
      <c r="AA132" s="29"/>
      <c r="AB132" s="29"/>
      <c r="AC132" s="29"/>
      <c r="AD132" s="30"/>
      <c r="AE132" s="28" t="s">
        <v>73</v>
      </c>
      <c r="AF132" s="29"/>
      <c r="AG132" s="29"/>
      <c r="AH132" s="29"/>
      <c r="AI132" s="30"/>
      <c r="AJ132" s="65" t="s">
        <v>74</v>
      </c>
      <c r="AK132" s="66"/>
      <c r="AL132" s="66"/>
      <c r="AM132" s="66"/>
      <c r="AN132" s="67"/>
      <c r="AO132" s="28" t="s">
        <v>75</v>
      </c>
      <c r="AP132" s="29"/>
      <c r="AQ132" s="29"/>
      <c r="AR132" s="29"/>
      <c r="AS132" s="30"/>
      <c r="AT132" s="28" t="s">
        <v>76</v>
      </c>
      <c r="AU132" s="29"/>
      <c r="AV132" s="29"/>
      <c r="AW132" s="29"/>
      <c r="AX132" s="30"/>
      <c r="AY132" s="28" t="s">
        <v>77</v>
      </c>
      <c r="AZ132" s="29"/>
      <c r="BA132" s="29"/>
      <c r="BB132" s="29"/>
      <c r="BC132" s="30"/>
      <c r="BD132" s="75" t="s">
        <v>74</v>
      </c>
      <c r="BE132" s="75"/>
      <c r="BF132" s="75"/>
      <c r="BG132" s="75"/>
      <c r="BH132" s="75"/>
      <c r="CA132" s="4" t="s">
        <v>122</v>
      </c>
    </row>
    <row r="133" s="5" customFormat="1" ht="38.25" customHeight="1" spans="1:79">
      <c r="A133" s="28">
        <v>1</v>
      </c>
      <c r="B133" s="29"/>
      <c r="C133" s="29"/>
      <c r="D133" s="77" t="s">
        <v>116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85"/>
      <c r="U133" s="117">
        <v>15166200</v>
      </c>
      <c r="V133" s="118"/>
      <c r="W133" s="118"/>
      <c r="X133" s="118"/>
      <c r="Y133" s="119"/>
      <c r="Z133" s="117">
        <v>21746462</v>
      </c>
      <c r="AA133" s="118"/>
      <c r="AB133" s="118"/>
      <c r="AC133" s="118"/>
      <c r="AD133" s="119"/>
      <c r="AE133" s="116">
        <v>0</v>
      </c>
      <c r="AF133" s="116"/>
      <c r="AG133" s="116"/>
      <c r="AH133" s="116"/>
      <c r="AI133" s="116"/>
      <c r="AJ133" s="47">
        <f>IF(ISNUMBER(U133),U133,0)+IF(ISNUMBER(Z133),Z133,0)</f>
        <v>36912662</v>
      </c>
      <c r="AK133" s="47"/>
      <c r="AL133" s="47"/>
      <c r="AM133" s="47"/>
      <c r="AN133" s="47"/>
      <c r="AO133" s="116">
        <v>16379496</v>
      </c>
      <c r="AP133" s="116"/>
      <c r="AQ133" s="116"/>
      <c r="AR133" s="116"/>
      <c r="AS133" s="116"/>
      <c r="AT133" s="47">
        <v>23486179</v>
      </c>
      <c r="AU133" s="47"/>
      <c r="AV133" s="47"/>
      <c r="AW133" s="47"/>
      <c r="AX133" s="47"/>
      <c r="AY133" s="116">
        <v>0</v>
      </c>
      <c r="AZ133" s="116"/>
      <c r="BA133" s="116"/>
      <c r="BB133" s="116"/>
      <c r="BC133" s="116"/>
      <c r="BD133" s="47">
        <f>IF(ISNUMBER(AO133),AO133,0)+IF(ISNUMBER(AT133),AT133,0)</f>
        <v>39865675</v>
      </c>
      <c r="BE133" s="47"/>
      <c r="BF133" s="47"/>
      <c r="BG133" s="47"/>
      <c r="BH133" s="47"/>
      <c r="CA133" s="5" t="s">
        <v>123</v>
      </c>
    </row>
    <row r="134" s="5" customFormat="1" customHeight="1" spans="1:60">
      <c r="A134" s="28">
        <v>2</v>
      </c>
      <c r="B134" s="29"/>
      <c r="C134" s="29"/>
      <c r="D134" s="77" t="s">
        <v>118</v>
      </c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85"/>
      <c r="U134" s="117">
        <v>0</v>
      </c>
      <c r="V134" s="118"/>
      <c r="W134" s="118"/>
      <c r="X134" s="118"/>
      <c r="Y134" s="119"/>
      <c r="Z134" s="117">
        <v>0</v>
      </c>
      <c r="AA134" s="118"/>
      <c r="AB134" s="118"/>
      <c r="AC134" s="118"/>
      <c r="AD134" s="119"/>
      <c r="AE134" s="116">
        <v>0</v>
      </c>
      <c r="AF134" s="116"/>
      <c r="AG134" s="116"/>
      <c r="AH134" s="116"/>
      <c r="AI134" s="116"/>
      <c r="AJ134" s="47">
        <f>IF(ISNUMBER(U134),U134,0)+IF(ISNUMBER(Z134),Z134,0)</f>
        <v>0</v>
      </c>
      <c r="AK134" s="47"/>
      <c r="AL134" s="47"/>
      <c r="AM134" s="47"/>
      <c r="AN134" s="47"/>
      <c r="AO134" s="116">
        <v>0</v>
      </c>
      <c r="AP134" s="116"/>
      <c r="AQ134" s="116"/>
      <c r="AR134" s="116"/>
      <c r="AS134" s="116"/>
      <c r="AT134" s="47">
        <v>0</v>
      </c>
      <c r="AU134" s="47"/>
      <c r="AV134" s="47"/>
      <c r="AW134" s="47"/>
      <c r="AX134" s="47"/>
      <c r="AY134" s="116">
        <v>0</v>
      </c>
      <c r="AZ134" s="116"/>
      <c r="BA134" s="116"/>
      <c r="BB134" s="116"/>
      <c r="BC134" s="116"/>
      <c r="BD134" s="47">
        <f>IF(ISNUMBER(AO134),AO134,0)+IF(ISNUMBER(AT134),AT134,0)</f>
        <v>0</v>
      </c>
      <c r="BE134" s="47"/>
      <c r="BF134" s="47"/>
      <c r="BG134" s="47"/>
      <c r="BH134" s="47"/>
    </row>
    <row r="135" s="5" customFormat="1" customHeight="1" spans="1:60">
      <c r="A135" s="28">
        <v>3</v>
      </c>
      <c r="B135" s="29"/>
      <c r="C135" s="29"/>
      <c r="D135" s="77" t="s">
        <v>119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85"/>
      <c r="U135" s="117">
        <v>0</v>
      </c>
      <c r="V135" s="118"/>
      <c r="W135" s="118"/>
      <c r="X135" s="118"/>
      <c r="Y135" s="119"/>
      <c r="Z135" s="117">
        <v>0</v>
      </c>
      <c r="AA135" s="118"/>
      <c r="AB135" s="118"/>
      <c r="AC135" s="118"/>
      <c r="AD135" s="119"/>
      <c r="AE135" s="116">
        <v>0</v>
      </c>
      <c r="AF135" s="116"/>
      <c r="AG135" s="116"/>
      <c r="AH135" s="116"/>
      <c r="AI135" s="116"/>
      <c r="AJ135" s="47">
        <f>IF(ISNUMBER(U135),U135,0)+IF(ISNUMBER(Z135),Z135,0)</f>
        <v>0</v>
      </c>
      <c r="AK135" s="47"/>
      <c r="AL135" s="47"/>
      <c r="AM135" s="47"/>
      <c r="AN135" s="47"/>
      <c r="AO135" s="116">
        <v>0</v>
      </c>
      <c r="AP135" s="116"/>
      <c r="AQ135" s="116"/>
      <c r="AR135" s="116"/>
      <c r="AS135" s="116"/>
      <c r="AT135" s="47">
        <v>0</v>
      </c>
      <c r="AU135" s="47"/>
      <c r="AV135" s="47"/>
      <c r="AW135" s="47"/>
      <c r="AX135" s="47"/>
      <c r="AY135" s="116">
        <v>0</v>
      </c>
      <c r="AZ135" s="116"/>
      <c r="BA135" s="116"/>
      <c r="BB135" s="116"/>
      <c r="BC135" s="116"/>
      <c r="BD135" s="47">
        <f>IF(ISNUMBER(AO135),AO135,0)+IF(ISNUMBER(AT135),AT135,0)</f>
        <v>0</v>
      </c>
      <c r="BE135" s="47"/>
      <c r="BF135" s="47"/>
      <c r="BG135" s="47"/>
      <c r="BH135" s="47"/>
    </row>
    <row r="136" s="1" customFormat="1" customHeight="1" spans="1:60">
      <c r="A136" s="31"/>
      <c r="B136" s="32"/>
      <c r="C136" s="32"/>
      <c r="D136" s="81" t="s">
        <v>67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8"/>
      <c r="U136" s="48">
        <v>15166200</v>
      </c>
      <c r="V136" s="50"/>
      <c r="W136" s="50"/>
      <c r="X136" s="50"/>
      <c r="Y136" s="58"/>
      <c r="Z136" s="48">
        <v>21746462</v>
      </c>
      <c r="AA136" s="50"/>
      <c r="AB136" s="50"/>
      <c r="AC136" s="50"/>
      <c r="AD136" s="58"/>
      <c r="AE136" s="46">
        <v>0</v>
      </c>
      <c r="AF136" s="46"/>
      <c r="AG136" s="46"/>
      <c r="AH136" s="46"/>
      <c r="AI136" s="46"/>
      <c r="AJ136" s="34">
        <f>IF(ISNUMBER(U136),U136,0)+IF(ISNUMBER(Z136),Z136,0)</f>
        <v>36912662</v>
      </c>
      <c r="AK136" s="34"/>
      <c r="AL136" s="34"/>
      <c r="AM136" s="34"/>
      <c r="AN136" s="34"/>
      <c r="AO136" s="46">
        <v>16379496</v>
      </c>
      <c r="AP136" s="46"/>
      <c r="AQ136" s="46"/>
      <c r="AR136" s="46"/>
      <c r="AS136" s="46"/>
      <c r="AT136" s="34">
        <v>23486179</v>
      </c>
      <c r="AU136" s="34"/>
      <c r="AV136" s="34"/>
      <c r="AW136" s="34"/>
      <c r="AX136" s="34"/>
      <c r="AY136" s="46">
        <v>0</v>
      </c>
      <c r="AZ136" s="46"/>
      <c r="BA136" s="46"/>
      <c r="BB136" s="46"/>
      <c r="BC136" s="46"/>
      <c r="BD136" s="34">
        <f>IF(ISNUMBER(AO136),AO136,0)+IF(ISNUMBER(AT136),AT136,0)</f>
        <v>39865675</v>
      </c>
      <c r="BE136" s="34"/>
      <c r="BF136" s="34"/>
      <c r="BG136" s="34"/>
      <c r="BH136" s="34"/>
    </row>
    <row r="137" s="5" customFormat="1" customHeight="1" spans="1:5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</row>
    <row r="139" ht="14.25" customHeight="1" spans="1:64">
      <c r="A139" s="14" t="s">
        <v>124</v>
      </c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</row>
    <row r="140" ht="14.25" customHeight="1" spans="1:64">
      <c r="A140" s="14" t="s">
        <v>125</v>
      </c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</row>
    <row r="141" ht="23.1" customHeight="1" spans="1:76">
      <c r="A141" s="19" t="s">
        <v>112</v>
      </c>
      <c r="B141" s="20"/>
      <c r="C141" s="20"/>
      <c r="D141" s="40" t="s">
        <v>126</v>
      </c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 t="s">
        <v>127</v>
      </c>
      <c r="R141" s="40"/>
      <c r="S141" s="40"/>
      <c r="T141" s="40"/>
      <c r="U141" s="40"/>
      <c r="V141" s="40" t="s">
        <v>128</v>
      </c>
      <c r="W141" s="40"/>
      <c r="X141" s="40"/>
      <c r="Y141" s="40"/>
      <c r="Z141" s="40"/>
      <c r="AA141" s="40"/>
      <c r="AB141" s="40"/>
      <c r="AC141" s="40"/>
      <c r="AD141" s="40"/>
      <c r="AE141" s="40"/>
      <c r="AF141" s="25" t="s">
        <v>37</v>
      </c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7"/>
      <c r="AU141" s="25" t="s">
        <v>38</v>
      </c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7"/>
      <c r="BJ141" s="25" t="s">
        <v>39</v>
      </c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7"/>
    </row>
    <row r="142" ht="32.25" customHeight="1" spans="1:76">
      <c r="A142" s="22"/>
      <c r="B142" s="23"/>
      <c r="C142" s="23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 t="s">
        <v>40</v>
      </c>
      <c r="AG142" s="40"/>
      <c r="AH142" s="40"/>
      <c r="AI142" s="40"/>
      <c r="AJ142" s="40"/>
      <c r="AK142" s="40" t="s">
        <v>41</v>
      </c>
      <c r="AL142" s="40"/>
      <c r="AM142" s="40"/>
      <c r="AN142" s="40"/>
      <c r="AO142" s="40"/>
      <c r="AP142" s="40" t="s">
        <v>129</v>
      </c>
      <c r="AQ142" s="40"/>
      <c r="AR142" s="40"/>
      <c r="AS142" s="40"/>
      <c r="AT142" s="40"/>
      <c r="AU142" s="40" t="s">
        <v>40</v>
      </c>
      <c r="AV142" s="40"/>
      <c r="AW142" s="40"/>
      <c r="AX142" s="40"/>
      <c r="AY142" s="40"/>
      <c r="AZ142" s="40" t="s">
        <v>41</v>
      </c>
      <c r="BA142" s="40"/>
      <c r="BB142" s="40"/>
      <c r="BC142" s="40"/>
      <c r="BD142" s="40"/>
      <c r="BE142" s="40" t="s">
        <v>130</v>
      </c>
      <c r="BF142" s="40"/>
      <c r="BG142" s="40"/>
      <c r="BH142" s="40"/>
      <c r="BI142" s="40"/>
      <c r="BJ142" s="40" t="s">
        <v>40</v>
      </c>
      <c r="BK142" s="40"/>
      <c r="BL142" s="40"/>
      <c r="BM142" s="40"/>
      <c r="BN142" s="40"/>
      <c r="BO142" s="40" t="s">
        <v>41</v>
      </c>
      <c r="BP142" s="40"/>
      <c r="BQ142" s="40"/>
      <c r="BR142" s="40"/>
      <c r="BS142" s="40"/>
      <c r="BT142" s="40" t="s">
        <v>45</v>
      </c>
      <c r="BU142" s="40"/>
      <c r="BV142" s="40"/>
      <c r="BW142" s="40"/>
      <c r="BX142" s="40"/>
    </row>
    <row r="143" ht="15" customHeight="1" spans="1:76">
      <c r="A143" s="25">
        <v>1</v>
      </c>
      <c r="B143" s="26"/>
      <c r="C143" s="26"/>
      <c r="D143" s="40">
        <v>2</v>
      </c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>
        <v>3</v>
      </c>
      <c r="R143" s="40"/>
      <c r="S143" s="40"/>
      <c r="T143" s="40"/>
      <c r="U143" s="40"/>
      <c r="V143" s="40">
        <v>4</v>
      </c>
      <c r="W143" s="40"/>
      <c r="X143" s="40"/>
      <c r="Y143" s="40"/>
      <c r="Z143" s="40"/>
      <c r="AA143" s="40"/>
      <c r="AB143" s="40"/>
      <c r="AC143" s="40"/>
      <c r="AD143" s="40"/>
      <c r="AE143" s="40"/>
      <c r="AF143" s="40">
        <v>5</v>
      </c>
      <c r="AG143" s="40"/>
      <c r="AH143" s="40"/>
      <c r="AI143" s="40"/>
      <c r="AJ143" s="40"/>
      <c r="AK143" s="40">
        <v>6</v>
      </c>
      <c r="AL143" s="40"/>
      <c r="AM143" s="40"/>
      <c r="AN143" s="40"/>
      <c r="AO143" s="40"/>
      <c r="AP143" s="40">
        <v>7</v>
      </c>
      <c r="AQ143" s="40"/>
      <c r="AR143" s="40"/>
      <c r="AS143" s="40"/>
      <c r="AT143" s="40"/>
      <c r="AU143" s="40">
        <v>8</v>
      </c>
      <c r="AV143" s="40"/>
      <c r="AW143" s="40"/>
      <c r="AX143" s="40"/>
      <c r="AY143" s="40"/>
      <c r="AZ143" s="40">
        <v>9</v>
      </c>
      <c r="BA143" s="40"/>
      <c r="BB143" s="40"/>
      <c r="BC143" s="40"/>
      <c r="BD143" s="40"/>
      <c r="BE143" s="40">
        <v>10</v>
      </c>
      <c r="BF143" s="40"/>
      <c r="BG143" s="40"/>
      <c r="BH143" s="40"/>
      <c r="BI143" s="40"/>
      <c r="BJ143" s="40">
        <v>11</v>
      </c>
      <c r="BK143" s="40"/>
      <c r="BL143" s="40"/>
      <c r="BM143" s="40"/>
      <c r="BN143" s="40"/>
      <c r="BO143" s="40">
        <v>12</v>
      </c>
      <c r="BP143" s="40"/>
      <c r="BQ143" s="40"/>
      <c r="BR143" s="40"/>
      <c r="BS143" s="40"/>
      <c r="BT143" s="40">
        <v>13</v>
      </c>
      <c r="BU143" s="40"/>
      <c r="BV143" s="40"/>
      <c r="BW143" s="40"/>
      <c r="BX143" s="40"/>
    </row>
    <row r="144" ht="10.5" hidden="1" customHeight="1" spans="1:79">
      <c r="A144" s="28" t="s">
        <v>131</v>
      </c>
      <c r="B144" s="29"/>
      <c r="C144" s="29"/>
      <c r="D144" s="40" t="s">
        <v>47</v>
      </c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 t="s">
        <v>132</v>
      </c>
      <c r="R144" s="40"/>
      <c r="S144" s="40"/>
      <c r="T144" s="40"/>
      <c r="U144" s="40"/>
      <c r="V144" s="40" t="s">
        <v>133</v>
      </c>
      <c r="W144" s="40"/>
      <c r="X144" s="40"/>
      <c r="Y144" s="40"/>
      <c r="Z144" s="40"/>
      <c r="AA144" s="40"/>
      <c r="AB144" s="40"/>
      <c r="AC144" s="40"/>
      <c r="AD144" s="40"/>
      <c r="AE144" s="40"/>
      <c r="AF144" s="47" t="s">
        <v>134</v>
      </c>
      <c r="AG144" s="47"/>
      <c r="AH144" s="47"/>
      <c r="AI144" s="47"/>
      <c r="AJ144" s="47"/>
      <c r="AK144" s="93" t="s">
        <v>135</v>
      </c>
      <c r="AL144" s="93"/>
      <c r="AM144" s="93"/>
      <c r="AN144" s="93"/>
      <c r="AO144" s="93"/>
      <c r="AP144" s="75" t="s">
        <v>136</v>
      </c>
      <c r="AQ144" s="75"/>
      <c r="AR144" s="75"/>
      <c r="AS144" s="75"/>
      <c r="AT144" s="75"/>
      <c r="AU144" s="47" t="s">
        <v>137</v>
      </c>
      <c r="AV144" s="47"/>
      <c r="AW144" s="47"/>
      <c r="AX144" s="47"/>
      <c r="AY144" s="47"/>
      <c r="AZ144" s="93" t="s">
        <v>138</v>
      </c>
      <c r="BA144" s="93"/>
      <c r="BB144" s="93"/>
      <c r="BC144" s="93"/>
      <c r="BD144" s="93"/>
      <c r="BE144" s="75" t="s">
        <v>136</v>
      </c>
      <c r="BF144" s="75"/>
      <c r="BG144" s="75"/>
      <c r="BH144" s="75"/>
      <c r="BI144" s="75"/>
      <c r="BJ144" s="47" t="s">
        <v>139</v>
      </c>
      <c r="BK144" s="47"/>
      <c r="BL144" s="47"/>
      <c r="BM144" s="47"/>
      <c r="BN144" s="47"/>
      <c r="BO144" s="93" t="s">
        <v>140</v>
      </c>
      <c r="BP144" s="93"/>
      <c r="BQ144" s="93"/>
      <c r="BR144" s="93"/>
      <c r="BS144" s="93"/>
      <c r="BT144" s="75" t="s">
        <v>136</v>
      </c>
      <c r="BU144" s="75"/>
      <c r="BV144" s="75"/>
      <c r="BW144" s="75"/>
      <c r="BX144" s="75"/>
      <c r="CA144" t="s">
        <v>141</v>
      </c>
    </row>
    <row r="145" s="1" customFormat="1" ht="15" customHeight="1" spans="1:79">
      <c r="A145" s="31">
        <v>0</v>
      </c>
      <c r="B145" s="32"/>
      <c r="C145" s="32"/>
      <c r="D145" s="120" t="s">
        <v>142</v>
      </c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CA145" s="1" t="s">
        <v>143</v>
      </c>
    </row>
    <row r="146" s="5" customFormat="1" ht="28.5" customHeight="1" spans="1:76">
      <c r="A146" s="28">
        <v>0</v>
      </c>
      <c r="B146" s="29"/>
      <c r="C146" s="29"/>
      <c r="D146" s="121" t="s">
        <v>144</v>
      </c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4"/>
      <c r="Q146" s="40" t="s">
        <v>145</v>
      </c>
      <c r="R146" s="40"/>
      <c r="S146" s="40"/>
      <c r="T146" s="40"/>
      <c r="U146" s="40"/>
      <c r="V146" s="121" t="s">
        <v>146</v>
      </c>
      <c r="W146" s="122"/>
      <c r="X146" s="122"/>
      <c r="Y146" s="122"/>
      <c r="Z146" s="122"/>
      <c r="AA146" s="122"/>
      <c r="AB146" s="122"/>
      <c r="AC146" s="122"/>
      <c r="AD146" s="122"/>
      <c r="AE146" s="124"/>
      <c r="AF146" s="90">
        <v>2</v>
      </c>
      <c r="AG146" s="90"/>
      <c r="AH146" s="90"/>
      <c r="AI146" s="90"/>
      <c r="AJ146" s="90"/>
      <c r="AK146" s="90">
        <v>0</v>
      </c>
      <c r="AL146" s="90"/>
      <c r="AM146" s="90"/>
      <c r="AN146" s="90"/>
      <c r="AO146" s="90"/>
      <c r="AP146" s="90">
        <v>2</v>
      </c>
      <c r="AQ146" s="90"/>
      <c r="AR146" s="90"/>
      <c r="AS146" s="90"/>
      <c r="AT146" s="90"/>
      <c r="AU146" s="90">
        <v>2</v>
      </c>
      <c r="AV146" s="90"/>
      <c r="AW146" s="90"/>
      <c r="AX146" s="90"/>
      <c r="AY146" s="90"/>
      <c r="AZ146" s="90">
        <v>0</v>
      </c>
      <c r="BA146" s="90"/>
      <c r="BB146" s="90"/>
      <c r="BC146" s="90"/>
      <c r="BD146" s="90"/>
      <c r="BE146" s="90">
        <v>2</v>
      </c>
      <c r="BF146" s="90"/>
      <c r="BG146" s="90"/>
      <c r="BH146" s="90"/>
      <c r="BI146" s="90"/>
      <c r="BJ146" s="90">
        <v>3</v>
      </c>
      <c r="BK146" s="90"/>
      <c r="BL146" s="90"/>
      <c r="BM146" s="90"/>
      <c r="BN146" s="90"/>
      <c r="BO146" s="90">
        <v>0</v>
      </c>
      <c r="BP146" s="90"/>
      <c r="BQ146" s="90"/>
      <c r="BR146" s="90"/>
      <c r="BS146" s="90"/>
      <c r="BT146" s="90">
        <v>3</v>
      </c>
      <c r="BU146" s="90"/>
      <c r="BV146" s="90"/>
      <c r="BW146" s="90"/>
      <c r="BX146" s="90"/>
    </row>
    <row r="147" s="5" customFormat="1" ht="15" customHeight="1" spans="1:76">
      <c r="A147" s="28">
        <v>0</v>
      </c>
      <c r="B147" s="29"/>
      <c r="C147" s="29"/>
      <c r="D147" s="121" t="s">
        <v>147</v>
      </c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4"/>
      <c r="Q147" s="40" t="s">
        <v>145</v>
      </c>
      <c r="R147" s="40"/>
      <c r="S147" s="40"/>
      <c r="T147" s="40"/>
      <c r="U147" s="40"/>
      <c r="V147" s="121" t="s">
        <v>146</v>
      </c>
      <c r="W147" s="78"/>
      <c r="X147" s="78"/>
      <c r="Y147" s="78"/>
      <c r="Z147" s="78"/>
      <c r="AA147" s="78"/>
      <c r="AB147" s="78"/>
      <c r="AC147" s="78"/>
      <c r="AD147" s="78"/>
      <c r="AE147" s="85"/>
      <c r="AF147" s="90">
        <v>8</v>
      </c>
      <c r="AG147" s="90"/>
      <c r="AH147" s="90"/>
      <c r="AI147" s="90"/>
      <c r="AJ147" s="90"/>
      <c r="AK147" s="90">
        <v>0</v>
      </c>
      <c r="AL147" s="90"/>
      <c r="AM147" s="90"/>
      <c r="AN147" s="90"/>
      <c r="AO147" s="90"/>
      <c r="AP147" s="90">
        <v>8</v>
      </c>
      <c r="AQ147" s="90"/>
      <c r="AR147" s="90"/>
      <c r="AS147" s="90"/>
      <c r="AT147" s="90"/>
      <c r="AU147" s="90">
        <v>8</v>
      </c>
      <c r="AV147" s="90"/>
      <c r="AW147" s="90"/>
      <c r="AX147" s="90"/>
      <c r="AY147" s="90"/>
      <c r="AZ147" s="90">
        <v>0</v>
      </c>
      <c r="BA147" s="90"/>
      <c r="BB147" s="90"/>
      <c r="BC147" s="90"/>
      <c r="BD147" s="90"/>
      <c r="BE147" s="90">
        <v>8</v>
      </c>
      <c r="BF147" s="90"/>
      <c r="BG147" s="90"/>
      <c r="BH147" s="90"/>
      <c r="BI147" s="90"/>
      <c r="BJ147" s="90">
        <v>10</v>
      </c>
      <c r="BK147" s="90"/>
      <c r="BL147" s="90"/>
      <c r="BM147" s="90"/>
      <c r="BN147" s="90"/>
      <c r="BO147" s="90">
        <v>0</v>
      </c>
      <c r="BP147" s="90"/>
      <c r="BQ147" s="90"/>
      <c r="BR147" s="90"/>
      <c r="BS147" s="90"/>
      <c r="BT147" s="90">
        <v>10</v>
      </c>
      <c r="BU147" s="90"/>
      <c r="BV147" s="90"/>
      <c r="BW147" s="90"/>
      <c r="BX147" s="90"/>
    </row>
    <row r="148" s="1" customFormat="1" ht="15" customHeight="1" spans="1:76">
      <c r="A148" s="31">
        <v>0</v>
      </c>
      <c r="B148" s="32"/>
      <c r="C148" s="32"/>
      <c r="D148" s="123" t="s">
        <v>148</v>
      </c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6"/>
      <c r="Q148" s="120"/>
      <c r="R148" s="120"/>
      <c r="S148" s="120"/>
      <c r="T148" s="120"/>
      <c r="U148" s="120"/>
      <c r="V148" s="123"/>
      <c r="W148" s="82"/>
      <c r="X148" s="82"/>
      <c r="Y148" s="82"/>
      <c r="Z148" s="82"/>
      <c r="AA148" s="82"/>
      <c r="AB148" s="82"/>
      <c r="AC148" s="82"/>
      <c r="AD148" s="82"/>
      <c r="AE148" s="88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</row>
    <row r="149" s="1" customFormat="1" ht="28.5" customHeight="1" spans="1:76">
      <c r="A149" s="31">
        <v>0</v>
      </c>
      <c r="B149" s="32"/>
      <c r="C149" s="32"/>
      <c r="D149" s="123" t="s">
        <v>149</v>
      </c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8"/>
      <c r="Q149" s="120" t="s">
        <v>150</v>
      </c>
      <c r="R149" s="120"/>
      <c r="S149" s="120"/>
      <c r="T149" s="120"/>
      <c r="U149" s="120"/>
      <c r="V149" s="123"/>
      <c r="W149" s="82"/>
      <c r="X149" s="82"/>
      <c r="Y149" s="82"/>
      <c r="Z149" s="82"/>
      <c r="AA149" s="82"/>
      <c r="AB149" s="82"/>
      <c r="AC149" s="82"/>
      <c r="AD149" s="82"/>
      <c r="AE149" s="88"/>
      <c r="AF149" s="89">
        <v>160</v>
      </c>
      <c r="AG149" s="89"/>
      <c r="AH149" s="89"/>
      <c r="AI149" s="89"/>
      <c r="AJ149" s="89"/>
      <c r="AK149" s="89">
        <v>0</v>
      </c>
      <c r="AL149" s="89"/>
      <c r="AM149" s="89"/>
      <c r="AN149" s="89"/>
      <c r="AO149" s="89"/>
      <c r="AP149" s="89">
        <v>160</v>
      </c>
      <c r="AQ149" s="89"/>
      <c r="AR149" s="89"/>
      <c r="AS149" s="89"/>
      <c r="AT149" s="89"/>
      <c r="AU149" s="89">
        <v>160</v>
      </c>
      <c r="AV149" s="89"/>
      <c r="AW149" s="89"/>
      <c r="AX149" s="89"/>
      <c r="AY149" s="89"/>
      <c r="AZ149" s="89">
        <v>0</v>
      </c>
      <c r="BA149" s="89"/>
      <c r="BB149" s="89"/>
      <c r="BC149" s="89"/>
      <c r="BD149" s="89"/>
      <c r="BE149" s="89">
        <v>160</v>
      </c>
      <c r="BF149" s="89"/>
      <c r="BG149" s="89"/>
      <c r="BH149" s="89"/>
      <c r="BI149" s="89"/>
      <c r="BJ149" s="89">
        <v>200</v>
      </c>
      <c r="BK149" s="89"/>
      <c r="BL149" s="89"/>
      <c r="BM149" s="89"/>
      <c r="BN149" s="89"/>
      <c r="BO149" s="89">
        <v>0</v>
      </c>
      <c r="BP149" s="89"/>
      <c r="BQ149" s="89"/>
      <c r="BR149" s="89"/>
      <c r="BS149" s="89"/>
      <c r="BT149" s="89">
        <v>200</v>
      </c>
      <c r="BU149" s="89"/>
      <c r="BV149" s="89"/>
      <c r="BW149" s="89"/>
      <c r="BX149" s="89"/>
    </row>
    <row r="150" s="5" customFormat="1" ht="28.5" customHeight="1" spans="1:76">
      <c r="A150" s="28">
        <v>0</v>
      </c>
      <c r="B150" s="29"/>
      <c r="C150" s="29"/>
      <c r="D150" s="121" t="s">
        <v>151</v>
      </c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85"/>
      <c r="Q150" s="40" t="s">
        <v>150</v>
      </c>
      <c r="R150" s="40"/>
      <c r="S150" s="40"/>
      <c r="T150" s="40"/>
      <c r="U150" s="40"/>
      <c r="V150" s="121" t="s">
        <v>146</v>
      </c>
      <c r="W150" s="78"/>
      <c r="X150" s="78"/>
      <c r="Y150" s="78"/>
      <c r="Z150" s="78"/>
      <c r="AA150" s="78"/>
      <c r="AB150" s="78"/>
      <c r="AC150" s="78"/>
      <c r="AD150" s="78"/>
      <c r="AE150" s="85"/>
      <c r="AF150" s="90">
        <v>95</v>
      </c>
      <c r="AG150" s="90"/>
      <c r="AH150" s="90"/>
      <c r="AI150" s="90"/>
      <c r="AJ150" s="90"/>
      <c r="AK150" s="90">
        <v>0</v>
      </c>
      <c r="AL150" s="90"/>
      <c r="AM150" s="90"/>
      <c r="AN150" s="90"/>
      <c r="AO150" s="90"/>
      <c r="AP150" s="90">
        <v>95</v>
      </c>
      <c r="AQ150" s="90"/>
      <c r="AR150" s="90"/>
      <c r="AS150" s="90"/>
      <c r="AT150" s="90"/>
      <c r="AU150" s="90">
        <v>92</v>
      </c>
      <c r="AV150" s="90"/>
      <c r="AW150" s="90"/>
      <c r="AX150" s="90"/>
      <c r="AY150" s="90"/>
      <c r="AZ150" s="90">
        <v>0</v>
      </c>
      <c r="BA150" s="90"/>
      <c r="BB150" s="90"/>
      <c r="BC150" s="90"/>
      <c r="BD150" s="90"/>
      <c r="BE150" s="90">
        <v>92</v>
      </c>
      <c r="BF150" s="90"/>
      <c r="BG150" s="90"/>
      <c r="BH150" s="90"/>
      <c r="BI150" s="90"/>
      <c r="BJ150" s="90">
        <v>119</v>
      </c>
      <c r="BK150" s="90"/>
      <c r="BL150" s="90"/>
      <c r="BM150" s="90"/>
      <c r="BN150" s="90"/>
      <c r="BO150" s="90">
        <v>0</v>
      </c>
      <c r="BP150" s="90"/>
      <c r="BQ150" s="90"/>
      <c r="BR150" s="90"/>
      <c r="BS150" s="90"/>
      <c r="BT150" s="90">
        <v>119</v>
      </c>
      <c r="BU150" s="90"/>
      <c r="BV150" s="90"/>
      <c r="BW150" s="90"/>
      <c r="BX150" s="90"/>
    </row>
    <row r="151" s="5" customFormat="1" ht="15" customHeight="1" spans="1:76">
      <c r="A151" s="28">
        <v>0</v>
      </c>
      <c r="B151" s="29"/>
      <c r="C151" s="29"/>
      <c r="D151" s="121" t="s">
        <v>152</v>
      </c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85"/>
      <c r="Q151" s="40" t="s">
        <v>150</v>
      </c>
      <c r="R151" s="40"/>
      <c r="S151" s="40"/>
      <c r="T151" s="40"/>
      <c r="U151" s="40"/>
      <c r="V151" s="121" t="s">
        <v>146</v>
      </c>
      <c r="W151" s="78"/>
      <c r="X151" s="78"/>
      <c r="Y151" s="78"/>
      <c r="Z151" s="78"/>
      <c r="AA151" s="78"/>
      <c r="AB151" s="78"/>
      <c r="AC151" s="78"/>
      <c r="AD151" s="78"/>
      <c r="AE151" s="85"/>
      <c r="AF151" s="90">
        <v>65</v>
      </c>
      <c r="AG151" s="90"/>
      <c r="AH151" s="90"/>
      <c r="AI151" s="90"/>
      <c r="AJ151" s="90"/>
      <c r="AK151" s="90">
        <v>0</v>
      </c>
      <c r="AL151" s="90"/>
      <c r="AM151" s="90"/>
      <c r="AN151" s="90"/>
      <c r="AO151" s="90"/>
      <c r="AP151" s="90">
        <v>65</v>
      </c>
      <c r="AQ151" s="90"/>
      <c r="AR151" s="90"/>
      <c r="AS151" s="90"/>
      <c r="AT151" s="90"/>
      <c r="AU151" s="90">
        <v>68</v>
      </c>
      <c r="AV151" s="90"/>
      <c r="AW151" s="90"/>
      <c r="AX151" s="90"/>
      <c r="AY151" s="90"/>
      <c r="AZ151" s="90">
        <v>0</v>
      </c>
      <c r="BA151" s="90"/>
      <c r="BB151" s="90"/>
      <c r="BC151" s="90"/>
      <c r="BD151" s="90"/>
      <c r="BE151" s="90">
        <v>68</v>
      </c>
      <c r="BF151" s="90"/>
      <c r="BG151" s="90"/>
      <c r="BH151" s="90"/>
      <c r="BI151" s="90"/>
      <c r="BJ151" s="90">
        <v>81</v>
      </c>
      <c r="BK151" s="90"/>
      <c r="BL151" s="90"/>
      <c r="BM151" s="90"/>
      <c r="BN151" s="90"/>
      <c r="BO151" s="90">
        <v>0</v>
      </c>
      <c r="BP151" s="90"/>
      <c r="BQ151" s="90"/>
      <c r="BR151" s="90"/>
      <c r="BS151" s="90"/>
      <c r="BT151" s="90">
        <v>81</v>
      </c>
      <c r="BU151" s="90"/>
      <c r="BV151" s="90"/>
      <c r="BW151" s="90"/>
      <c r="BX151" s="90"/>
    </row>
    <row r="152" s="1" customFormat="1" ht="15" customHeight="1" spans="1:76">
      <c r="A152" s="31">
        <v>0</v>
      </c>
      <c r="B152" s="32"/>
      <c r="C152" s="32"/>
      <c r="D152" s="123" t="s">
        <v>153</v>
      </c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8"/>
      <c r="Q152" s="120"/>
      <c r="R152" s="120"/>
      <c r="S152" s="120"/>
      <c r="T152" s="120"/>
      <c r="U152" s="120"/>
      <c r="V152" s="123"/>
      <c r="W152" s="82"/>
      <c r="X152" s="82"/>
      <c r="Y152" s="82"/>
      <c r="Z152" s="82"/>
      <c r="AA152" s="82"/>
      <c r="AB152" s="82"/>
      <c r="AC152" s="82"/>
      <c r="AD152" s="82"/>
      <c r="AE152" s="88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</row>
    <row r="153" s="5" customFormat="1" ht="28.5" customHeight="1" spans="1:76">
      <c r="A153" s="28">
        <v>0</v>
      </c>
      <c r="B153" s="29"/>
      <c r="C153" s="29"/>
      <c r="D153" s="121" t="s">
        <v>154</v>
      </c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85"/>
      <c r="Q153" s="40" t="s">
        <v>155</v>
      </c>
      <c r="R153" s="40"/>
      <c r="S153" s="40"/>
      <c r="T153" s="40"/>
      <c r="U153" s="40"/>
      <c r="V153" s="121" t="s">
        <v>156</v>
      </c>
      <c r="W153" s="78"/>
      <c r="X153" s="78"/>
      <c r="Y153" s="78"/>
      <c r="Z153" s="78"/>
      <c r="AA153" s="78"/>
      <c r="AB153" s="78"/>
      <c r="AC153" s="78"/>
      <c r="AD153" s="78"/>
      <c r="AE153" s="85"/>
      <c r="AF153" s="90">
        <v>65213</v>
      </c>
      <c r="AG153" s="90"/>
      <c r="AH153" s="90"/>
      <c r="AI153" s="90"/>
      <c r="AJ153" s="90"/>
      <c r="AK153" s="90">
        <v>23111</v>
      </c>
      <c r="AL153" s="90"/>
      <c r="AM153" s="90"/>
      <c r="AN153" s="90"/>
      <c r="AO153" s="90"/>
      <c r="AP153" s="90">
        <v>88324</v>
      </c>
      <c r="AQ153" s="90"/>
      <c r="AR153" s="90"/>
      <c r="AS153" s="90"/>
      <c r="AT153" s="90"/>
      <c r="AU153" s="90">
        <v>78072</v>
      </c>
      <c r="AV153" s="90"/>
      <c r="AW153" s="90"/>
      <c r="AX153" s="90"/>
      <c r="AY153" s="90"/>
      <c r="AZ153" s="90">
        <v>16897</v>
      </c>
      <c r="BA153" s="90"/>
      <c r="BB153" s="90"/>
      <c r="BC153" s="90"/>
      <c r="BD153" s="90"/>
      <c r="BE153" s="90">
        <v>94969</v>
      </c>
      <c r="BF153" s="90"/>
      <c r="BG153" s="90"/>
      <c r="BH153" s="90"/>
      <c r="BI153" s="90"/>
      <c r="BJ153" s="90">
        <v>69000</v>
      </c>
      <c r="BK153" s="90"/>
      <c r="BL153" s="90"/>
      <c r="BM153" s="90"/>
      <c r="BN153" s="90"/>
      <c r="BO153" s="90">
        <v>98938</v>
      </c>
      <c r="BP153" s="90"/>
      <c r="BQ153" s="90"/>
      <c r="BR153" s="90"/>
      <c r="BS153" s="90"/>
      <c r="BT153" s="90">
        <v>167938</v>
      </c>
      <c r="BU153" s="90"/>
      <c r="BV153" s="90"/>
      <c r="BW153" s="90"/>
      <c r="BX153" s="90"/>
    </row>
    <row r="154" s="1" customFormat="1" ht="15" customHeight="1" spans="1:76">
      <c r="A154" s="31">
        <v>0</v>
      </c>
      <c r="B154" s="32"/>
      <c r="C154" s="32"/>
      <c r="D154" s="123" t="s">
        <v>157</v>
      </c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8"/>
      <c r="Q154" s="120"/>
      <c r="R154" s="120"/>
      <c r="S154" s="120"/>
      <c r="T154" s="120"/>
      <c r="U154" s="120"/>
      <c r="V154" s="123"/>
      <c r="W154" s="82"/>
      <c r="X154" s="82"/>
      <c r="Y154" s="82"/>
      <c r="Z154" s="82"/>
      <c r="AA154" s="82"/>
      <c r="AB154" s="82"/>
      <c r="AC154" s="82"/>
      <c r="AD154" s="82"/>
      <c r="AE154" s="88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</row>
    <row r="155" s="5" customFormat="1" ht="28.5" customHeight="1" spans="1:76">
      <c r="A155" s="28">
        <v>0</v>
      </c>
      <c r="B155" s="29"/>
      <c r="C155" s="29"/>
      <c r="D155" s="121" t="s">
        <v>158</v>
      </c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85"/>
      <c r="Q155" s="40" t="s">
        <v>159</v>
      </c>
      <c r="R155" s="40"/>
      <c r="S155" s="40"/>
      <c r="T155" s="40"/>
      <c r="U155" s="40"/>
      <c r="V155" s="121" t="s">
        <v>156</v>
      </c>
      <c r="W155" s="78"/>
      <c r="X155" s="78"/>
      <c r="Y155" s="78"/>
      <c r="Z155" s="78"/>
      <c r="AA155" s="78"/>
      <c r="AB155" s="78"/>
      <c r="AC155" s="78"/>
      <c r="AD155" s="78"/>
      <c r="AE155" s="85"/>
      <c r="AF155" s="90">
        <v>45</v>
      </c>
      <c r="AG155" s="90"/>
      <c r="AH155" s="90"/>
      <c r="AI155" s="90"/>
      <c r="AJ155" s="90"/>
      <c r="AK155" s="90">
        <v>0</v>
      </c>
      <c r="AL155" s="90"/>
      <c r="AM155" s="90"/>
      <c r="AN155" s="90"/>
      <c r="AO155" s="90"/>
      <c r="AP155" s="90">
        <v>45</v>
      </c>
      <c r="AQ155" s="90"/>
      <c r="AR155" s="90"/>
      <c r="AS155" s="90"/>
      <c r="AT155" s="90"/>
      <c r="AU155" s="90">
        <v>45</v>
      </c>
      <c r="AV155" s="90"/>
      <c r="AW155" s="90"/>
      <c r="AX155" s="90"/>
      <c r="AY155" s="90"/>
      <c r="AZ155" s="90">
        <v>0</v>
      </c>
      <c r="BA155" s="90"/>
      <c r="BB155" s="90"/>
      <c r="BC155" s="90"/>
      <c r="BD155" s="90"/>
      <c r="BE155" s="90">
        <v>45</v>
      </c>
      <c r="BF155" s="90"/>
      <c r="BG155" s="90"/>
      <c r="BH155" s="90"/>
      <c r="BI155" s="90"/>
      <c r="BJ155" s="90">
        <v>45</v>
      </c>
      <c r="BK155" s="90"/>
      <c r="BL155" s="90"/>
      <c r="BM155" s="90"/>
      <c r="BN155" s="90"/>
      <c r="BO155" s="90">
        <v>0</v>
      </c>
      <c r="BP155" s="90"/>
      <c r="BQ155" s="90"/>
      <c r="BR155" s="90"/>
      <c r="BS155" s="90"/>
      <c r="BT155" s="90">
        <v>45</v>
      </c>
      <c r="BU155" s="90"/>
      <c r="BV155" s="90"/>
      <c r="BW155" s="90"/>
      <c r="BX155" s="90"/>
    </row>
    <row r="157" ht="14.25" customHeight="1" spans="1:64">
      <c r="A157" s="14" t="s">
        <v>160</v>
      </c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</row>
    <row r="158" ht="23.1" customHeight="1" spans="1:61">
      <c r="A158" s="19" t="s">
        <v>112</v>
      </c>
      <c r="B158" s="20"/>
      <c r="C158" s="20"/>
      <c r="D158" s="40" t="s">
        <v>126</v>
      </c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 t="s">
        <v>127</v>
      </c>
      <c r="R158" s="40"/>
      <c r="S158" s="40"/>
      <c r="T158" s="40"/>
      <c r="U158" s="40"/>
      <c r="V158" s="40" t="s">
        <v>128</v>
      </c>
      <c r="W158" s="40"/>
      <c r="X158" s="40"/>
      <c r="Y158" s="40"/>
      <c r="Z158" s="40"/>
      <c r="AA158" s="40"/>
      <c r="AB158" s="40"/>
      <c r="AC158" s="40"/>
      <c r="AD158" s="40"/>
      <c r="AE158" s="40"/>
      <c r="AF158" s="25" t="s">
        <v>69</v>
      </c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7"/>
      <c r="AU158" s="25" t="s">
        <v>70</v>
      </c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7"/>
    </row>
    <row r="159" ht="28.5" customHeight="1" spans="1:61">
      <c r="A159" s="22"/>
      <c r="B159" s="23"/>
      <c r="C159" s="23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 t="s">
        <v>40</v>
      </c>
      <c r="AG159" s="40"/>
      <c r="AH159" s="40"/>
      <c r="AI159" s="40"/>
      <c r="AJ159" s="40"/>
      <c r="AK159" s="40" t="s">
        <v>41</v>
      </c>
      <c r="AL159" s="40"/>
      <c r="AM159" s="40"/>
      <c r="AN159" s="40"/>
      <c r="AO159" s="40"/>
      <c r="AP159" s="40" t="s">
        <v>129</v>
      </c>
      <c r="AQ159" s="40"/>
      <c r="AR159" s="40"/>
      <c r="AS159" s="40"/>
      <c r="AT159" s="40"/>
      <c r="AU159" s="40" t="s">
        <v>40</v>
      </c>
      <c r="AV159" s="40"/>
      <c r="AW159" s="40"/>
      <c r="AX159" s="40"/>
      <c r="AY159" s="40"/>
      <c r="AZ159" s="40" t="s">
        <v>41</v>
      </c>
      <c r="BA159" s="40"/>
      <c r="BB159" s="40"/>
      <c r="BC159" s="40"/>
      <c r="BD159" s="40"/>
      <c r="BE159" s="40" t="s">
        <v>130</v>
      </c>
      <c r="BF159" s="40"/>
      <c r="BG159" s="40"/>
      <c r="BH159" s="40"/>
      <c r="BI159" s="40"/>
    </row>
    <row r="160" ht="15" customHeight="1" spans="1:61">
      <c r="A160" s="25">
        <v>1</v>
      </c>
      <c r="B160" s="26"/>
      <c r="C160" s="26"/>
      <c r="D160" s="40">
        <v>2</v>
      </c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>
        <v>3</v>
      </c>
      <c r="R160" s="40"/>
      <c r="S160" s="40"/>
      <c r="T160" s="40"/>
      <c r="U160" s="40"/>
      <c r="V160" s="40">
        <v>4</v>
      </c>
      <c r="W160" s="40"/>
      <c r="X160" s="40"/>
      <c r="Y160" s="40"/>
      <c r="Z160" s="40"/>
      <c r="AA160" s="40"/>
      <c r="AB160" s="40"/>
      <c r="AC160" s="40"/>
      <c r="AD160" s="40"/>
      <c r="AE160" s="40"/>
      <c r="AF160" s="40">
        <v>5</v>
      </c>
      <c r="AG160" s="40"/>
      <c r="AH160" s="40"/>
      <c r="AI160" s="40"/>
      <c r="AJ160" s="40"/>
      <c r="AK160" s="40">
        <v>6</v>
      </c>
      <c r="AL160" s="40"/>
      <c r="AM160" s="40"/>
      <c r="AN160" s="40"/>
      <c r="AO160" s="40"/>
      <c r="AP160" s="40">
        <v>7</v>
      </c>
      <c r="AQ160" s="40"/>
      <c r="AR160" s="40"/>
      <c r="AS160" s="40"/>
      <c r="AT160" s="40"/>
      <c r="AU160" s="40">
        <v>8</v>
      </c>
      <c r="AV160" s="40"/>
      <c r="AW160" s="40"/>
      <c r="AX160" s="40"/>
      <c r="AY160" s="40"/>
      <c r="AZ160" s="40">
        <v>9</v>
      </c>
      <c r="BA160" s="40"/>
      <c r="BB160" s="40"/>
      <c r="BC160" s="40"/>
      <c r="BD160" s="40"/>
      <c r="BE160" s="40">
        <v>10</v>
      </c>
      <c r="BF160" s="40"/>
      <c r="BG160" s="40"/>
      <c r="BH160" s="40"/>
      <c r="BI160" s="40"/>
    </row>
    <row r="161" ht="15.75" hidden="1" customHeight="1" spans="1:79">
      <c r="A161" s="28" t="s">
        <v>131</v>
      </c>
      <c r="B161" s="29"/>
      <c r="C161" s="29"/>
      <c r="D161" s="40" t="s">
        <v>47</v>
      </c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 t="s">
        <v>132</v>
      </c>
      <c r="R161" s="40"/>
      <c r="S161" s="40"/>
      <c r="T161" s="40"/>
      <c r="U161" s="40"/>
      <c r="V161" s="40" t="s">
        <v>133</v>
      </c>
      <c r="W161" s="40"/>
      <c r="X161" s="40"/>
      <c r="Y161" s="40"/>
      <c r="Z161" s="40"/>
      <c r="AA161" s="40"/>
      <c r="AB161" s="40"/>
      <c r="AC161" s="40"/>
      <c r="AD161" s="40"/>
      <c r="AE161" s="40"/>
      <c r="AF161" s="47" t="s">
        <v>161</v>
      </c>
      <c r="AG161" s="47"/>
      <c r="AH161" s="47"/>
      <c r="AI161" s="47"/>
      <c r="AJ161" s="47"/>
      <c r="AK161" s="93" t="s">
        <v>162</v>
      </c>
      <c r="AL161" s="93"/>
      <c r="AM161" s="93"/>
      <c r="AN161" s="93"/>
      <c r="AO161" s="93"/>
      <c r="AP161" s="75" t="s">
        <v>136</v>
      </c>
      <c r="AQ161" s="75"/>
      <c r="AR161" s="75"/>
      <c r="AS161" s="75"/>
      <c r="AT161" s="75"/>
      <c r="AU161" s="47" t="s">
        <v>163</v>
      </c>
      <c r="AV161" s="47"/>
      <c r="AW161" s="47"/>
      <c r="AX161" s="47"/>
      <c r="AY161" s="47"/>
      <c r="AZ161" s="93" t="s">
        <v>164</v>
      </c>
      <c r="BA161" s="93"/>
      <c r="BB161" s="93"/>
      <c r="BC161" s="93"/>
      <c r="BD161" s="93"/>
      <c r="BE161" s="75" t="s">
        <v>136</v>
      </c>
      <c r="BF161" s="75"/>
      <c r="BG161" s="75"/>
      <c r="BH161" s="75"/>
      <c r="BI161" s="75"/>
      <c r="CA161" t="s">
        <v>165</v>
      </c>
    </row>
    <row r="162" s="1" customFormat="1" ht="14.25" spans="1:79">
      <c r="A162" s="31">
        <v>0</v>
      </c>
      <c r="B162" s="32"/>
      <c r="C162" s="32"/>
      <c r="D162" s="120" t="s">
        <v>142</v>
      </c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CA162" s="1" t="s">
        <v>166</v>
      </c>
    </row>
    <row r="163" s="5" customFormat="1" ht="28.5" customHeight="1" spans="1:61">
      <c r="A163" s="28">
        <v>0</v>
      </c>
      <c r="B163" s="29"/>
      <c r="C163" s="29"/>
      <c r="D163" s="121" t="s">
        <v>144</v>
      </c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4"/>
      <c r="Q163" s="40" t="s">
        <v>145</v>
      </c>
      <c r="R163" s="40"/>
      <c r="S163" s="40"/>
      <c r="T163" s="40"/>
      <c r="U163" s="40"/>
      <c r="V163" s="121" t="s">
        <v>146</v>
      </c>
      <c r="W163" s="122"/>
      <c r="X163" s="122"/>
      <c r="Y163" s="122"/>
      <c r="Z163" s="122"/>
      <c r="AA163" s="122"/>
      <c r="AB163" s="122"/>
      <c r="AC163" s="122"/>
      <c r="AD163" s="122"/>
      <c r="AE163" s="124"/>
      <c r="AF163" s="90">
        <v>3</v>
      </c>
      <c r="AG163" s="90"/>
      <c r="AH163" s="90"/>
      <c r="AI163" s="90"/>
      <c r="AJ163" s="90"/>
      <c r="AK163" s="90">
        <v>0</v>
      </c>
      <c r="AL163" s="90"/>
      <c r="AM163" s="90"/>
      <c r="AN163" s="90"/>
      <c r="AO163" s="90"/>
      <c r="AP163" s="90">
        <v>3</v>
      </c>
      <c r="AQ163" s="90"/>
      <c r="AR163" s="90"/>
      <c r="AS163" s="90"/>
      <c r="AT163" s="90"/>
      <c r="AU163" s="90">
        <v>3</v>
      </c>
      <c r="AV163" s="90"/>
      <c r="AW163" s="90"/>
      <c r="AX163" s="90"/>
      <c r="AY163" s="90"/>
      <c r="AZ163" s="90">
        <v>0</v>
      </c>
      <c r="BA163" s="90"/>
      <c r="BB163" s="90"/>
      <c r="BC163" s="90"/>
      <c r="BD163" s="90"/>
      <c r="BE163" s="90">
        <v>3</v>
      </c>
      <c r="BF163" s="90"/>
      <c r="BG163" s="90"/>
      <c r="BH163" s="90"/>
      <c r="BI163" s="90"/>
    </row>
    <row r="164" s="5" customFormat="1" ht="15" customHeight="1" spans="1:61">
      <c r="A164" s="28">
        <v>0</v>
      </c>
      <c r="B164" s="29"/>
      <c r="C164" s="29"/>
      <c r="D164" s="121" t="s">
        <v>147</v>
      </c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4"/>
      <c r="Q164" s="40" t="s">
        <v>145</v>
      </c>
      <c r="R164" s="40"/>
      <c r="S164" s="40"/>
      <c r="T164" s="40"/>
      <c r="U164" s="40"/>
      <c r="V164" s="121" t="s">
        <v>146</v>
      </c>
      <c r="W164" s="78"/>
      <c r="X164" s="78"/>
      <c r="Y164" s="78"/>
      <c r="Z164" s="78"/>
      <c r="AA164" s="78"/>
      <c r="AB164" s="78"/>
      <c r="AC164" s="78"/>
      <c r="AD164" s="78"/>
      <c r="AE164" s="85"/>
      <c r="AF164" s="90">
        <v>10</v>
      </c>
      <c r="AG164" s="90"/>
      <c r="AH164" s="90"/>
      <c r="AI164" s="90"/>
      <c r="AJ164" s="90"/>
      <c r="AK164" s="90">
        <v>0</v>
      </c>
      <c r="AL164" s="90"/>
      <c r="AM164" s="90"/>
      <c r="AN164" s="90"/>
      <c r="AO164" s="90"/>
      <c r="AP164" s="90">
        <v>10</v>
      </c>
      <c r="AQ164" s="90"/>
      <c r="AR164" s="90"/>
      <c r="AS164" s="90"/>
      <c r="AT164" s="90"/>
      <c r="AU164" s="90">
        <v>10</v>
      </c>
      <c r="AV164" s="90"/>
      <c r="AW164" s="90"/>
      <c r="AX164" s="90"/>
      <c r="AY164" s="90"/>
      <c r="AZ164" s="90">
        <v>0</v>
      </c>
      <c r="BA164" s="90"/>
      <c r="BB164" s="90"/>
      <c r="BC164" s="90"/>
      <c r="BD164" s="90"/>
      <c r="BE164" s="90">
        <v>10</v>
      </c>
      <c r="BF164" s="90"/>
      <c r="BG164" s="90"/>
      <c r="BH164" s="90"/>
      <c r="BI164" s="90"/>
    </row>
    <row r="165" s="1" customFormat="1" ht="14.25" spans="1:61">
      <c r="A165" s="31">
        <v>0</v>
      </c>
      <c r="B165" s="32"/>
      <c r="C165" s="32"/>
      <c r="D165" s="123" t="s">
        <v>148</v>
      </c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6"/>
      <c r="Q165" s="120"/>
      <c r="R165" s="120"/>
      <c r="S165" s="120"/>
      <c r="T165" s="120"/>
      <c r="U165" s="120"/>
      <c r="V165" s="123"/>
      <c r="W165" s="82"/>
      <c r="X165" s="82"/>
      <c r="Y165" s="82"/>
      <c r="Z165" s="82"/>
      <c r="AA165" s="82"/>
      <c r="AB165" s="82"/>
      <c r="AC165" s="82"/>
      <c r="AD165" s="82"/>
      <c r="AE165" s="88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</row>
    <row r="166" s="1" customFormat="1" ht="28.5" customHeight="1" spans="1:61">
      <c r="A166" s="31">
        <v>0</v>
      </c>
      <c r="B166" s="32"/>
      <c r="C166" s="32"/>
      <c r="D166" s="123" t="s">
        <v>149</v>
      </c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8"/>
      <c r="Q166" s="120" t="s">
        <v>150</v>
      </c>
      <c r="R166" s="120"/>
      <c r="S166" s="120"/>
      <c r="T166" s="120"/>
      <c r="U166" s="120"/>
      <c r="V166" s="123"/>
      <c r="W166" s="82"/>
      <c r="X166" s="82"/>
      <c r="Y166" s="82"/>
      <c r="Z166" s="82"/>
      <c r="AA166" s="82"/>
      <c r="AB166" s="82"/>
      <c r="AC166" s="82"/>
      <c r="AD166" s="82"/>
      <c r="AE166" s="88"/>
      <c r="AF166" s="89">
        <v>200</v>
      </c>
      <c r="AG166" s="89"/>
      <c r="AH166" s="89"/>
      <c r="AI166" s="89"/>
      <c r="AJ166" s="89"/>
      <c r="AK166" s="89">
        <v>0</v>
      </c>
      <c r="AL166" s="89"/>
      <c r="AM166" s="89"/>
      <c r="AN166" s="89"/>
      <c r="AO166" s="89"/>
      <c r="AP166" s="89">
        <v>200</v>
      </c>
      <c r="AQ166" s="89"/>
      <c r="AR166" s="89"/>
      <c r="AS166" s="89"/>
      <c r="AT166" s="89"/>
      <c r="AU166" s="89">
        <v>200</v>
      </c>
      <c r="AV166" s="89"/>
      <c r="AW166" s="89"/>
      <c r="AX166" s="89"/>
      <c r="AY166" s="89"/>
      <c r="AZ166" s="89">
        <v>0</v>
      </c>
      <c r="BA166" s="89"/>
      <c r="BB166" s="89"/>
      <c r="BC166" s="89"/>
      <c r="BD166" s="89"/>
      <c r="BE166" s="89">
        <v>200</v>
      </c>
      <c r="BF166" s="89"/>
      <c r="BG166" s="89"/>
      <c r="BH166" s="89"/>
      <c r="BI166" s="89"/>
    </row>
    <row r="167" s="5" customFormat="1" ht="28.5" customHeight="1" spans="1:61">
      <c r="A167" s="28">
        <v>0</v>
      </c>
      <c r="B167" s="29"/>
      <c r="C167" s="29"/>
      <c r="D167" s="121" t="s">
        <v>151</v>
      </c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85"/>
      <c r="Q167" s="40" t="s">
        <v>150</v>
      </c>
      <c r="R167" s="40"/>
      <c r="S167" s="40"/>
      <c r="T167" s="40"/>
      <c r="U167" s="40"/>
      <c r="V167" s="121" t="s">
        <v>146</v>
      </c>
      <c r="W167" s="78"/>
      <c r="X167" s="78"/>
      <c r="Y167" s="78"/>
      <c r="Z167" s="78"/>
      <c r="AA167" s="78"/>
      <c r="AB167" s="78"/>
      <c r="AC167" s="78"/>
      <c r="AD167" s="78"/>
      <c r="AE167" s="85"/>
      <c r="AF167" s="90">
        <v>117</v>
      </c>
      <c r="AG167" s="90"/>
      <c r="AH167" s="90"/>
      <c r="AI167" s="90"/>
      <c r="AJ167" s="90"/>
      <c r="AK167" s="90">
        <v>0</v>
      </c>
      <c r="AL167" s="90"/>
      <c r="AM167" s="90"/>
      <c r="AN167" s="90"/>
      <c r="AO167" s="90"/>
      <c r="AP167" s="90">
        <v>117</v>
      </c>
      <c r="AQ167" s="90"/>
      <c r="AR167" s="90"/>
      <c r="AS167" s="90"/>
      <c r="AT167" s="90"/>
      <c r="AU167" s="90">
        <v>117</v>
      </c>
      <c r="AV167" s="90"/>
      <c r="AW167" s="90"/>
      <c r="AX167" s="90"/>
      <c r="AY167" s="90"/>
      <c r="AZ167" s="90">
        <v>0</v>
      </c>
      <c r="BA167" s="90"/>
      <c r="BB167" s="90"/>
      <c r="BC167" s="90"/>
      <c r="BD167" s="90"/>
      <c r="BE167" s="90">
        <v>117</v>
      </c>
      <c r="BF167" s="90"/>
      <c r="BG167" s="90"/>
      <c r="BH167" s="90"/>
      <c r="BI167" s="90"/>
    </row>
    <row r="168" s="5" customFormat="1" ht="15" customHeight="1" spans="1:61">
      <c r="A168" s="28">
        <v>0</v>
      </c>
      <c r="B168" s="29"/>
      <c r="C168" s="29"/>
      <c r="D168" s="121" t="s">
        <v>152</v>
      </c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85"/>
      <c r="Q168" s="40" t="s">
        <v>150</v>
      </c>
      <c r="R168" s="40"/>
      <c r="S168" s="40"/>
      <c r="T168" s="40"/>
      <c r="U168" s="40"/>
      <c r="V168" s="121" t="s">
        <v>146</v>
      </c>
      <c r="W168" s="78"/>
      <c r="X168" s="78"/>
      <c r="Y168" s="78"/>
      <c r="Z168" s="78"/>
      <c r="AA168" s="78"/>
      <c r="AB168" s="78"/>
      <c r="AC168" s="78"/>
      <c r="AD168" s="78"/>
      <c r="AE168" s="85"/>
      <c r="AF168" s="90">
        <v>83</v>
      </c>
      <c r="AG168" s="90"/>
      <c r="AH168" s="90"/>
      <c r="AI168" s="90"/>
      <c r="AJ168" s="90"/>
      <c r="AK168" s="90">
        <v>0</v>
      </c>
      <c r="AL168" s="90"/>
      <c r="AM168" s="90"/>
      <c r="AN168" s="90"/>
      <c r="AO168" s="90"/>
      <c r="AP168" s="90">
        <v>83</v>
      </c>
      <c r="AQ168" s="90"/>
      <c r="AR168" s="90"/>
      <c r="AS168" s="90"/>
      <c r="AT168" s="90"/>
      <c r="AU168" s="90">
        <v>83</v>
      </c>
      <c r="AV168" s="90"/>
      <c r="AW168" s="90"/>
      <c r="AX168" s="90"/>
      <c r="AY168" s="90"/>
      <c r="AZ168" s="90">
        <v>0</v>
      </c>
      <c r="BA168" s="90"/>
      <c r="BB168" s="90"/>
      <c r="BC168" s="90"/>
      <c r="BD168" s="90"/>
      <c r="BE168" s="90">
        <v>83</v>
      </c>
      <c r="BF168" s="90"/>
      <c r="BG168" s="90"/>
      <c r="BH168" s="90"/>
      <c r="BI168" s="90"/>
    </row>
    <row r="169" s="1" customFormat="1" ht="14.25" spans="1:61">
      <c r="A169" s="31">
        <v>0</v>
      </c>
      <c r="B169" s="32"/>
      <c r="C169" s="32"/>
      <c r="D169" s="123" t="s">
        <v>153</v>
      </c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8"/>
      <c r="Q169" s="120"/>
      <c r="R169" s="120"/>
      <c r="S169" s="120"/>
      <c r="T169" s="120"/>
      <c r="U169" s="120"/>
      <c r="V169" s="123"/>
      <c r="W169" s="82"/>
      <c r="X169" s="82"/>
      <c r="Y169" s="82"/>
      <c r="Z169" s="82"/>
      <c r="AA169" s="82"/>
      <c r="AB169" s="82"/>
      <c r="AC169" s="82"/>
      <c r="AD169" s="82"/>
      <c r="AE169" s="88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</row>
    <row r="170" s="5" customFormat="1" ht="28.5" customHeight="1" spans="1:61">
      <c r="A170" s="28">
        <v>0</v>
      </c>
      <c r="B170" s="29"/>
      <c r="C170" s="29"/>
      <c r="D170" s="121" t="s">
        <v>154</v>
      </c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85"/>
      <c r="Q170" s="40" t="s">
        <v>155</v>
      </c>
      <c r="R170" s="40"/>
      <c r="S170" s="40"/>
      <c r="T170" s="40"/>
      <c r="U170" s="40"/>
      <c r="V170" s="121" t="s">
        <v>156</v>
      </c>
      <c r="W170" s="78"/>
      <c r="X170" s="78"/>
      <c r="Y170" s="78"/>
      <c r="Z170" s="78"/>
      <c r="AA170" s="78"/>
      <c r="AB170" s="78"/>
      <c r="AC170" s="78"/>
      <c r="AD170" s="78"/>
      <c r="AE170" s="85"/>
      <c r="AF170" s="90">
        <v>75831</v>
      </c>
      <c r="AG170" s="90"/>
      <c r="AH170" s="90"/>
      <c r="AI170" s="90"/>
      <c r="AJ170" s="90"/>
      <c r="AK170" s="90">
        <v>108732</v>
      </c>
      <c r="AL170" s="90"/>
      <c r="AM170" s="90"/>
      <c r="AN170" s="90"/>
      <c r="AO170" s="90"/>
      <c r="AP170" s="90">
        <v>184563</v>
      </c>
      <c r="AQ170" s="90"/>
      <c r="AR170" s="90"/>
      <c r="AS170" s="90"/>
      <c r="AT170" s="90"/>
      <c r="AU170" s="90">
        <v>81897</v>
      </c>
      <c r="AV170" s="90"/>
      <c r="AW170" s="90"/>
      <c r="AX170" s="90"/>
      <c r="AY170" s="90"/>
      <c r="AZ170" s="90">
        <v>117431</v>
      </c>
      <c r="BA170" s="90"/>
      <c r="BB170" s="90"/>
      <c r="BC170" s="90"/>
      <c r="BD170" s="90"/>
      <c r="BE170" s="90">
        <v>199328</v>
      </c>
      <c r="BF170" s="90"/>
      <c r="BG170" s="90"/>
      <c r="BH170" s="90"/>
      <c r="BI170" s="90"/>
    </row>
    <row r="171" s="1" customFormat="1" ht="14.25" spans="1:61">
      <c r="A171" s="31">
        <v>0</v>
      </c>
      <c r="B171" s="32"/>
      <c r="C171" s="32"/>
      <c r="D171" s="123" t="s">
        <v>157</v>
      </c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8"/>
      <c r="Q171" s="120"/>
      <c r="R171" s="120"/>
      <c r="S171" s="120"/>
      <c r="T171" s="120"/>
      <c r="U171" s="120"/>
      <c r="V171" s="123"/>
      <c r="W171" s="82"/>
      <c r="X171" s="82"/>
      <c r="Y171" s="82"/>
      <c r="Z171" s="82"/>
      <c r="AA171" s="82"/>
      <c r="AB171" s="82"/>
      <c r="AC171" s="82"/>
      <c r="AD171" s="82"/>
      <c r="AE171" s="88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</row>
    <row r="172" s="5" customFormat="1" ht="28.5" customHeight="1" spans="1:61">
      <c r="A172" s="28">
        <v>0</v>
      </c>
      <c r="B172" s="29"/>
      <c r="C172" s="29"/>
      <c r="D172" s="121" t="s">
        <v>158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85"/>
      <c r="Q172" s="40" t="s">
        <v>159</v>
      </c>
      <c r="R172" s="40"/>
      <c r="S172" s="40"/>
      <c r="T172" s="40"/>
      <c r="U172" s="40"/>
      <c r="V172" s="121" t="s">
        <v>156</v>
      </c>
      <c r="W172" s="78"/>
      <c r="X172" s="78"/>
      <c r="Y172" s="78"/>
      <c r="Z172" s="78"/>
      <c r="AA172" s="78"/>
      <c r="AB172" s="78"/>
      <c r="AC172" s="78"/>
      <c r="AD172" s="78"/>
      <c r="AE172" s="85"/>
      <c r="AF172" s="90">
        <v>45</v>
      </c>
      <c r="AG172" s="90"/>
      <c r="AH172" s="90"/>
      <c r="AI172" s="90"/>
      <c r="AJ172" s="90"/>
      <c r="AK172" s="90">
        <v>0</v>
      </c>
      <c r="AL172" s="90"/>
      <c r="AM172" s="90"/>
      <c r="AN172" s="90"/>
      <c r="AO172" s="90"/>
      <c r="AP172" s="90">
        <v>45</v>
      </c>
      <c r="AQ172" s="90"/>
      <c r="AR172" s="90"/>
      <c r="AS172" s="90"/>
      <c r="AT172" s="90"/>
      <c r="AU172" s="90">
        <v>45</v>
      </c>
      <c r="AV172" s="90"/>
      <c r="AW172" s="90"/>
      <c r="AX172" s="90"/>
      <c r="AY172" s="90"/>
      <c r="AZ172" s="90">
        <v>0</v>
      </c>
      <c r="BA172" s="90"/>
      <c r="BB172" s="90"/>
      <c r="BC172" s="90"/>
      <c r="BD172" s="90"/>
      <c r="BE172" s="90">
        <v>45</v>
      </c>
      <c r="BF172" s="90"/>
      <c r="BG172" s="90"/>
      <c r="BH172" s="90"/>
      <c r="BI172" s="90"/>
    </row>
    <row r="174" ht="14.25" customHeight="1" spans="1:64">
      <c r="A174" s="14" t="s">
        <v>167</v>
      </c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</row>
    <row r="175" ht="15" customHeight="1" spans="1:70">
      <c r="A175" s="35" t="s">
        <v>34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</row>
    <row r="176" ht="12.95" customHeight="1" spans="1:70">
      <c r="A176" s="19" t="s">
        <v>36</v>
      </c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1"/>
      <c r="U176" s="40" t="s">
        <v>37</v>
      </c>
      <c r="V176" s="40"/>
      <c r="W176" s="40"/>
      <c r="X176" s="40"/>
      <c r="Y176" s="40"/>
      <c r="Z176" s="40"/>
      <c r="AA176" s="40"/>
      <c r="AB176" s="40"/>
      <c r="AC176" s="40"/>
      <c r="AD176" s="40"/>
      <c r="AE176" s="40" t="s">
        <v>38</v>
      </c>
      <c r="AF176" s="40"/>
      <c r="AG176" s="40"/>
      <c r="AH176" s="40"/>
      <c r="AI176" s="40"/>
      <c r="AJ176" s="40"/>
      <c r="AK176" s="40"/>
      <c r="AL176" s="40"/>
      <c r="AM176" s="40"/>
      <c r="AN176" s="40"/>
      <c r="AO176" s="40" t="s">
        <v>39</v>
      </c>
      <c r="AP176" s="40"/>
      <c r="AQ176" s="40"/>
      <c r="AR176" s="40"/>
      <c r="AS176" s="40"/>
      <c r="AT176" s="40"/>
      <c r="AU176" s="40"/>
      <c r="AV176" s="40"/>
      <c r="AW176" s="40"/>
      <c r="AX176" s="40"/>
      <c r="AY176" s="40" t="s">
        <v>69</v>
      </c>
      <c r="AZ176" s="40"/>
      <c r="BA176" s="40"/>
      <c r="BB176" s="40"/>
      <c r="BC176" s="40"/>
      <c r="BD176" s="40"/>
      <c r="BE176" s="40"/>
      <c r="BF176" s="40"/>
      <c r="BG176" s="40"/>
      <c r="BH176" s="40"/>
      <c r="BI176" s="40" t="s">
        <v>70</v>
      </c>
      <c r="BJ176" s="40"/>
      <c r="BK176" s="40"/>
      <c r="BL176" s="40"/>
      <c r="BM176" s="40"/>
      <c r="BN176" s="40"/>
      <c r="BO176" s="40"/>
      <c r="BP176" s="40"/>
      <c r="BQ176" s="40"/>
      <c r="BR176" s="40"/>
    </row>
    <row r="177" ht="30" customHeight="1" spans="1:70">
      <c r="A177" s="22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4"/>
      <c r="U177" s="40" t="s">
        <v>40</v>
      </c>
      <c r="V177" s="40"/>
      <c r="W177" s="40"/>
      <c r="X177" s="40"/>
      <c r="Y177" s="40"/>
      <c r="Z177" s="40" t="s">
        <v>41</v>
      </c>
      <c r="AA177" s="40"/>
      <c r="AB177" s="40"/>
      <c r="AC177" s="40"/>
      <c r="AD177" s="40"/>
      <c r="AE177" s="40" t="s">
        <v>40</v>
      </c>
      <c r="AF177" s="40"/>
      <c r="AG177" s="40"/>
      <c r="AH177" s="40"/>
      <c r="AI177" s="40"/>
      <c r="AJ177" s="40" t="s">
        <v>41</v>
      </c>
      <c r="AK177" s="40"/>
      <c r="AL177" s="40"/>
      <c r="AM177" s="40"/>
      <c r="AN177" s="40"/>
      <c r="AO177" s="40" t="s">
        <v>40</v>
      </c>
      <c r="AP177" s="40"/>
      <c r="AQ177" s="40"/>
      <c r="AR177" s="40"/>
      <c r="AS177" s="40"/>
      <c r="AT177" s="40" t="s">
        <v>41</v>
      </c>
      <c r="AU177" s="40"/>
      <c r="AV177" s="40"/>
      <c r="AW177" s="40"/>
      <c r="AX177" s="40"/>
      <c r="AY177" s="40" t="s">
        <v>40</v>
      </c>
      <c r="AZ177" s="40"/>
      <c r="BA177" s="40"/>
      <c r="BB177" s="40"/>
      <c r="BC177" s="40"/>
      <c r="BD177" s="40" t="s">
        <v>41</v>
      </c>
      <c r="BE177" s="40"/>
      <c r="BF177" s="40"/>
      <c r="BG177" s="40"/>
      <c r="BH177" s="40"/>
      <c r="BI177" s="40" t="s">
        <v>40</v>
      </c>
      <c r="BJ177" s="40"/>
      <c r="BK177" s="40"/>
      <c r="BL177" s="40"/>
      <c r="BM177" s="40"/>
      <c r="BN177" s="40" t="s">
        <v>41</v>
      </c>
      <c r="BO177" s="40"/>
      <c r="BP177" s="40"/>
      <c r="BQ177" s="40"/>
      <c r="BR177" s="40"/>
    </row>
    <row r="178" ht="15" customHeight="1" spans="1:70">
      <c r="A178" s="25">
        <v>1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7"/>
      <c r="U178" s="40">
        <v>2</v>
      </c>
      <c r="V178" s="40"/>
      <c r="W178" s="40"/>
      <c r="X178" s="40"/>
      <c r="Y178" s="40"/>
      <c r="Z178" s="40">
        <v>3</v>
      </c>
      <c r="AA178" s="40"/>
      <c r="AB178" s="40"/>
      <c r="AC178" s="40"/>
      <c r="AD178" s="40"/>
      <c r="AE178" s="40">
        <v>4</v>
      </c>
      <c r="AF178" s="40"/>
      <c r="AG178" s="40"/>
      <c r="AH178" s="40"/>
      <c r="AI178" s="40"/>
      <c r="AJ178" s="40">
        <v>5</v>
      </c>
      <c r="AK178" s="40"/>
      <c r="AL178" s="40"/>
      <c r="AM178" s="40"/>
      <c r="AN178" s="40"/>
      <c r="AO178" s="40">
        <v>6</v>
      </c>
      <c r="AP178" s="40"/>
      <c r="AQ178" s="40"/>
      <c r="AR178" s="40"/>
      <c r="AS178" s="40"/>
      <c r="AT178" s="40">
        <v>7</v>
      </c>
      <c r="AU178" s="40"/>
      <c r="AV178" s="40"/>
      <c r="AW178" s="40"/>
      <c r="AX178" s="40"/>
      <c r="AY178" s="40">
        <v>8</v>
      </c>
      <c r="AZ178" s="40"/>
      <c r="BA178" s="40"/>
      <c r="BB178" s="40"/>
      <c r="BC178" s="40"/>
      <c r="BD178" s="40">
        <v>9</v>
      </c>
      <c r="BE178" s="40"/>
      <c r="BF178" s="40"/>
      <c r="BG178" s="40"/>
      <c r="BH178" s="40"/>
      <c r="BI178" s="40">
        <v>10</v>
      </c>
      <c r="BJ178" s="40"/>
      <c r="BK178" s="40"/>
      <c r="BL178" s="40"/>
      <c r="BM178" s="40"/>
      <c r="BN178" s="40">
        <v>11</v>
      </c>
      <c r="BO178" s="40"/>
      <c r="BP178" s="40"/>
      <c r="BQ178" s="40"/>
      <c r="BR178" s="40"/>
    </row>
    <row r="179" s="4" customFormat="1" ht="15.75" hidden="1" customHeight="1" spans="1:79">
      <c r="A179" s="28" t="s">
        <v>47</v>
      </c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30"/>
      <c r="U179" s="47" t="s">
        <v>48</v>
      </c>
      <c r="V179" s="47"/>
      <c r="W179" s="47"/>
      <c r="X179" s="47"/>
      <c r="Y179" s="47"/>
      <c r="Z179" s="93" t="s">
        <v>49</v>
      </c>
      <c r="AA179" s="93"/>
      <c r="AB179" s="93"/>
      <c r="AC179" s="93"/>
      <c r="AD179" s="93"/>
      <c r="AE179" s="47" t="s">
        <v>52</v>
      </c>
      <c r="AF179" s="47"/>
      <c r="AG179" s="47"/>
      <c r="AH179" s="47"/>
      <c r="AI179" s="47"/>
      <c r="AJ179" s="93" t="s">
        <v>53</v>
      </c>
      <c r="AK179" s="93"/>
      <c r="AL179" s="93"/>
      <c r="AM179" s="93"/>
      <c r="AN179" s="93"/>
      <c r="AO179" s="47" t="s">
        <v>55</v>
      </c>
      <c r="AP179" s="47"/>
      <c r="AQ179" s="47"/>
      <c r="AR179" s="47"/>
      <c r="AS179" s="47"/>
      <c r="AT179" s="93" t="s">
        <v>56</v>
      </c>
      <c r="AU179" s="93"/>
      <c r="AV179" s="93"/>
      <c r="AW179" s="93"/>
      <c r="AX179" s="93"/>
      <c r="AY179" s="47" t="s">
        <v>71</v>
      </c>
      <c r="AZ179" s="47"/>
      <c r="BA179" s="47"/>
      <c r="BB179" s="47"/>
      <c r="BC179" s="47"/>
      <c r="BD179" s="93" t="s">
        <v>72</v>
      </c>
      <c r="BE179" s="93"/>
      <c r="BF179" s="93"/>
      <c r="BG179" s="93"/>
      <c r="BH179" s="93"/>
      <c r="BI179" s="47" t="s">
        <v>75</v>
      </c>
      <c r="BJ179" s="47"/>
      <c r="BK179" s="47"/>
      <c r="BL179" s="47"/>
      <c r="BM179" s="47"/>
      <c r="BN179" s="93" t="s">
        <v>76</v>
      </c>
      <c r="BO179" s="93"/>
      <c r="BP179" s="93"/>
      <c r="BQ179" s="93"/>
      <c r="BR179" s="93"/>
      <c r="CA179" t="s">
        <v>168</v>
      </c>
    </row>
    <row r="180" s="1" customFormat="1" customHeight="1" spans="1:79">
      <c r="A180" s="81" t="s">
        <v>169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8"/>
      <c r="U180" s="84">
        <v>5578039</v>
      </c>
      <c r="V180" s="84"/>
      <c r="W180" s="84"/>
      <c r="X180" s="84"/>
      <c r="Y180" s="84"/>
      <c r="Z180" s="84">
        <v>0</v>
      </c>
      <c r="AA180" s="84"/>
      <c r="AB180" s="84"/>
      <c r="AC180" s="84"/>
      <c r="AD180" s="84"/>
      <c r="AE180" s="84">
        <v>6207700</v>
      </c>
      <c r="AF180" s="84"/>
      <c r="AG180" s="84"/>
      <c r="AH180" s="84"/>
      <c r="AI180" s="84"/>
      <c r="AJ180" s="84">
        <v>0</v>
      </c>
      <c r="AK180" s="84"/>
      <c r="AL180" s="84"/>
      <c r="AM180" s="84"/>
      <c r="AN180" s="84"/>
      <c r="AO180" s="84">
        <v>7187736</v>
      </c>
      <c r="AP180" s="84"/>
      <c r="AQ180" s="84"/>
      <c r="AR180" s="84"/>
      <c r="AS180" s="84"/>
      <c r="AT180" s="84">
        <v>0</v>
      </c>
      <c r="AU180" s="84"/>
      <c r="AV180" s="84"/>
      <c r="AW180" s="84"/>
      <c r="AX180" s="84"/>
      <c r="AY180" s="84">
        <v>7899322</v>
      </c>
      <c r="AZ180" s="84"/>
      <c r="BA180" s="84"/>
      <c r="BB180" s="84"/>
      <c r="BC180" s="84"/>
      <c r="BD180" s="84">
        <v>0</v>
      </c>
      <c r="BE180" s="84"/>
      <c r="BF180" s="84"/>
      <c r="BG180" s="84"/>
      <c r="BH180" s="84"/>
      <c r="BI180" s="84">
        <v>8531268</v>
      </c>
      <c r="BJ180" s="84"/>
      <c r="BK180" s="84"/>
      <c r="BL180" s="84"/>
      <c r="BM180" s="84"/>
      <c r="BN180" s="84">
        <v>0</v>
      </c>
      <c r="BO180" s="84"/>
      <c r="BP180" s="84"/>
      <c r="BQ180" s="84"/>
      <c r="BR180" s="84"/>
      <c r="CA180" s="1" t="s">
        <v>170</v>
      </c>
    </row>
    <row r="181" s="5" customFormat="1" customHeight="1" spans="1:70">
      <c r="A181" s="77" t="s">
        <v>171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85"/>
      <c r="U181" s="86">
        <v>2754988</v>
      </c>
      <c r="V181" s="86"/>
      <c r="W181" s="86"/>
      <c r="X181" s="86"/>
      <c r="Y181" s="86"/>
      <c r="Z181" s="86">
        <v>0</v>
      </c>
      <c r="AA181" s="86"/>
      <c r="AB181" s="86"/>
      <c r="AC181" s="86"/>
      <c r="AD181" s="86"/>
      <c r="AE181" s="86">
        <v>3910100</v>
      </c>
      <c r="AF181" s="86"/>
      <c r="AG181" s="86"/>
      <c r="AH181" s="86"/>
      <c r="AI181" s="86"/>
      <c r="AJ181" s="86">
        <v>0</v>
      </c>
      <c r="AK181" s="86"/>
      <c r="AL181" s="86"/>
      <c r="AM181" s="86"/>
      <c r="AN181" s="86"/>
      <c r="AO181" s="86">
        <v>3715927</v>
      </c>
      <c r="AP181" s="86"/>
      <c r="AQ181" s="86"/>
      <c r="AR181" s="86"/>
      <c r="AS181" s="86"/>
      <c r="AT181" s="86">
        <v>0</v>
      </c>
      <c r="AU181" s="86"/>
      <c r="AV181" s="86"/>
      <c r="AW181" s="86"/>
      <c r="AX181" s="86"/>
      <c r="AY181" s="86">
        <v>4083804</v>
      </c>
      <c r="AZ181" s="86"/>
      <c r="BA181" s="86"/>
      <c r="BB181" s="86"/>
      <c r="BC181" s="86"/>
      <c r="BD181" s="86">
        <v>0</v>
      </c>
      <c r="BE181" s="86"/>
      <c r="BF181" s="86"/>
      <c r="BG181" s="86"/>
      <c r="BH181" s="86"/>
      <c r="BI181" s="86">
        <v>4410508</v>
      </c>
      <c r="BJ181" s="86"/>
      <c r="BK181" s="86"/>
      <c r="BL181" s="86"/>
      <c r="BM181" s="86"/>
      <c r="BN181" s="86">
        <v>0</v>
      </c>
      <c r="BO181" s="86"/>
      <c r="BP181" s="86"/>
      <c r="BQ181" s="86"/>
      <c r="BR181" s="86"/>
    </row>
    <row r="182" s="5" customFormat="1" customHeight="1" spans="1:70">
      <c r="A182" s="77" t="s">
        <v>172</v>
      </c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85"/>
      <c r="U182" s="86">
        <v>2823051</v>
      </c>
      <c r="V182" s="86"/>
      <c r="W182" s="86"/>
      <c r="X182" s="86"/>
      <c r="Y182" s="86"/>
      <c r="Z182" s="86">
        <v>0</v>
      </c>
      <c r="AA182" s="86"/>
      <c r="AB182" s="86"/>
      <c r="AC182" s="86"/>
      <c r="AD182" s="86"/>
      <c r="AE182" s="86">
        <v>2297600</v>
      </c>
      <c r="AF182" s="86"/>
      <c r="AG182" s="86"/>
      <c r="AH182" s="86"/>
      <c r="AI182" s="86"/>
      <c r="AJ182" s="86">
        <v>0</v>
      </c>
      <c r="AK182" s="86"/>
      <c r="AL182" s="86"/>
      <c r="AM182" s="86"/>
      <c r="AN182" s="86"/>
      <c r="AO182" s="86">
        <v>3471809</v>
      </c>
      <c r="AP182" s="86"/>
      <c r="AQ182" s="86"/>
      <c r="AR182" s="86"/>
      <c r="AS182" s="86"/>
      <c r="AT182" s="86">
        <v>0</v>
      </c>
      <c r="AU182" s="86"/>
      <c r="AV182" s="86"/>
      <c r="AW182" s="86"/>
      <c r="AX182" s="86"/>
      <c r="AY182" s="86">
        <v>3815518</v>
      </c>
      <c r="AZ182" s="86"/>
      <c r="BA182" s="86"/>
      <c r="BB182" s="86"/>
      <c r="BC182" s="86"/>
      <c r="BD182" s="86">
        <v>0</v>
      </c>
      <c r="BE182" s="86"/>
      <c r="BF182" s="86"/>
      <c r="BG182" s="86"/>
      <c r="BH182" s="86"/>
      <c r="BI182" s="86">
        <v>4120760</v>
      </c>
      <c r="BJ182" s="86"/>
      <c r="BK182" s="86"/>
      <c r="BL182" s="86"/>
      <c r="BM182" s="86"/>
      <c r="BN182" s="86">
        <v>0</v>
      </c>
      <c r="BO182" s="86"/>
      <c r="BP182" s="86"/>
      <c r="BQ182" s="86"/>
      <c r="BR182" s="86"/>
    </row>
    <row r="183" s="1" customFormat="1" customHeight="1" spans="1:70">
      <c r="A183" s="81" t="s">
        <v>173</v>
      </c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8"/>
      <c r="U183" s="84">
        <v>239430</v>
      </c>
      <c r="V183" s="84"/>
      <c r="W183" s="84"/>
      <c r="X183" s="84"/>
      <c r="Y183" s="84"/>
      <c r="Z183" s="84">
        <v>0</v>
      </c>
      <c r="AA183" s="84"/>
      <c r="AB183" s="84"/>
      <c r="AC183" s="84"/>
      <c r="AD183" s="84"/>
      <c r="AE183" s="84">
        <v>350550</v>
      </c>
      <c r="AF183" s="84"/>
      <c r="AG183" s="84"/>
      <c r="AH183" s="84"/>
      <c r="AI183" s="84"/>
      <c r="AJ183" s="84">
        <v>0</v>
      </c>
      <c r="AK183" s="84"/>
      <c r="AL183" s="84"/>
      <c r="AM183" s="84"/>
      <c r="AN183" s="84"/>
      <c r="AO183" s="84">
        <v>322610</v>
      </c>
      <c r="AP183" s="84"/>
      <c r="AQ183" s="84"/>
      <c r="AR183" s="84"/>
      <c r="AS183" s="84"/>
      <c r="AT183" s="84">
        <v>0</v>
      </c>
      <c r="AU183" s="84"/>
      <c r="AV183" s="84"/>
      <c r="AW183" s="84"/>
      <c r="AX183" s="84"/>
      <c r="AY183" s="84">
        <v>354548</v>
      </c>
      <c r="AZ183" s="84"/>
      <c r="BA183" s="84"/>
      <c r="BB183" s="84"/>
      <c r="BC183" s="84"/>
      <c r="BD183" s="84">
        <v>0</v>
      </c>
      <c r="BE183" s="84"/>
      <c r="BF183" s="84"/>
      <c r="BG183" s="84"/>
      <c r="BH183" s="84"/>
      <c r="BI183" s="84">
        <v>382912</v>
      </c>
      <c r="BJ183" s="84"/>
      <c r="BK183" s="84"/>
      <c r="BL183" s="84"/>
      <c r="BM183" s="84"/>
      <c r="BN183" s="84">
        <v>0</v>
      </c>
      <c r="BO183" s="84"/>
      <c r="BP183" s="84"/>
      <c r="BQ183" s="84"/>
      <c r="BR183" s="84"/>
    </row>
    <row r="184" s="5" customFormat="1" customHeight="1" spans="1:70">
      <c r="A184" s="77" t="s">
        <v>174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85"/>
      <c r="U184" s="86">
        <v>239430</v>
      </c>
      <c r="V184" s="86"/>
      <c r="W184" s="86"/>
      <c r="X184" s="86"/>
      <c r="Y184" s="86"/>
      <c r="Z184" s="86">
        <v>0</v>
      </c>
      <c r="AA184" s="86"/>
      <c r="AB184" s="86"/>
      <c r="AC184" s="86"/>
      <c r="AD184" s="86"/>
      <c r="AE184" s="86">
        <v>350550</v>
      </c>
      <c r="AF184" s="86"/>
      <c r="AG184" s="86"/>
      <c r="AH184" s="86"/>
      <c r="AI184" s="86"/>
      <c r="AJ184" s="86">
        <v>0</v>
      </c>
      <c r="AK184" s="86"/>
      <c r="AL184" s="86"/>
      <c r="AM184" s="86"/>
      <c r="AN184" s="86"/>
      <c r="AO184" s="86">
        <v>322610</v>
      </c>
      <c r="AP184" s="86"/>
      <c r="AQ184" s="86"/>
      <c r="AR184" s="86"/>
      <c r="AS184" s="86"/>
      <c r="AT184" s="86">
        <v>0</v>
      </c>
      <c r="AU184" s="86"/>
      <c r="AV184" s="86"/>
      <c r="AW184" s="86"/>
      <c r="AX184" s="86"/>
      <c r="AY184" s="86">
        <v>354548</v>
      </c>
      <c r="AZ184" s="86"/>
      <c r="BA184" s="86"/>
      <c r="BB184" s="86"/>
      <c r="BC184" s="86"/>
      <c r="BD184" s="86">
        <v>0</v>
      </c>
      <c r="BE184" s="86"/>
      <c r="BF184" s="86"/>
      <c r="BG184" s="86"/>
      <c r="BH184" s="86"/>
      <c r="BI184" s="86">
        <v>382912</v>
      </c>
      <c r="BJ184" s="86"/>
      <c r="BK184" s="86"/>
      <c r="BL184" s="86"/>
      <c r="BM184" s="86"/>
      <c r="BN184" s="86">
        <v>0</v>
      </c>
      <c r="BO184" s="86"/>
      <c r="BP184" s="86"/>
      <c r="BQ184" s="86"/>
      <c r="BR184" s="86"/>
    </row>
    <row r="185" s="1" customFormat="1" ht="25.5" customHeight="1" spans="1:70">
      <c r="A185" s="81" t="s">
        <v>175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8"/>
      <c r="U185" s="84">
        <v>293911</v>
      </c>
      <c r="V185" s="84"/>
      <c r="W185" s="84"/>
      <c r="X185" s="84"/>
      <c r="Y185" s="84"/>
      <c r="Z185" s="84">
        <v>0</v>
      </c>
      <c r="AA185" s="84"/>
      <c r="AB185" s="84"/>
      <c r="AC185" s="84"/>
      <c r="AD185" s="84"/>
      <c r="AE185" s="84">
        <v>464830</v>
      </c>
      <c r="AF185" s="84"/>
      <c r="AG185" s="84"/>
      <c r="AH185" s="84"/>
      <c r="AI185" s="84"/>
      <c r="AJ185" s="84">
        <v>0</v>
      </c>
      <c r="AK185" s="84"/>
      <c r="AL185" s="84"/>
      <c r="AM185" s="84"/>
      <c r="AN185" s="84"/>
      <c r="AO185" s="84">
        <v>454793</v>
      </c>
      <c r="AP185" s="84"/>
      <c r="AQ185" s="84"/>
      <c r="AR185" s="84"/>
      <c r="AS185" s="84"/>
      <c r="AT185" s="84">
        <v>0</v>
      </c>
      <c r="AU185" s="84"/>
      <c r="AV185" s="84"/>
      <c r="AW185" s="84"/>
      <c r="AX185" s="84"/>
      <c r="AY185" s="84">
        <v>499818</v>
      </c>
      <c r="AZ185" s="84"/>
      <c r="BA185" s="84"/>
      <c r="BB185" s="84"/>
      <c r="BC185" s="84"/>
      <c r="BD185" s="84">
        <v>0</v>
      </c>
      <c r="BE185" s="84"/>
      <c r="BF185" s="84"/>
      <c r="BG185" s="84"/>
      <c r="BH185" s="84"/>
      <c r="BI185" s="84">
        <v>539803</v>
      </c>
      <c r="BJ185" s="84"/>
      <c r="BK185" s="84"/>
      <c r="BL185" s="84"/>
      <c r="BM185" s="84"/>
      <c r="BN185" s="84">
        <v>0</v>
      </c>
      <c r="BO185" s="84"/>
      <c r="BP185" s="84"/>
      <c r="BQ185" s="84"/>
      <c r="BR185" s="84"/>
    </row>
    <row r="186" s="5" customFormat="1" customHeight="1" spans="1:70">
      <c r="A186" s="77" t="s">
        <v>172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85"/>
      <c r="U186" s="86">
        <v>293911</v>
      </c>
      <c r="V186" s="86"/>
      <c r="W186" s="86"/>
      <c r="X186" s="86"/>
      <c r="Y186" s="86"/>
      <c r="Z186" s="86">
        <v>0</v>
      </c>
      <c r="AA186" s="86"/>
      <c r="AB186" s="86"/>
      <c r="AC186" s="86"/>
      <c r="AD186" s="86"/>
      <c r="AE186" s="86">
        <v>464830</v>
      </c>
      <c r="AF186" s="86"/>
      <c r="AG186" s="86"/>
      <c r="AH186" s="86"/>
      <c r="AI186" s="86"/>
      <c r="AJ186" s="86">
        <v>0</v>
      </c>
      <c r="AK186" s="86"/>
      <c r="AL186" s="86"/>
      <c r="AM186" s="86"/>
      <c r="AN186" s="86"/>
      <c r="AO186" s="86">
        <v>454793</v>
      </c>
      <c r="AP186" s="86"/>
      <c r="AQ186" s="86"/>
      <c r="AR186" s="86"/>
      <c r="AS186" s="86"/>
      <c r="AT186" s="86">
        <v>0</v>
      </c>
      <c r="AU186" s="86"/>
      <c r="AV186" s="86"/>
      <c r="AW186" s="86"/>
      <c r="AX186" s="86"/>
      <c r="AY186" s="86">
        <v>499818</v>
      </c>
      <c r="AZ186" s="86"/>
      <c r="BA186" s="86"/>
      <c r="BB186" s="86"/>
      <c r="BC186" s="86"/>
      <c r="BD186" s="86">
        <v>0</v>
      </c>
      <c r="BE186" s="86"/>
      <c r="BF186" s="86"/>
      <c r="BG186" s="86"/>
      <c r="BH186" s="86"/>
      <c r="BI186" s="86">
        <v>539803</v>
      </c>
      <c r="BJ186" s="86"/>
      <c r="BK186" s="86"/>
      <c r="BL186" s="86"/>
      <c r="BM186" s="86"/>
      <c r="BN186" s="86">
        <v>0</v>
      </c>
      <c r="BO186" s="86"/>
      <c r="BP186" s="86"/>
      <c r="BQ186" s="86"/>
      <c r="BR186" s="86"/>
    </row>
    <row r="187" s="5" customFormat="1" customHeight="1" spans="1:70">
      <c r="A187" s="77" t="s">
        <v>176</v>
      </c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85"/>
      <c r="U187" s="86">
        <v>0</v>
      </c>
      <c r="V187" s="86"/>
      <c r="W187" s="86"/>
      <c r="X187" s="86"/>
      <c r="Y187" s="86"/>
      <c r="Z187" s="86">
        <v>0</v>
      </c>
      <c r="AA187" s="86"/>
      <c r="AB187" s="86"/>
      <c r="AC187" s="86"/>
      <c r="AD187" s="86"/>
      <c r="AE187" s="86">
        <v>997820</v>
      </c>
      <c r="AF187" s="86"/>
      <c r="AG187" s="86"/>
      <c r="AH187" s="86"/>
      <c r="AI187" s="86"/>
      <c r="AJ187" s="86">
        <v>0</v>
      </c>
      <c r="AK187" s="86"/>
      <c r="AL187" s="86"/>
      <c r="AM187" s="86"/>
      <c r="AN187" s="86"/>
      <c r="AO187" s="86">
        <v>187161</v>
      </c>
      <c r="AP187" s="86"/>
      <c r="AQ187" s="86"/>
      <c r="AR187" s="86"/>
      <c r="AS187" s="86"/>
      <c r="AT187" s="86">
        <v>0</v>
      </c>
      <c r="AU187" s="86"/>
      <c r="AV187" s="86"/>
      <c r="AW187" s="86"/>
      <c r="AX187" s="86"/>
      <c r="AY187" s="86">
        <v>205690</v>
      </c>
      <c r="AZ187" s="86"/>
      <c r="BA187" s="86"/>
      <c r="BB187" s="86"/>
      <c r="BC187" s="86"/>
      <c r="BD187" s="86">
        <v>0</v>
      </c>
      <c r="BE187" s="86"/>
      <c r="BF187" s="86"/>
      <c r="BG187" s="86"/>
      <c r="BH187" s="86"/>
      <c r="BI187" s="86">
        <v>222145</v>
      </c>
      <c r="BJ187" s="86"/>
      <c r="BK187" s="86"/>
      <c r="BL187" s="86"/>
      <c r="BM187" s="86"/>
      <c r="BN187" s="86">
        <v>0</v>
      </c>
      <c r="BO187" s="86"/>
      <c r="BP187" s="86"/>
      <c r="BQ187" s="86"/>
      <c r="BR187" s="86"/>
    </row>
    <row r="188" s="1" customFormat="1" customHeight="1" spans="1:70">
      <c r="A188" s="81" t="s">
        <v>67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8"/>
      <c r="U188" s="84">
        <v>6111380</v>
      </c>
      <c r="V188" s="84"/>
      <c r="W188" s="84"/>
      <c r="X188" s="84"/>
      <c r="Y188" s="84"/>
      <c r="Z188" s="84">
        <v>0</v>
      </c>
      <c r="AA188" s="84"/>
      <c r="AB188" s="84"/>
      <c r="AC188" s="84"/>
      <c r="AD188" s="84"/>
      <c r="AE188" s="84">
        <v>8020900</v>
      </c>
      <c r="AF188" s="84"/>
      <c r="AG188" s="84"/>
      <c r="AH188" s="84"/>
      <c r="AI188" s="84"/>
      <c r="AJ188" s="84">
        <v>0</v>
      </c>
      <c r="AK188" s="84"/>
      <c r="AL188" s="84"/>
      <c r="AM188" s="84"/>
      <c r="AN188" s="84"/>
      <c r="AO188" s="84">
        <v>8152300</v>
      </c>
      <c r="AP188" s="84"/>
      <c r="AQ188" s="84"/>
      <c r="AR188" s="84"/>
      <c r="AS188" s="84"/>
      <c r="AT188" s="84">
        <v>0</v>
      </c>
      <c r="AU188" s="84"/>
      <c r="AV188" s="84"/>
      <c r="AW188" s="84"/>
      <c r="AX188" s="84"/>
      <c r="AY188" s="84">
        <v>8959378</v>
      </c>
      <c r="AZ188" s="84"/>
      <c r="BA188" s="84"/>
      <c r="BB188" s="84"/>
      <c r="BC188" s="84"/>
      <c r="BD188" s="84">
        <v>0</v>
      </c>
      <c r="BE188" s="84"/>
      <c r="BF188" s="84"/>
      <c r="BG188" s="84"/>
      <c r="BH188" s="84"/>
      <c r="BI188" s="84">
        <v>9676128</v>
      </c>
      <c r="BJ188" s="84"/>
      <c r="BK188" s="84"/>
      <c r="BL188" s="84"/>
      <c r="BM188" s="84"/>
      <c r="BN188" s="84">
        <v>0</v>
      </c>
      <c r="BO188" s="84"/>
      <c r="BP188" s="84"/>
      <c r="BQ188" s="84"/>
      <c r="BR188" s="84"/>
    </row>
    <row r="189" s="5" customFormat="1" ht="38.25" customHeight="1" spans="1:70">
      <c r="A189" s="77" t="s">
        <v>177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85"/>
      <c r="U189" s="86" t="s">
        <v>60</v>
      </c>
      <c r="V189" s="86"/>
      <c r="W189" s="86"/>
      <c r="X189" s="86"/>
      <c r="Y189" s="86"/>
      <c r="Z189" s="86"/>
      <c r="AA189" s="86"/>
      <c r="AB189" s="86"/>
      <c r="AC189" s="86"/>
      <c r="AD189" s="86"/>
      <c r="AE189" s="86" t="s">
        <v>60</v>
      </c>
      <c r="AF189" s="86"/>
      <c r="AG189" s="86"/>
      <c r="AH189" s="86"/>
      <c r="AI189" s="86"/>
      <c r="AJ189" s="86"/>
      <c r="AK189" s="86"/>
      <c r="AL189" s="86"/>
      <c r="AM189" s="86"/>
      <c r="AN189" s="86"/>
      <c r="AO189" s="86" t="s">
        <v>60</v>
      </c>
      <c r="AP189" s="86"/>
      <c r="AQ189" s="86"/>
      <c r="AR189" s="86"/>
      <c r="AS189" s="86"/>
      <c r="AT189" s="86"/>
      <c r="AU189" s="86"/>
      <c r="AV189" s="86"/>
      <c r="AW189" s="86"/>
      <c r="AX189" s="86"/>
      <c r="AY189" s="86" t="s">
        <v>60</v>
      </c>
      <c r="AZ189" s="86"/>
      <c r="BA189" s="86"/>
      <c r="BB189" s="86"/>
      <c r="BC189" s="86"/>
      <c r="BD189" s="86"/>
      <c r="BE189" s="86"/>
      <c r="BF189" s="86"/>
      <c r="BG189" s="86"/>
      <c r="BH189" s="86"/>
      <c r="BI189" s="86" t="s">
        <v>60</v>
      </c>
      <c r="BJ189" s="86"/>
      <c r="BK189" s="86"/>
      <c r="BL189" s="86"/>
      <c r="BM189" s="86"/>
      <c r="BN189" s="86"/>
      <c r="BO189" s="86"/>
      <c r="BP189" s="86"/>
      <c r="BQ189" s="86"/>
      <c r="BR189" s="86"/>
    </row>
    <row r="192" ht="14.25" customHeight="1" spans="1:64">
      <c r="A192" s="14" t="s">
        <v>178</v>
      </c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</row>
    <row r="193" ht="15" customHeight="1" spans="1:64">
      <c r="A193" s="19" t="s">
        <v>112</v>
      </c>
      <c r="B193" s="20"/>
      <c r="C193" s="20"/>
      <c r="D193" s="19" t="s">
        <v>179</v>
      </c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1"/>
      <c r="W193" s="40" t="s">
        <v>37</v>
      </c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 t="s">
        <v>180</v>
      </c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 t="s">
        <v>181</v>
      </c>
      <c r="AV193" s="40"/>
      <c r="AW193" s="40"/>
      <c r="AX193" s="40"/>
      <c r="AY193" s="40"/>
      <c r="AZ193" s="40"/>
      <c r="BA193" s="40" t="s">
        <v>182</v>
      </c>
      <c r="BB193" s="40"/>
      <c r="BC193" s="40"/>
      <c r="BD193" s="40"/>
      <c r="BE193" s="40"/>
      <c r="BF193" s="40"/>
      <c r="BG193" s="40" t="s">
        <v>183</v>
      </c>
      <c r="BH193" s="40"/>
      <c r="BI193" s="40"/>
      <c r="BJ193" s="40"/>
      <c r="BK193" s="40"/>
      <c r="BL193" s="40"/>
    </row>
    <row r="194" ht="15" customHeight="1" spans="1:64">
      <c r="A194" s="79"/>
      <c r="B194" s="80"/>
      <c r="C194" s="80"/>
      <c r="D194" s="79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7"/>
      <c r="W194" s="40" t="s">
        <v>40</v>
      </c>
      <c r="X194" s="40"/>
      <c r="Y194" s="40"/>
      <c r="Z194" s="40"/>
      <c r="AA194" s="40"/>
      <c r="AB194" s="40"/>
      <c r="AC194" s="40" t="s">
        <v>41</v>
      </c>
      <c r="AD194" s="40"/>
      <c r="AE194" s="40"/>
      <c r="AF194" s="40"/>
      <c r="AG194" s="40"/>
      <c r="AH194" s="40"/>
      <c r="AI194" s="40" t="s">
        <v>40</v>
      </c>
      <c r="AJ194" s="40"/>
      <c r="AK194" s="40"/>
      <c r="AL194" s="40"/>
      <c r="AM194" s="40"/>
      <c r="AN194" s="40"/>
      <c r="AO194" s="40" t="s">
        <v>41</v>
      </c>
      <c r="AP194" s="40"/>
      <c r="AQ194" s="40"/>
      <c r="AR194" s="40"/>
      <c r="AS194" s="40"/>
      <c r="AT194" s="40"/>
      <c r="AU194" s="94" t="s">
        <v>40</v>
      </c>
      <c r="AV194" s="94"/>
      <c r="AW194" s="94"/>
      <c r="AX194" s="94" t="s">
        <v>41</v>
      </c>
      <c r="AY194" s="94"/>
      <c r="AZ194" s="94"/>
      <c r="BA194" s="94" t="s">
        <v>40</v>
      </c>
      <c r="BB194" s="94"/>
      <c r="BC194" s="94"/>
      <c r="BD194" s="94" t="s">
        <v>41</v>
      </c>
      <c r="BE194" s="94"/>
      <c r="BF194" s="94"/>
      <c r="BG194" s="94" t="s">
        <v>40</v>
      </c>
      <c r="BH194" s="94"/>
      <c r="BI194" s="94"/>
      <c r="BJ194" s="94" t="s">
        <v>41</v>
      </c>
      <c r="BK194" s="94"/>
      <c r="BL194" s="94"/>
    </row>
    <row r="195" ht="57" customHeight="1" spans="1:64">
      <c r="A195" s="22"/>
      <c r="B195" s="23"/>
      <c r="C195" s="23"/>
      <c r="D195" s="22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4"/>
      <c r="W195" s="40" t="s">
        <v>184</v>
      </c>
      <c r="X195" s="40"/>
      <c r="Y195" s="40"/>
      <c r="Z195" s="40" t="s">
        <v>185</v>
      </c>
      <c r="AA195" s="40"/>
      <c r="AB195" s="40"/>
      <c r="AC195" s="40" t="s">
        <v>184</v>
      </c>
      <c r="AD195" s="40"/>
      <c r="AE195" s="40"/>
      <c r="AF195" s="40" t="s">
        <v>185</v>
      </c>
      <c r="AG195" s="40"/>
      <c r="AH195" s="40"/>
      <c r="AI195" s="40" t="s">
        <v>184</v>
      </c>
      <c r="AJ195" s="40"/>
      <c r="AK195" s="40"/>
      <c r="AL195" s="40" t="s">
        <v>185</v>
      </c>
      <c r="AM195" s="40"/>
      <c r="AN195" s="40"/>
      <c r="AO195" s="40" t="s">
        <v>184</v>
      </c>
      <c r="AP195" s="40"/>
      <c r="AQ195" s="40"/>
      <c r="AR195" s="40" t="s">
        <v>185</v>
      </c>
      <c r="AS195" s="40"/>
      <c r="AT195" s="40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4"/>
      <c r="BL195" s="94"/>
    </row>
    <row r="196" ht="15" customHeight="1" spans="1:64">
      <c r="A196" s="25">
        <v>1</v>
      </c>
      <c r="B196" s="26"/>
      <c r="C196" s="26"/>
      <c r="D196" s="25">
        <v>2</v>
      </c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7"/>
      <c r="W196" s="40">
        <v>3</v>
      </c>
      <c r="X196" s="40"/>
      <c r="Y196" s="40"/>
      <c r="Z196" s="40">
        <v>4</v>
      </c>
      <c r="AA196" s="40"/>
      <c r="AB196" s="40"/>
      <c r="AC196" s="40">
        <v>5</v>
      </c>
      <c r="AD196" s="40"/>
      <c r="AE196" s="40"/>
      <c r="AF196" s="40">
        <v>6</v>
      </c>
      <c r="AG196" s="40"/>
      <c r="AH196" s="40"/>
      <c r="AI196" s="40">
        <v>7</v>
      </c>
      <c r="AJ196" s="40"/>
      <c r="AK196" s="40"/>
      <c r="AL196" s="40">
        <v>8</v>
      </c>
      <c r="AM196" s="40"/>
      <c r="AN196" s="40"/>
      <c r="AO196" s="40">
        <v>9</v>
      </c>
      <c r="AP196" s="40"/>
      <c r="AQ196" s="40"/>
      <c r="AR196" s="40">
        <v>10</v>
      </c>
      <c r="AS196" s="40"/>
      <c r="AT196" s="40"/>
      <c r="AU196" s="40">
        <v>11</v>
      </c>
      <c r="AV196" s="40"/>
      <c r="AW196" s="40"/>
      <c r="AX196" s="40">
        <v>12</v>
      </c>
      <c r="AY196" s="40"/>
      <c r="AZ196" s="40"/>
      <c r="BA196" s="40">
        <v>13</v>
      </c>
      <c r="BB196" s="40"/>
      <c r="BC196" s="40"/>
      <c r="BD196" s="40">
        <v>14</v>
      </c>
      <c r="BE196" s="40"/>
      <c r="BF196" s="40"/>
      <c r="BG196" s="40">
        <v>15</v>
      </c>
      <c r="BH196" s="40"/>
      <c r="BI196" s="40"/>
      <c r="BJ196" s="40">
        <v>16</v>
      </c>
      <c r="BK196" s="40"/>
      <c r="BL196" s="40"/>
    </row>
    <row r="197" s="4" customFormat="1" hidden="1" customHeight="1" spans="1:79">
      <c r="A197" s="28" t="s">
        <v>114</v>
      </c>
      <c r="B197" s="29"/>
      <c r="C197" s="29"/>
      <c r="D197" s="28" t="s">
        <v>47</v>
      </c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30"/>
      <c r="W197" s="47" t="s">
        <v>186</v>
      </c>
      <c r="X197" s="47"/>
      <c r="Y197" s="47"/>
      <c r="Z197" s="47" t="s">
        <v>187</v>
      </c>
      <c r="AA197" s="47"/>
      <c r="AB197" s="47"/>
      <c r="AC197" s="93" t="s">
        <v>188</v>
      </c>
      <c r="AD197" s="93"/>
      <c r="AE197" s="93"/>
      <c r="AF197" s="93" t="s">
        <v>189</v>
      </c>
      <c r="AG197" s="93"/>
      <c r="AH197" s="93"/>
      <c r="AI197" s="47" t="s">
        <v>190</v>
      </c>
      <c r="AJ197" s="47"/>
      <c r="AK197" s="47"/>
      <c r="AL197" s="47" t="s">
        <v>191</v>
      </c>
      <c r="AM197" s="47"/>
      <c r="AN197" s="47"/>
      <c r="AO197" s="93" t="s">
        <v>192</v>
      </c>
      <c r="AP197" s="93"/>
      <c r="AQ197" s="93"/>
      <c r="AR197" s="93" t="s">
        <v>193</v>
      </c>
      <c r="AS197" s="93"/>
      <c r="AT197" s="93"/>
      <c r="AU197" s="47" t="s">
        <v>139</v>
      </c>
      <c r="AV197" s="47"/>
      <c r="AW197" s="47"/>
      <c r="AX197" s="93" t="s">
        <v>140</v>
      </c>
      <c r="AY197" s="93"/>
      <c r="AZ197" s="93"/>
      <c r="BA197" s="47" t="s">
        <v>161</v>
      </c>
      <c r="BB197" s="47"/>
      <c r="BC197" s="47"/>
      <c r="BD197" s="93" t="s">
        <v>162</v>
      </c>
      <c r="BE197" s="93"/>
      <c r="BF197" s="93"/>
      <c r="BG197" s="47" t="s">
        <v>163</v>
      </c>
      <c r="BH197" s="47"/>
      <c r="BI197" s="47"/>
      <c r="BJ197" s="93" t="s">
        <v>164</v>
      </c>
      <c r="BK197" s="93"/>
      <c r="BL197" s="93"/>
      <c r="CA197" s="4" t="s">
        <v>194</v>
      </c>
    </row>
    <row r="198" s="5" customFormat="1" customHeight="1" spans="1:79">
      <c r="A198" s="28">
        <v>1</v>
      </c>
      <c r="B198" s="29"/>
      <c r="C198" s="29"/>
      <c r="D198" s="77" t="s">
        <v>195</v>
      </c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85"/>
      <c r="W198" s="90">
        <v>2</v>
      </c>
      <c r="X198" s="90"/>
      <c r="Y198" s="90"/>
      <c r="Z198" s="90">
        <v>0</v>
      </c>
      <c r="AA198" s="90"/>
      <c r="AB198" s="90"/>
      <c r="AC198" s="90">
        <v>0</v>
      </c>
      <c r="AD198" s="90"/>
      <c r="AE198" s="90"/>
      <c r="AF198" s="90">
        <v>0</v>
      </c>
      <c r="AG198" s="90"/>
      <c r="AH198" s="90"/>
      <c r="AI198" s="90">
        <v>2</v>
      </c>
      <c r="AJ198" s="90"/>
      <c r="AK198" s="90"/>
      <c r="AL198" s="90">
        <v>0</v>
      </c>
      <c r="AM198" s="90"/>
      <c r="AN198" s="90"/>
      <c r="AO198" s="90">
        <v>0</v>
      </c>
      <c r="AP198" s="90"/>
      <c r="AQ198" s="90"/>
      <c r="AR198" s="90">
        <v>0</v>
      </c>
      <c r="AS198" s="90"/>
      <c r="AT198" s="90"/>
      <c r="AU198" s="90">
        <v>2</v>
      </c>
      <c r="AV198" s="90"/>
      <c r="AW198" s="90"/>
      <c r="AX198" s="90">
        <v>0</v>
      </c>
      <c r="AY198" s="90"/>
      <c r="AZ198" s="90"/>
      <c r="BA198" s="90">
        <v>2</v>
      </c>
      <c r="BB198" s="90"/>
      <c r="BC198" s="90"/>
      <c r="BD198" s="90">
        <v>0</v>
      </c>
      <c r="BE198" s="90"/>
      <c r="BF198" s="90"/>
      <c r="BG198" s="90">
        <v>2</v>
      </c>
      <c r="BH198" s="90"/>
      <c r="BI198" s="90"/>
      <c r="BJ198" s="90">
        <v>0</v>
      </c>
      <c r="BK198" s="90"/>
      <c r="BL198" s="90"/>
      <c r="CA198" s="5" t="s">
        <v>196</v>
      </c>
    </row>
    <row r="199" s="5" customFormat="1" customHeight="1" spans="1:64">
      <c r="A199" s="28">
        <v>2</v>
      </c>
      <c r="B199" s="29"/>
      <c r="C199" s="29"/>
      <c r="D199" s="77" t="s">
        <v>197</v>
      </c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85"/>
      <c r="W199" s="90">
        <v>2.5</v>
      </c>
      <c r="X199" s="90"/>
      <c r="Y199" s="90"/>
      <c r="Z199" s="90">
        <v>0</v>
      </c>
      <c r="AA199" s="90"/>
      <c r="AB199" s="90"/>
      <c r="AC199" s="90">
        <v>0</v>
      </c>
      <c r="AD199" s="90"/>
      <c r="AE199" s="90"/>
      <c r="AF199" s="90">
        <v>0</v>
      </c>
      <c r="AG199" s="90"/>
      <c r="AH199" s="90"/>
      <c r="AI199" s="90">
        <v>4.29</v>
      </c>
      <c r="AJ199" s="90"/>
      <c r="AK199" s="90"/>
      <c r="AL199" s="90">
        <v>0</v>
      </c>
      <c r="AM199" s="90"/>
      <c r="AN199" s="90"/>
      <c r="AO199" s="90">
        <v>0</v>
      </c>
      <c r="AP199" s="90"/>
      <c r="AQ199" s="90"/>
      <c r="AR199" s="90">
        <v>0</v>
      </c>
      <c r="AS199" s="90"/>
      <c r="AT199" s="90"/>
      <c r="AU199" s="90">
        <v>4.29</v>
      </c>
      <c r="AV199" s="90"/>
      <c r="AW199" s="90"/>
      <c r="AX199" s="90">
        <v>0</v>
      </c>
      <c r="AY199" s="90"/>
      <c r="AZ199" s="90"/>
      <c r="BA199" s="90">
        <v>4.29</v>
      </c>
      <c r="BB199" s="90"/>
      <c r="BC199" s="90"/>
      <c r="BD199" s="90">
        <v>0</v>
      </c>
      <c r="BE199" s="90"/>
      <c r="BF199" s="90"/>
      <c r="BG199" s="90">
        <v>4.29</v>
      </c>
      <c r="BH199" s="90"/>
      <c r="BI199" s="90"/>
      <c r="BJ199" s="90">
        <v>0</v>
      </c>
      <c r="BK199" s="90"/>
      <c r="BL199" s="90"/>
    </row>
    <row r="200" s="5" customFormat="1" customHeight="1" spans="1:64">
      <c r="A200" s="28">
        <v>3</v>
      </c>
      <c r="B200" s="29"/>
      <c r="C200" s="29"/>
      <c r="D200" s="77" t="s">
        <v>198</v>
      </c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85"/>
      <c r="W200" s="90">
        <v>25.45</v>
      </c>
      <c r="X200" s="90"/>
      <c r="Y200" s="90"/>
      <c r="Z200" s="90">
        <v>0</v>
      </c>
      <c r="AA200" s="90"/>
      <c r="AB200" s="90"/>
      <c r="AC200" s="90">
        <v>0</v>
      </c>
      <c r="AD200" s="90"/>
      <c r="AE200" s="90"/>
      <c r="AF200" s="90">
        <v>0</v>
      </c>
      <c r="AG200" s="90"/>
      <c r="AH200" s="90"/>
      <c r="AI200" s="90">
        <v>25.45</v>
      </c>
      <c r="AJ200" s="90"/>
      <c r="AK200" s="90"/>
      <c r="AL200" s="90">
        <v>0</v>
      </c>
      <c r="AM200" s="90"/>
      <c r="AN200" s="90"/>
      <c r="AO200" s="90">
        <v>0</v>
      </c>
      <c r="AP200" s="90"/>
      <c r="AQ200" s="90"/>
      <c r="AR200" s="90">
        <v>0</v>
      </c>
      <c r="AS200" s="90"/>
      <c r="AT200" s="90"/>
      <c r="AU200" s="90">
        <v>25.45</v>
      </c>
      <c r="AV200" s="90"/>
      <c r="AW200" s="90"/>
      <c r="AX200" s="90">
        <v>0</v>
      </c>
      <c r="AY200" s="90"/>
      <c r="AZ200" s="90"/>
      <c r="BA200" s="90">
        <v>25.45</v>
      </c>
      <c r="BB200" s="90"/>
      <c r="BC200" s="90"/>
      <c r="BD200" s="90">
        <v>0</v>
      </c>
      <c r="BE200" s="90"/>
      <c r="BF200" s="90"/>
      <c r="BG200" s="90">
        <v>25.45</v>
      </c>
      <c r="BH200" s="90"/>
      <c r="BI200" s="90"/>
      <c r="BJ200" s="90">
        <v>0</v>
      </c>
      <c r="BK200" s="90"/>
      <c r="BL200" s="90"/>
    </row>
    <row r="201" s="5" customFormat="1" customHeight="1" spans="1:64">
      <c r="A201" s="28">
        <v>4</v>
      </c>
      <c r="B201" s="29"/>
      <c r="C201" s="29"/>
      <c r="D201" s="77" t="s">
        <v>199</v>
      </c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85"/>
      <c r="W201" s="90">
        <v>21.95</v>
      </c>
      <c r="X201" s="90"/>
      <c r="Y201" s="90"/>
      <c r="Z201" s="90">
        <v>0</v>
      </c>
      <c r="AA201" s="90"/>
      <c r="AB201" s="90"/>
      <c r="AC201" s="90">
        <v>0</v>
      </c>
      <c r="AD201" s="90"/>
      <c r="AE201" s="90"/>
      <c r="AF201" s="90">
        <v>0</v>
      </c>
      <c r="AG201" s="90"/>
      <c r="AH201" s="90"/>
      <c r="AI201" s="90">
        <v>23.55</v>
      </c>
      <c r="AJ201" s="90"/>
      <c r="AK201" s="90"/>
      <c r="AL201" s="90">
        <v>0</v>
      </c>
      <c r="AM201" s="90"/>
      <c r="AN201" s="90"/>
      <c r="AO201" s="90">
        <v>0</v>
      </c>
      <c r="AP201" s="90"/>
      <c r="AQ201" s="90"/>
      <c r="AR201" s="90">
        <v>0</v>
      </c>
      <c r="AS201" s="90"/>
      <c r="AT201" s="90"/>
      <c r="AU201" s="90">
        <v>23.55</v>
      </c>
      <c r="AV201" s="90"/>
      <c r="AW201" s="90"/>
      <c r="AX201" s="90">
        <v>0</v>
      </c>
      <c r="AY201" s="90"/>
      <c r="AZ201" s="90"/>
      <c r="BA201" s="90">
        <v>23.55</v>
      </c>
      <c r="BB201" s="90"/>
      <c r="BC201" s="90"/>
      <c r="BD201" s="90">
        <v>0</v>
      </c>
      <c r="BE201" s="90"/>
      <c r="BF201" s="90"/>
      <c r="BG201" s="90">
        <v>23.55</v>
      </c>
      <c r="BH201" s="90"/>
      <c r="BI201" s="90"/>
      <c r="BJ201" s="90">
        <v>0</v>
      </c>
      <c r="BK201" s="90"/>
      <c r="BL201" s="90"/>
    </row>
    <row r="202" s="1" customFormat="1" customHeight="1" spans="1:64">
      <c r="A202" s="31">
        <v>5</v>
      </c>
      <c r="B202" s="32"/>
      <c r="C202" s="32"/>
      <c r="D202" s="81" t="s">
        <v>200</v>
      </c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8"/>
      <c r="W202" s="89">
        <v>51.9</v>
      </c>
      <c r="X202" s="89"/>
      <c r="Y202" s="89"/>
      <c r="Z202" s="89">
        <v>0</v>
      </c>
      <c r="AA202" s="89"/>
      <c r="AB202" s="89"/>
      <c r="AC202" s="89">
        <v>0</v>
      </c>
      <c r="AD202" s="89"/>
      <c r="AE202" s="89"/>
      <c r="AF202" s="89">
        <v>0</v>
      </c>
      <c r="AG202" s="89"/>
      <c r="AH202" s="89"/>
      <c r="AI202" s="89">
        <v>55.29</v>
      </c>
      <c r="AJ202" s="89"/>
      <c r="AK202" s="89"/>
      <c r="AL202" s="89">
        <v>0</v>
      </c>
      <c r="AM202" s="89"/>
      <c r="AN202" s="89"/>
      <c r="AO202" s="89">
        <v>0</v>
      </c>
      <c r="AP202" s="89"/>
      <c r="AQ202" s="89"/>
      <c r="AR202" s="89">
        <v>0</v>
      </c>
      <c r="AS202" s="89"/>
      <c r="AT202" s="89"/>
      <c r="AU202" s="89">
        <v>55.29</v>
      </c>
      <c r="AV202" s="89"/>
      <c r="AW202" s="89"/>
      <c r="AX202" s="89">
        <v>0</v>
      </c>
      <c r="AY202" s="89"/>
      <c r="AZ202" s="89"/>
      <c r="BA202" s="89">
        <v>55.29</v>
      </c>
      <c r="BB202" s="89"/>
      <c r="BC202" s="89"/>
      <c r="BD202" s="89">
        <v>0</v>
      </c>
      <c r="BE202" s="89"/>
      <c r="BF202" s="89"/>
      <c r="BG202" s="89">
        <v>55.29</v>
      </c>
      <c r="BH202" s="89"/>
      <c r="BI202" s="89"/>
      <c r="BJ202" s="89">
        <v>0</v>
      </c>
      <c r="BK202" s="89"/>
      <c r="BL202" s="89"/>
    </row>
    <row r="203" s="5" customFormat="1" ht="25.5" customHeight="1" spans="1:64">
      <c r="A203" s="28">
        <v>6</v>
      </c>
      <c r="B203" s="29"/>
      <c r="C203" s="29"/>
      <c r="D203" s="77" t="s">
        <v>201</v>
      </c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85"/>
      <c r="W203" s="90" t="s">
        <v>60</v>
      </c>
      <c r="X203" s="90"/>
      <c r="Y203" s="90"/>
      <c r="Z203" s="90" t="s">
        <v>60</v>
      </c>
      <c r="AA203" s="90"/>
      <c r="AB203" s="90"/>
      <c r="AC203" s="90"/>
      <c r="AD203" s="90"/>
      <c r="AE203" s="90"/>
      <c r="AF203" s="90"/>
      <c r="AG203" s="90"/>
      <c r="AH203" s="90"/>
      <c r="AI203" s="90" t="s">
        <v>60</v>
      </c>
      <c r="AJ203" s="90"/>
      <c r="AK203" s="90"/>
      <c r="AL203" s="90" t="s">
        <v>60</v>
      </c>
      <c r="AM203" s="90"/>
      <c r="AN203" s="90"/>
      <c r="AO203" s="90"/>
      <c r="AP203" s="90"/>
      <c r="AQ203" s="90"/>
      <c r="AR203" s="90"/>
      <c r="AS203" s="90"/>
      <c r="AT203" s="90"/>
      <c r="AU203" s="90" t="s">
        <v>60</v>
      </c>
      <c r="AV203" s="90"/>
      <c r="AW203" s="90"/>
      <c r="AX203" s="90"/>
      <c r="AY203" s="90"/>
      <c r="AZ203" s="90"/>
      <c r="BA203" s="90" t="s">
        <v>60</v>
      </c>
      <c r="BB203" s="90"/>
      <c r="BC203" s="90"/>
      <c r="BD203" s="90"/>
      <c r="BE203" s="90"/>
      <c r="BF203" s="90"/>
      <c r="BG203" s="90" t="s">
        <v>60</v>
      </c>
      <c r="BH203" s="90"/>
      <c r="BI203" s="90"/>
      <c r="BJ203" s="90"/>
      <c r="BK203" s="90"/>
      <c r="BL203" s="90"/>
    </row>
    <row r="206" ht="14.25" customHeight="1" spans="1:64">
      <c r="A206" s="14" t="s">
        <v>202</v>
      </c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</row>
    <row r="207" ht="14.25" customHeight="1" spans="1:71">
      <c r="A207" s="14" t="s">
        <v>203</v>
      </c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</row>
    <row r="208" ht="15" customHeight="1" spans="1:71">
      <c r="A208" s="18" t="s">
        <v>34</v>
      </c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</row>
    <row r="209" ht="15" customHeight="1" spans="1:71">
      <c r="A209" s="40" t="s">
        <v>112</v>
      </c>
      <c r="B209" s="40"/>
      <c r="C209" s="40"/>
      <c r="D209" s="40"/>
      <c r="E209" s="40"/>
      <c r="F209" s="40"/>
      <c r="G209" s="40" t="s">
        <v>204</v>
      </c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 t="s">
        <v>205</v>
      </c>
      <c r="U209" s="40"/>
      <c r="V209" s="40"/>
      <c r="W209" s="40"/>
      <c r="X209" s="40"/>
      <c r="Y209" s="40"/>
      <c r="Z209" s="40"/>
      <c r="AA209" s="25" t="s">
        <v>37</v>
      </c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101"/>
      <c r="AP209" s="25" t="s">
        <v>38</v>
      </c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7"/>
      <c r="BE209" s="25" t="s">
        <v>39</v>
      </c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7"/>
    </row>
    <row r="210" ht="32.1" customHeight="1" spans="1:7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 t="s">
        <v>40</v>
      </c>
      <c r="AB210" s="40"/>
      <c r="AC210" s="40"/>
      <c r="AD210" s="40"/>
      <c r="AE210" s="40"/>
      <c r="AF210" s="40" t="s">
        <v>41</v>
      </c>
      <c r="AG210" s="40"/>
      <c r="AH210" s="40"/>
      <c r="AI210" s="40"/>
      <c r="AJ210" s="40"/>
      <c r="AK210" s="40" t="s">
        <v>206</v>
      </c>
      <c r="AL210" s="40"/>
      <c r="AM210" s="40"/>
      <c r="AN210" s="40"/>
      <c r="AO210" s="40"/>
      <c r="AP210" s="40" t="s">
        <v>40</v>
      </c>
      <c r="AQ210" s="40"/>
      <c r="AR210" s="40"/>
      <c r="AS210" s="40"/>
      <c r="AT210" s="40"/>
      <c r="AU210" s="40" t="s">
        <v>41</v>
      </c>
      <c r="AV210" s="40"/>
      <c r="AW210" s="40"/>
      <c r="AX210" s="40"/>
      <c r="AY210" s="40"/>
      <c r="AZ210" s="40" t="s">
        <v>44</v>
      </c>
      <c r="BA210" s="40"/>
      <c r="BB210" s="40"/>
      <c r="BC210" s="40"/>
      <c r="BD210" s="40"/>
      <c r="BE210" s="40" t="s">
        <v>40</v>
      </c>
      <c r="BF210" s="40"/>
      <c r="BG210" s="40"/>
      <c r="BH210" s="40"/>
      <c r="BI210" s="40"/>
      <c r="BJ210" s="40" t="s">
        <v>41</v>
      </c>
      <c r="BK210" s="40"/>
      <c r="BL210" s="40"/>
      <c r="BM210" s="40"/>
      <c r="BN210" s="40"/>
      <c r="BO210" s="40" t="s">
        <v>207</v>
      </c>
      <c r="BP210" s="40"/>
      <c r="BQ210" s="40"/>
      <c r="BR210" s="40"/>
      <c r="BS210" s="40"/>
    </row>
    <row r="211" ht="15" customHeight="1" spans="1:71">
      <c r="A211" s="40">
        <v>1</v>
      </c>
      <c r="B211" s="40"/>
      <c r="C211" s="40"/>
      <c r="D211" s="40"/>
      <c r="E211" s="40"/>
      <c r="F211" s="40"/>
      <c r="G211" s="40">
        <v>2</v>
      </c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>
        <v>3</v>
      </c>
      <c r="U211" s="40"/>
      <c r="V211" s="40"/>
      <c r="W211" s="40"/>
      <c r="X211" s="40"/>
      <c r="Y211" s="40"/>
      <c r="Z211" s="40"/>
      <c r="AA211" s="40">
        <v>4</v>
      </c>
      <c r="AB211" s="40"/>
      <c r="AC211" s="40"/>
      <c r="AD211" s="40"/>
      <c r="AE211" s="40"/>
      <c r="AF211" s="40">
        <v>5</v>
      </c>
      <c r="AG211" s="40"/>
      <c r="AH211" s="40"/>
      <c r="AI211" s="40"/>
      <c r="AJ211" s="40"/>
      <c r="AK211" s="40">
        <v>6</v>
      </c>
      <c r="AL211" s="40"/>
      <c r="AM211" s="40"/>
      <c r="AN211" s="40"/>
      <c r="AO211" s="40"/>
      <c r="AP211" s="40">
        <v>7</v>
      </c>
      <c r="AQ211" s="40"/>
      <c r="AR211" s="40"/>
      <c r="AS211" s="40"/>
      <c r="AT211" s="40"/>
      <c r="AU211" s="40">
        <v>8</v>
      </c>
      <c r="AV211" s="40"/>
      <c r="AW211" s="40"/>
      <c r="AX211" s="40"/>
      <c r="AY211" s="40"/>
      <c r="AZ211" s="40">
        <v>9</v>
      </c>
      <c r="BA211" s="40"/>
      <c r="BB211" s="40"/>
      <c r="BC211" s="40"/>
      <c r="BD211" s="40"/>
      <c r="BE211" s="40">
        <v>10</v>
      </c>
      <c r="BF211" s="40"/>
      <c r="BG211" s="40"/>
      <c r="BH211" s="40"/>
      <c r="BI211" s="40"/>
      <c r="BJ211" s="40">
        <v>11</v>
      </c>
      <c r="BK211" s="40"/>
      <c r="BL211" s="40"/>
      <c r="BM211" s="40"/>
      <c r="BN211" s="40"/>
      <c r="BO211" s="40">
        <v>12</v>
      </c>
      <c r="BP211" s="40"/>
      <c r="BQ211" s="40"/>
      <c r="BR211" s="40"/>
      <c r="BS211" s="40"/>
    </row>
    <row r="212" s="4" customFormat="1" ht="15" hidden="1" customHeight="1" spans="1:79">
      <c r="A212" s="47" t="s">
        <v>114</v>
      </c>
      <c r="B212" s="47"/>
      <c r="C212" s="47"/>
      <c r="D212" s="47"/>
      <c r="E212" s="47"/>
      <c r="F212" s="47"/>
      <c r="G212" s="95" t="s">
        <v>47</v>
      </c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 t="s">
        <v>208</v>
      </c>
      <c r="U212" s="95"/>
      <c r="V212" s="95"/>
      <c r="W212" s="95"/>
      <c r="X212" s="95"/>
      <c r="Y212" s="95"/>
      <c r="Z212" s="95"/>
      <c r="AA212" s="93" t="s">
        <v>48</v>
      </c>
      <c r="AB212" s="93"/>
      <c r="AC212" s="93"/>
      <c r="AD212" s="93"/>
      <c r="AE212" s="93"/>
      <c r="AF212" s="93" t="s">
        <v>49</v>
      </c>
      <c r="AG212" s="93"/>
      <c r="AH212" s="93"/>
      <c r="AI212" s="93"/>
      <c r="AJ212" s="93"/>
      <c r="AK212" s="75" t="s">
        <v>209</v>
      </c>
      <c r="AL212" s="75"/>
      <c r="AM212" s="75"/>
      <c r="AN212" s="75"/>
      <c r="AO212" s="75"/>
      <c r="AP212" s="93" t="s">
        <v>52</v>
      </c>
      <c r="AQ212" s="93"/>
      <c r="AR212" s="93"/>
      <c r="AS212" s="93"/>
      <c r="AT212" s="93"/>
      <c r="AU212" s="93" t="s">
        <v>53</v>
      </c>
      <c r="AV212" s="93"/>
      <c r="AW212" s="93"/>
      <c r="AX212" s="93"/>
      <c r="AY212" s="93"/>
      <c r="AZ212" s="75" t="s">
        <v>209</v>
      </c>
      <c r="BA212" s="75"/>
      <c r="BB212" s="75"/>
      <c r="BC212" s="75"/>
      <c r="BD212" s="75"/>
      <c r="BE212" s="93" t="s">
        <v>55</v>
      </c>
      <c r="BF212" s="93"/>
      <c r="BG212" s="93"/>
      <c r="BH212" s="93"/>
      <c r="BI212" s="93"/>
      <c r="BJ212" s="93" t="s">
        <v>56</v>
      </c>
      <c r="BK212" s="93"/>
      <c r="BL212" s="93"/>
      <c r="BM212" s="93"/>
      <c r="BN212" s="93"/>
      <c r="BO212" s="75" t="s">
        <v>209</v>
      </c>
      <c r="BP212" s="75"/>
      <c r="BQ212" s="75"/>
      <c r="BR212" s="75"/>
      <c r="BS212" s="75"/>
      <c r="CA212" s="4" t="s">
        <v>210</v>
      </c>
    </row>
    <row r="213" s="1" customFormat="1" customHeight="1" spans="1:79">
      <c r="A213" s="34"/>
      <c r="B213" s="34"/>
      <c r="C213" s="34"/>
      <c r="D213" s="34"/>
      <c r="E213" s="34"/>
      <c r="F213" s="34"/>
      <c r="G213" s="96" t="s">
        <v>67</v>
      </c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7"/>
      <c r="U213" s="97"/>
      <c r="V213" s="97"/>
      <c r="W213" s="97"/>
      <c r="X213" s="97"/>
      <c r="Y213" s="97"/>
      <c r="Z213" s="97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>
        <f>IF(ISNUMBER(AA213),AA213,0)+IF(ISNUMBER(AF213),AF213,0)</f>
        <v>0</v>
      </c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>
        <f>IF(ISNUMBER(AP213),AP213,0)+IF(ISNUMBER(AU213),AU213,0)</f>
        <v>0</v>
      </c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>
        <f>IF(ISNUMBER(BE213),BE213,0)+IF(ISNUMBER(BJ213),BJ213,0)</f>
        <v>0</v>
      </c>
      <c r="BP213" s="84"/>
      <c r="BQ213" s="84"/>
      <c r="BR213" s="84"/>
      <c r="BS213" s="84"/>
      <c r="CA213" s="1" t="s">
        <v>211</v>
      </c>
    </row>
    <row r="215" ht="13.5" customHeight="1" spans="1:64">
      <c r="A215" s="14" t="s">
        <v>212</v>
      </c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</row>
    <row r="216" ht="15" customHeight="1" spans="1:56">
      <c r="A216" s="35" t="s">
        <v>34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</row>
    <row r="217" ht="15" customHeight="1" spans="1:56">
      <c r="A217" s="40" t="s">
        <v>112</v>
      </c>
      <c r="B217" s="40"/>
      <c r="C217" s="40"/>
      <c r="D217" s="40"/>
      <c r="E217" s="40"/>
      <c r="F217" s="40"/>
      <c r="G217" s="40" t="s">
        <v>204</v>
      </c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 t="s">
        <v>205</v>
      </c>
      <c r="U217" s="40"/>
      <c r="V217" s="40"/>
      <c r="W217" s="40"/>
      <c r="X217" s="40"/>
      <c r="Y217" s="40"/>
      <c r="Z217" s="40"/>
      <c r="AA217" s="25" t="s">
        <v>69</v>
      </c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101"/>
      <c r="AP217" s="25" t="s">
        <v>70</v>
      </c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7"/>
    </row>
    <row r="218" ht="32.1" customHeight="1" spans="1:5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 t="s">
        <v>40</v>
      </c>
      <c r="AB218" s="40"/>
      <c r="AC218" s="40"/>
      <c r="AD218" s="40"/>
      <c r="AE218" s="40"/>
      <c r="AF218" s="40" t="s">
        <v>41</v>
      </c>
      <c r="AG218" s="40"/>
      <c r="AH218" s="40"/>
      <c r="AI218" s="40"/>
      <c r="AJ218" s="40"/>
      <c r="AK218" s="40" t="s">
        <v>206</v>
      </c>
      <c r="AL218" s="40"/>
      <c r="AM218" s="40"/>
      <c r="AN218" s="40"/>
      <c r="AO218" s="40"/>
      <c r="AP218" s="40" t="s">
        <v>40</v>
      </c>
      <c r="AQ218" s="40"/>
      <c r="AR218" s="40"/>
      <c r="AS218" s="40"/>
      <c r="AT218" s="40"/>
      <c r="AU218" s="40" t="s">
        <v>41</v>
      </c>
      <c r="AV218" s="40"/>
      <c r="AW218" s="40"/>
      <c r="AX218" s="40"/>
      <c r="AY218" s="40"/>
      <c r="AZ218" s="40" t="s">
        <v>44</v>
      </c>
      <c r="BA218" s="40"/>
      <c r="BB218" s="40"/>
      <c r="BC218" s="40"/>
      <c r="BD218" s="40"/>
    </row>
    <row r="219" ht="15" customHeight="1" spans="1:56">
      <c r="A219" s="40">
        <v>1</v>
      </c>
      <c r="B219" s="40"/>
      <c r="C219" s="40"/>
      <c r="D219" s="40"/>
      <c r="E219" s="40"/>
      <c r="F219" s="40"/>
      <c r="G219" s="40">
        <v>2</v>
      </c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>
        <v>3</v>
      </c>
      <c r="U219" s="40"/>
      <c r="V219" s="40"/>
      <c r="W219" s="40"/>
      <c r="X219" s="40"/>
      <c r="Y219" s="40"/>
      <c r="Z219" s="40"/>
      <c r="AA219" s="40">
        <v>4</v>
      </c>
      <c r="AB219" s="40"/>
      <c r="AC219" s="40"/>
      <c r="AD219" s="40"/>
      <c r="AE219" s="40"/>
      <c r="AF219" s="40">
        <v>5</v>
      </c>
      <c r="AG219" s="40"/>
      <c r="AH219" s="40"/>
      <c r="AI219" s="40"/>
      <c r="AJ219" s="40"/>
      <c r="AK219" s="40">
        <v>6</v>
      </c>
      <c r="AL219" s="40"/>
      <c r="AM219" s="40"/>
      <c r="AN219" s="40"/>
      <c r="AO219" s="40"/>
      <c r="AP219" s="40">
        <v>7</v>
      </c>
      <c r="AQ219" s="40"/>
      <c r="AR219" s="40"/>
      <c r="AS219" s="40"/>
      <c r="AT219" s="40"/>
      <c r="AU219" s="40">
        <v>8</v>
      </c>
      <c r="AV219" s="40"/>
      <c r="AW219" s="40"/>
      <c r="AX219" s="40"/>
      <c r="AY219" s="40"/>
      <c r="AZ219" s="40">
        <v>9</v>
      </c>
      <c r="BA219" s="40"/>
      <c r="BB219" s="40"/>
      <c r="BC219" s="40"/>
      <c r="BD219" s="40"/>
    </row>
    <row r="220" s="4" customFormat="1" ht="12" hidden="1" customHeight="1" spans="1:79">
      <c r="A220" s="47" t="s">
        <v>114</v>
      </c>
      <c r="B220" s="47"/>
      <c r="C220" s="47"/>
      <c r="D220" s="47"/>
      <c r="E220" s="47"/>
      <c r="F220" s="47"/>
      <c r="G220" s="95" t="s">
        <v>47</v>
      </c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 t="s">
        <v>208</v>
      </c>
      <c r="U220" s="95"/>
      <c r="V220" s="95"/>
      <c r="W220" s="95"/>
      <c r="X220" s="95"/>
      <c r="Y220" s="95"/>
      <c r="Z220" s="95"/>
      <c r="AA220" s="93" t="s">
        <v>71</v>
      </c>
      <c r="AB220" s="93"/>
      <c r="AC220" s="93"/>
      <c r="AD220" s="93"/>
      <c r="AE220" s="93"/>
      <c r="AF220" s="93" t="s">
        <v>72</v>
      </c>
      <c r="AG220" s="93"/>
      <c r="AH220" s="93"/>
      <c r="AI220" s="93"/>
      <c r="AJ220" s="93"/>
      <c r="AK220" s="75" t="s">
        <v>209</v>
      </c>
      <c r="AL220" s="75"/>
      <c r="AM220" s="75"/>
      <c r="AN220" s="75"/>
      <c r="AO220" s="75"/>
      <c r="AP220" s="93" t="s">
        <v>75</v>
      </c>
      <c r="AQ220" s="93"/>
      <c r="AR220" s="93"/>
      <c r="AS220" s="93"/>
      <c r="AT220" s="93"/>
      <c r="AU220" s="93" t="s">
        <v>76</v>
      </c>
      <c r="AV220" s="93"/>
      <c r="AW220" s="93"/>
      <c r="AX220" s="93"/>
      <c r="AY220" s="93"/>
      <c r="AZ220" s="75" t="s">
        <v>209</v>
      </c>
      <c r="BA220" s="75"/>
      <c r="BB220" s="75"/>
      <c r="BC220" s="75"/>
      <c r="BD220" s="75"/>
      <c r="CA220" s="4" t="s">
        <v>213</v>
      </c>
    </row>
    <row r="221" s="1" customFormat="1" spans="1:79">
      <c r="A221" s="34"/>
      <c r="B221" s="34"/>
      <c r="C221" s="34"/>
      <c r="D221" s="34"/>
      <c r="E221" s="34"/>
      <c r="F221" s="34"/>
      <c r="G221" s="96" t="s">
        <v>67</v>
      </c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7"/>
      <c r="U221" s="97"/>
      <c r="V221" s="97"/>
      <c r="W221" s="97"/>
      <c r="X221" s="97"/>
      <c r="Y221" s="97"/>
      <c r="Z221" s="97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>
        <f>IF(ISNUMBER(AA221),AA221,0)+IF(ISNUMBER(AF221),AF221,0)</f>
        <v>0</v>
      </c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>
        <f>IF(ISNUMBER(AP221),AP221,0)+IF(ISNUMBER(AU221),AU221,0)</f>
        <v>0</v>
      </c>
      <c r="BA221" s="84"/>
      <c r="BB221" s="84"/>
      <c r="BC221" s="84"/>
      <c r="BD221" s="84"/>
      <c r="CA221" s="1" t="s">
        <v>214</v>
      </c>
    </row>
    <row r="224" ht="14.25" customHeight="1" spans="1:64">
      <c r="A224" s="14" t="s">
        <v>215</v>
      </c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</row>
    <row r="225" ht="15" customHeight="1" spans="1:65">
      <c r="A225" s="35" t="s">
        <v>34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76"/>
      <c r="AB225" s="76"/>
      <c r="AC225" s="76"/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</row>
    <row r="226" ht="23.1" customHeight="1" spans="1:71">
      <c r="A226" s="40" t="s">
        <v>216</v>
      </c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19" t="s">
        <v>217</v>
      </c>
      <c r="O226" s="20"/>
      <c r="P226" s="20"/>
      <c r="Q226" s="20"/>
      <c r="R226" s="20"/>
      <c r="S226" s="20"/>
      <c r="T226" s="20"/>
      <c r="U226" s="21"/>
      <c r="V226" s="19" t="s">
        <v>218</v>
      </c>
      <c r="W226" s="20"/>
      <c r="X226" s="20"/>
      <c r="Y226" s="20"/>
      <c r="Z226" s="21"/>
      <c r="AA226" s="40" t="s">
        <v>37</v>
      </c>
      <c r="AB226" s="40"/>
      <c r="AC226" s="40"/>
      <c r="AD226" s="40"/>
      <c r="AE226" s="40"/>
      <c r="AF226" s="40"/>
      <c r="AG226" s="40"/>
      <c r="AH226" s="40"/>
      <c r="AI226" s="40"/>
      <c r="AJ226" s="40" t="s">
        <v>38</v>
      </c>
      <c r="AK226" s="40"/>
      <c r="AL226" s="40"/>
      <c r="AM226" s="40"/>
      <c r="AN226" s="40"/>
      <c r="AO226" s="40"/>
      <c r="AP226" s="40"/>
      <c r="AQ226" s="40"/>
      <c r="AR226" s="40"/>
      <c r="AS226" s="40" t="s">
        <v>39</v>
      </c>
      <c r="AT226" s="40"/>
      <c r="AU226" s="40"/>
      <c r="AV226" s="40"/>
      <c r="AW226" s="40"/>
      <c r="AX226" s="40"/>
      <c r="AY226" s="40"/>
      <c r="AZ226" s="40"/>
      <c r="BA226" s="40"/>
      <c r="BB226" s="40" t="s">
        <v>69</v>
      </c>
      <c r="BC226" s="40"/>
      <c r="BD226" s="40"/>
      <c r="BE226" s="40"/>
      <c r="BF226" s="40"/>
      <c r="BG226" s="40"/>
      <c r="BH226" s="40"/>
      <c r="BI226" s="40"/>
      <c r="BJ226" s="40"/>
      <c r="BK226" s="40" t="s">
        <v>70</v>
      </c>
      <c r="BL226" s="40"/>
      <c r="BM226" s="40"/>
      <c r="BN226" s="40"/>
      <c r="BO226" s="40"/>
      <c r="BP226" s="40"/>
      <c r="BQ226" s="40"/>
      <c r="BR226" s="40"/>
      <c r="BS226" s="40"/>
    </row>
    <row r="227" ht="95.25" customHeight="1" spans="1:7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22"/>
      <c r="O227" s="23"/>
      <c r="P227" s="23"/>
      <c r="Q227" s="23"/>
      <c r="R227" s="23"/>
      <c r="S227" s="23"/>
      <c r="T227" s="23"/>
      <c r="U227" s="24"/>
      <c r="V227" s="22"/>
      <c r="W227" s="23"/>
      <c r="X227" s="23"/>
      <c r="Y227" s="23"/>
      <c r="Z227" s="24"/>
      <c r="AA227" s="94" t="s">
        <v>219</v>
      </c>
      <c r="AB227" s="94"/>
      <c r="AC227" s="94"/>
      <c r="AD227" s="94"/>
      <c r="AE227" s="94"/>
      <c r="AF227" s="94" t="s">
        <v>220</v>
      </c>
      <c r="AG227" s="94"/>
      <c r="AH227" s="94"/>
      <c r="AI227" s="94"/>
      <c r="AJ227" s="94" t="s">
        <v>219</v>
      </c>
      <c r="AK227" s="94"/>
      <c r="AL227" s="94"/>
      <c r="AM227" s="94"/>
      <c r="AN227" s="94"/>
      <c r="AO227" s="94" t="s">
        <v>220</v>
      </c>
      <c r="AP227" s="94"/>
      <c r="AQ227" s="94"/>
      <c r="AR227" s="94"/>
      <c r="AS227" s="94" t="s">
        <v>219</v>
      </c>
      <c r="AT227" s="94"/>
      <c r="AU227" s="94"/>
      <c r="AV227" s="94"/>
      <c r="AW227" s="94"/>
      <c r="AX227" s="94" t="s">
        <v>220</v>
      </c>
      <c r="AY227" s="94"/>
      <c r="AZ227" s="94"/>
      <c r="BA227" s="94"/>
      <c r="BB227" s="94" t="s">
        <v>219</v>
      </c>
      <c r="BC227" s="94"/>
      <c r="BD227" s="94"/>
      <c r="BE227" s="94"/>
      <c r="BF227" s="94"/>
      <c r="BG227" s="94" t="s">
        <v>220</v>
      </c>
      <c r="BH227" s="94"/>
      <c r="BI227" s="94"/>
      <c r="BJ227" s="94"/>
      <c r="BK227" s="94" t="s">
        <v>219</v>
      </c>
      <c r="BL227" s="94"/>
      <c r="BM227" s="94"/>
      <c r="BN227" s="94"/>
      <c r="BO227" s="94"/>
      <c r="BP227" s="94" t="s">
        <v>220</v>
      </c>
      <c r="BQ227" s="94"/>
      <c r="BR227" s="94"/>
      <c r="BS227" s="94"/>
    </row>
    <row r="228" ht="15" customHeight="1" spans="1:71">
      <c r="A228" s="40">
        <v>1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25">
        <v>2</v>
      </c>
      <c r="O228" s="26"/>
      <c r="P228" s="26"/>
      <c r="Q228" s="26"/>
      <c r="R228" s="26"/>
      <c r="S228" s="26"/>
      <c r="T228" s="26"/>
      <c r="U228" s="27"/>
      <c r="V228" s="40">
        <v>3</v>
      </c>
      <c r="W228" s="40"/>
      <c r="X228" s="40"/>
      <c r="Y228" s="40"/>
      <c r="Z228" s="40"/>
      <c r="AA228" s="40">
        <v>4</v>
      </c>
      <c r="AB228" s="40"/>
      <c r="AC228" s="40"/>
      <c r="AD228" s="40"/>
      <c r="AE228" s="40"/>
      <c r="AF228" s="40">
        <v>5</v>
      </c>
      <c r="AG228" s="40"/>
      <c r="AH228" s="40"/>
      <c r="AI228" s="40"/>
      <c r="AJ228" s="40">
        <v>6</v>
      </c>
      <c r="AK228" s="40"/>
      <c r="AL228" s="40"/>
      <c r="AM228" s="40"/>
      <c r="AN228" s="40"/>
      <c r="AO228" s="40">
        <v>7</v>
      </c>
      <c r="AP228" s="40"/>
      <c r="AQ228" s="40"/>
      <c r="AR228" s="40"/>
      <c r="AS228" s="40">
        <v>8</v>
      </c>
      <c r="AT228" s="40"/>
      <c r="AU228" s="40"/>
      <c r="AV228" s="40"/>
      <c r="AW228" s="40"/>
      <c r="AX228" s="40">
        <v>9</v>
      </c>
      <c r="AY228" s="40"/>
      <c r="AZ228" s="40"/>
      <c r="BA228" s="40"/>
      <c r="BB228" s="40">
        <v>10</v>
      </c>
      <c r="BC228" s="40"/>
      <c r="BD228" s="40"/>
      <c r="BE228" s="40"/>
      <c r="BF228" s="40"/>
      <c r="BG228" s="40">
        <v>11</v>
      </c>
      <c r="BH228" s="40"/>
      <c r="BI228" s="40"/>
      <c r="BJ228" s="40"/>
      <c r="BK228" s="40">
        <v>12</v>
      </c>
      <c r="BL228" s="40"/>
      <c r="BM228" s="40"/>
      <c r="BN228" s="40"/>
      <c r="BO228" s="40"/>
      <c r="BP228" s="40">
        <v>13</v>
      </c>
      <c r="BQ228" s="40"/>
      <c r="BR228" s="40"/>
      <c r="BS228" s="40"/>
    </row>
    <row r="229" s="4" customFormat="1" ht="12" hidden="1" customHeight="1" spans="1:79">
      <c r="A229" s="95" t="s">
        <v>221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47" t="s">
        <v>222</v>
      </c>
      <c r="O229" s="47"/>
      <c r="P229" s="47"/>
      <c r="Q229" s="47"/>
      <c r="R229" s="47"/>
      <c r="S229" s="47"/>
      <c r="T229" s="47"/>
      <c r="U229" s="47"/>
      <c r="V229" s="47" t="s">
        <v>223</v>
      </c>
      <c r="W229" s="47"/>
      <c r="X229" s="47"/>
      <c r="Y229" s="47"/>
      <c r="Z229" s="47"/>
      <c r="AA229" s="93" t="s">
        <v>48</v>
      </c>
      <c r="AB229" s="93"/>
      <c r="AC229" s="93"/>
      <c r="AD229" s="93"/>
      <c r="AE229" s="93"/>
      <c r="AF229" s="93" t="s">
        <v>49</v>
      </c>
      <c r="AG229" s="93"/>
      <c r="AH229" s="93"/>
      <c r="AI229" s="93"/>
      <c r="AJ229" s="93" t="s">
        <v>52</v>
      </c>
      <c r="AK229" s="93"/>
      <c r="AL229" s="93"/>
      <c r="AM229" s="93"/>
      <c r="AN229" s="93"/>
      <c r="AO229" s="93" t="s">
        <v>53</v>
      </c>
      <c r="AP229" s="93"/>
      <c r="AQ229" s="93"/>
      <c r="AR229" s="93"/>
      <c r="AS229" s="93" t="s">
        <v>55</v>
      </c>
      <c r="AT229" s="93"/>
      <c r="AU229" s="93"/>
      <c r="AV229" s="93"/>
      <c r="AW229" s="93"/>
      <c r="AX229" s="93" t="s">
        <v>56</v>
      </c>
      <c r="AY229" s="93"/>
      <c r="AZ229" s="93"/>
      <c r="BA229" s="93"/>
      <c r="BB229" s="93" t="s">
        <v>71</v>
      </c>
      <c r="BC229" s="93"/>
      <c r="BD229" s="93"/>
      <c r="BE229" s="93"/>
      <c r="BF229" s="93"/>
      <c r="BG229" s="93" t="s">
        <v>72</v>
      </c>
      <c r="BH229" s="93"/>
      <c r="BI229" s="93"/>
      <c r="BJ229" s="93"/>
      <c r="BK229" s="93" t="s">
        <v>75</v>
      </c>
      <c r="BL229" s="93"/>
      <c r="BM229" s="93"/>
      <c r="BN229" s="93"/>
      <c r="BO229" s="93"/>
      <c r="BP229" s="93" t="s">
        <v>76</v>
      </c>
      <c r="BQ229" s="93"/>
      <c r="BR229" s="93"/>
      <c r="BS229" s="93"/>
      <c r="CA229" s="4" t="s">
        <v>224</v>
      </c>
    </row>
    <row r="230" s="5" customFormat="1" ht="63.75" customHeight="1" spans="1:79">
      <c r="A230" s="77" t="s">
        <v>225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85"/>
      <c r="N230" s="28">
        <v>2025</v>
      </c>
      <c r="O230" s="29"/>
      <c r="P230" s="29"/>
      <c r="Q230" s="29"/>
      <c r="R230" s="29"/>
      <c r="S230" s="29"/>
      <c r="T230" s="29"/>
      <c r="U230" s="30"/>
      <c r="V230" s="134">
        <v>18376100</v>
      </c>
      <c r="W230" s="134"/>
      <c r="X230" s="134"/>
      <c r="Y230" s="134"/>
      <c r="Z230" s="134"/>
      <c r="AA230" s="134">
        <v>0</v>
      </c>
      <c r="AB230" s="134"/>
      <c r="AC230" s="134"/>
      <c r="AD230" s="134"/>
      <c r="AE230" s="134"/>
      <c r="AF230" s="134">
        <v>0</v>
      </c>
      <c r="AG230" s="134"/>
      <c r="AH230" s="134"/>
      <c r="AI230" s="134"/>
      <c r="AJ230" s="134">
        <v>0</v>
      </c>
      <c r="AK230" s="134"/>
      <c r="AL230" s="134"/>
      <c r="AM230" s="134"/>
      <c r="AN230" s="134"/>
      <c r="AO230" s="134">
        <v>0</v>
      </c>
      <c r="AP230" s="134"/>
      <c r="AQ230" s="134"/>
      <c r="AR230" s="134"/>
      <c r="AS230" s="134">
        <v>18376100</v>
      </c>
      <c r="AT230" s="134"/>
      <c r="AU230" s="134"/>
      <c r="AV230" s="134"/>
      <c r="AW230" s="134"/>
      <c r="AX230" s="134">
        <v>0</v>
      </c>
      <c r="AY230" s="134"/>
      <c r="AZ230" s="134"/>
      <c r="BA230" s="134"/>
      <c r="BB230" s="134">
        <v>0</v>
      </c>
      <c r="BC230" s="134"/>
      <c r="BD230" s="134"/>
      <c r="BE230" s="134"/>
      <c r="BF230" s="134"/>
      <c r="BG230" s="134">
        <v>0</v>
      </c>
      <c r="BH230" s="134"/>
      <c r="BI230" s="134"/>
      <c r="BJ230" s="134"/>
      <c r="BK230" s="134">
        <v>0</v>
      </c>
      <c r="BL230" s="134"/>
      <c r="BM230" s="134"/>
      <c r="BN230" s="134"/>
      <c r="BO230" s="134"/>
      <c r="BP230" s="135">
        <v>0</v>
      </c>
      <c r="BQ230" s="136"/>
      <c r="BR230" s="136"/>
      <c r="BS230" s="137"/>
      <c r="CA230" s="5" t="s">
        <v>226</v>
      </c>
    </row>
    <row r="231" s="5" customFormat="1" ht="38.25" customHeight="1" spans="1:71">
      <c r="A231" s="77" t="s">
        <v>227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85"/>
      <c r="N231" s="28">
        <v>2023</v>
      </c>
      <c r="O231" s="29"/>
      <c r="P231" s="29"/>
      <c r="Q231" s="29"/>
      <c r="R231" s="29"/>
      <c r="S231" s="29"/>
      <c r="T231" s="29"/>
      <c r="U231" s="30"/>
      <c r="V231" s="134">
        <v>4289249</v>
      </c>
      <c r="W231" s="134"/>
      <c r="X231" s="134"/>
      <c r="Y231" s="134"/>
      <c r="Z231" s="134"/>
      <c r="AA231" s="134">
        <v>3029314</v>
      </c>
      <c r="AB231" s="134"/>
      <c r="AC231" s="134"/>
      <c r="AD231" s="134"/>
      <c r="AE231" s="134"/>
      <c r="AF231" s="134">
        <v>70</v>
      </c>
      <c r="AG231" s="134"/>
      <c r="AH231" s="134"/>
      <c r="AI231" s="134"/>
      <c r="AJ231" s="134">
        <v>1634845</v>
      </c>
      <c r="AK231" s="134"/>
      <c r="AL231" s="134"/>
      <c r="AM231" s="134"/>
      <c r="AN231" s="134"/>
      <c r="AO231" s="134">
        <v>1</v>
      </c>
      <c r="AP231" s="134"/>
      <c r="AQ231" s="134"/>
      <c r="AR231" s="134"/>
      <c r="AS231" s="134">
        <v>0</v>
      </c>
      <c r="AT231" s="134"/>
      <c r="AU231" s="134"/>
      <c r="AV231" s="134"/>
      <c r="AW231" s="134"/>
      <c r="AX231" s="134">
        <v>0</v>
      </c>
      <c r="AY231" s="134"/>
      <c r="AZ231" s="134"/>
      <c r="BA231" s="134"/>
      <c r="BB231" s="134">
        <v>0</v>
      </c>
      <c r="BC231" s="134"/>
      <c r="BD231" s="134"/>
      <c r="BE231" s="134"/>
      <c r="BF231" s="134"/>
      <c r="BG231" s="134">
        <v>0</v>
      </c>
      <c r="BH231" s="134"/>
      <c r="BI231" s="134"/>
      <c r="BJ231" s="134"/>
      <c r="BK231" s="134">
        <v>0</v>
      </c>
      <c r="BL231" s="134"/>
      <c r="BM231" s="134"/>
      <c r="BN231" s="134"/>
      <c r="BO231" s="134"/>
      <c r="BP231" s="135">
        <v>0</v>
      </c>
      <c r="BQ231" s="136"/>
      <c r="BR231" s="136"/>
      <c r="BS231" s="137"/>
    </row>
    <row r="232" s="5" customFormat="1" customHeight="1" spans="1:71">
      <c r="A232" s="77" t="s">
        <v>228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85"/>
      <c r="N232" s="28">
        <v>2023</v>
      </c>
      <c r="O232" s="29"/>
      <c r="P232" s="29"/>
      <c r="Q232" s="29"/>
      <c r="R232" s="29"/>
      <c r="S232" s="29"/>
      <c r="T232" s="29"/>
      <c r="U232" s="30"/>
      <c r="V232" s="134">
        <v>119090</v>
      </c>
      <c r="W232" s="134"/>
      <c r="X232" s="134"/>
      <c r="Y232" s="134"/>
      <c r="Z232" s="134"/>
      <c r="AA232" s="134">
        <v>0</v>
      </c>
      <c r="AB232" s="134"/>
      <c r="AC232" s="134"/>
      <c r="AD232" s="134"/>
      <c r="AE232" s="134"/>
      <c r="AF232" s="134">
        <v>0</v>
      </c>
      <c r="AG232" s="134"/>
      <c r="AH232" s="134"/>
      <c r="AI232" s="134"/>
      <c r="AJ232" s="134">
        <v>0</v>
      </c>
      <c r="AK232" s="134"/>
      <c r="AL232" s="134"/>
      <c r="AM232" s="134"/>
      <c r="AN232" s="134"/>
      <c r="AO232" s="134">
        <v>0</v>
      </c>
      <c r="AP232" s="134"/>
      <c r="AQ232" s="134"/>
      <c r="AR232" s="134"/>
      <c r="AS232" s="134">
        <v>0</v>
      </c>
      <c r="AT232" s="134"/>
      <c r="AU232" s="134"/>
      <c r="AV232" s="134"/>
      <c r="AW232" s="134"/>
      <c r="AX232" s="134">
        <v>0</v>
      </c>
      <c r="AY232" s="134"/>
      <c r="AZ232" s="134"/>
      <c r="BA232" s="134"/>
      <c r="BB232" s="134">
        <v>0</v>
      </c>
      <c r="BC232" s="134"/>
      <c r="BD232" s="134"/>
      <c r="BE232" s="134"/>
      <c r="BF232" s="134"/>
      <c r="BG232" s="134">
        <v>0</v>
      </c>
      <c r="BH232" s="134"/>
      <c r="BI232" s="134"/>
      <c r="BJ232" s="134"/>
      <c r="BK232" s="134">
        <v>0</v>
      </c>
      <c r="BL232" s="134"/>
      <c r="BM232" s="134"/>
      <c r="BN232" s="134"/>
      <c r="BO232" s="134"/>
      <c r="BP232" s="135">
        <v>0</v>
      </c>
      <c r="BQ232" s="136"/>
      <c r="BR232" s="136"/>
      <c r="BS232" s="137"/>
    </row>
    <row r="233" s="1" customFormat="1" customHeight="1" spans="1:71">
      <c r="A233" s="81" t="s">
        <v>67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8"/>
      <c r="N233" s="31"/>
      <c r="O233" s="32"/>
      <c r="P233" s="32"/>
      <c r="Q233" s="32"/>
      <c r="R233" s="32"/>
      <c r="S233" s="32"/>
      <c r="T233" s="32"/>
      <c r="U233" s="33"/>
      <c r="V233" s="98"/>
      <c r="W233" s="98"/>
      <c r="X233" s="98"/>
      <c r="Y233" s="98"/>
      <c r="Z233" s="98"/>
      <c r="AA233" s="98">
        <v>3029314</v>
      </c>
      <c r="AB233" s="98"/>
      <c r="AC233" s="98"/>
      <c r="AD233" s="98"/>
      <c r="AE233" s="98"/>
      <c r="AF233" s="98"/>
      <c r="AG233" s="98"/>
      <c r="AH233" s="98"/>
      <c r="AI233" s="98"/>
      <c r="AJ233" s="98">
        <v>1634845</v>
      </c>
      <c r="AK233" s="98"/>
      <c r="AL233" s="98"/>
      <c r="AM233" s="98"/>
      <c r="AN233" s="98"/>
      <c r="AO233" s="98"/>
      <c r="AP233" s="98"/>
      <c r="AQ233" s="98"/>
      <c r="AR233" s="98"/>
      <c r="AS233" s="98">
        <v>18376100</v>
      </c>
      <c r="AT233" s="98"/>
      <c r="AU233" s="98"/>
      <c r="AV233" s="98"/>
      <c r="AW233" s="98"/>
      <c r="AX233" s="98"/>
      <c r="AY233" s="98"/>
      <c r="AZ233" s="98"/>
      <c r="BA233" s="98"/>
      <c r="BB233" s="98">
        <v>0</v>
      </c>
      <c r="BC233" s="98"/>
      <c r="BD233" s="98"/>
      <c r="BE233" s="98"/>
      <c r="BF233" s="98"/>
      <c r="BG233" s="98"/>
      <c r="BH233" s="98"/>
      <c r="BI233" s="98"/>
      <c r="BJ233" s="98"/>
      <c r="BK233" s="98">
        <v>0</v>
      </c>
      <c r="BL233" s="98"/>
      <c r="BM233" s="98"/>
      <c r="BN233" s="98"/>
      <c r="BO233" s="98"/>
      <c r="BP233" s="102"/>
      <c r="BQ233" s="103"/>
      <c r="BR233" s="103"/>
      <c r="BS233" s="104"/>
    </row>
    <row r="236" ht="35.25" customHeight="1" spans="1:64">
      <c r="A236" s="14" t="s">
        <v>229</v>
      </c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</row>
    <row r="237" ht="60" customHeight="1" spans="1:64">
      <c r="A237" s="141" t="s">
        <v>230</v>
      </c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</row>
    <row r="238" ht="15" spans="1:64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40" ht="28.5" customHeight="1" spans="1:64">
      <c r="A240" s="3" t="s">
        <v>231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</row>
    <row r="241" ht="14.25" customHeight="1" spans="1:64">
      <c r="A241" s="14" t="s">
        <v>232</v>
      </c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</row>
    <row r="242" ht="15" customHeight="1" spans="1:64">
      <c r="A242" s="18" t="s">
        <v>34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</row>
    <row r="243" ht="42.95" customHeight="1" spans="1:64">
      <c r="A243" s="94" t="s">
        <v>233</v>
      </c>
      <c r="B243" s="94"/>
      <c r="C243" s="94"/>
      <c r="D243" s="94"/>
      <c r="E243" s="94"/>
      <c r="F243" s="94"/>
      <c r="G243" s="40" t="s">
        <v>36</v>
      </c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 t="s">
        <v>234</v>
      </c>
      <c r="U243" s="40"/>
      <c r="V243" s="40"/>
      <c r="W243" s="40"/>
      <c r="X243" s="40"/>
      <c r="Y243" s="40"/>
      <c r="Z243" s="40" t="s">
        <v>235</v>
      </c>
      <c r="AA243" s="40"/>
      <c r="AB243" s="40"/>
      <c r="AC243" s="40"/>
      <c r="AD243" s="40"/>
      <c r="AE243" s="40" t="s">
        <v>236</v>
      </c>
      <c r="AF243" s="40"/>
      <c r="AG243" s="40"/>
      <c r="AH243" s="40"/>
      <c r="AI243" s="40"/>
      <c r="AJ243" s="40"/>
      <c r="AK243" s="40" t="s">
        <v>237</v>
      </c>
      <c r="AL243" s="40"/>
      <c r="AM243" s="40"/>
      <c r="AN243" s="40"/>
      <c r="AO243" s="40"/>
      <c r="AP243" s="40"/>
      <c r="AQ243" s="40" t="s">
        <v>238</v>
      </c>
      <c r="AR243" s="40"/>
      <c r="AS243" s="40"/>
      <c r="AT243" s="40"/>
      <c r="AU243" s="40"/>
      <c r="AV243" s="40"/>
      <c r="AW243" s="40" t="s">
        <v>239</v>
      </c>
      <c r="AX243" s="40"/>
      <c r="AY243" s="40"/>
      <c r="AZ243" s="40"/>
      <c r="BA243" s="40"/>
      <c r="BB243" s="40"/>
      <c r="BC243" s="40"/>
      <c r="BD243" s="40"/>
      <c r="BE243" s="40"/>
      <c r="BF243" s="40"/>
      <c r="BG243" s="40" t="s">
        <v>240</v>
      </c>
      <c r="BH243" s="40"/>
      <c r="BI243" s="40"/>
      <c r="BJ243" s="40"/>
      <c r="BK243" s="40"/>
      <c r="BL243" s="40"/>
    </row>
    <row r="244" ht="39.95" customHeight="1" spans="1:64">
      <c r="A244" s="94"/>
      <c r="B244" s="94"/>
      <c r="C244" s="94"/>
      <c r="D244" s="94"/>
      <c r="E244" s="94"/>
      <c r="F244" s="94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 t="s">
        <v>241</v>
      </c>
      <c r="AX244" s="40"/>
      <c r="AY244" s="40"/>
      <c r="AZ244" s="40"/>
      <c r="BA244" s="40"/>
      <c r="BB244" s="40" t="s">
        <v>242</v>
      </c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</row>
    <row r="245" ht="15" customHeight="1" spans="1:64">
      <c r="A245" s="40">
        <v>1</v>
      </c>
      <c r="B245" s="40"/>
      <c r="C245" s="40"/>
      <c r="D245" s="40"/>
      <c r="E245" s="40"/>
      <c r="F245" s="40"/>
      <c r="G245" s="40">
        <v>2</v>
      </c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>
        <v>3</v>
      </c>
      <c r="U245" s="40"/>
      <c r="V245" s="40"/>
      <c r="W245" s="40"/>
      <c r="X245" s="40"/>
      <c r="Y245" s="40"/>
      <c r="Z245" s="40">
        <v>4</v>
      </c>
      <c r="AA245" s="40"/>
      <c r="AB245" s="40"/>
      <c r="AC245" s="40"/>
      <c r="AD245" s="40"/>
      <c r="AE245" s="40">
        <v>5</v>
      </c>
      <c r="AF245" s="40"/>
      <c r="AG245" s="40"/>
      <c r="AH245" s="40"/>
      <c r="AI245" s="40"/>
      <c r="AJ245" s="40"/>
      <c r="AK245" s="40">
        <v>6</v>
      </c>
      <c r="AL245" s="40"/>
      <c r="AM245" s="40"/>
      <c r="AN245" s="40"/>
      <c r="AO245" s="40"/>
      <c r="AP245" s="40"/>
      <c r="AQ245" s="40">
        <v>7</v>
      </c>
      <c r="AR245" s="40"/>
      <c r="AS245" s="40"/>
      <c r="AT245" s="40"/>
      <c r="AU245" s="40"/>
      <c r="AV245" s="40"/>
      <c r="AW245" s="40">
        <v>8</v>
      </c>
      <c r="AX245" s="40"/>
      <c r="AY245" s="40"/>
      <c r="AZ245" s="40"/>
      <c r="BA245" s="40"/>
      <c r="BB245" s="40">
        <v>9</v>
      </c>
      <c r="BC245" s="40"/>
      <c r="BD245" s="40"/>
      <c r="BE245" s="40"/>
      <c r="BF245" s="40"/>
      <c r="BG245" s="40">
        <v>10</v>
      </c>
      <c r="BH245" s="40"/>
      <c r="BI245" s="40"/>
      <c r="BJ245" s="40"/>
      <c r="BK245" s="40"/>
      <c r="BL245" s="40"/>
    </row>
    <row r="246" s="4" customFormat="1" ht="12" hidden="1" customHeight="1" spans="1:79">
      <c r="A246" s="47" t="s">
        <v>83</v>
      </c>
      <c r="B246" s="47"/>
      <c r="C246" s="47"/>
      <c r="D246" s="47"/>
      <c r="E246" s="47"/>
      <c r="F246" s="47"/>
      <c r="G246" s="95" t="s">
        <v>47</v>
      </c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3" t="s">
        <v>243</v>
      </c>
      <c r="U246" s="93"/>
      <c r="V246" s="93"/>
      <c r="W246" s="93"/>
      <c r="X246" s="93"/>
      <c r="Y246" s="93"/>
      <c r="Z246" s="93" t="s">
        <v>244</v>
      </c>
      <c r="AA246" s="93"/>
      <c r="AB246" s="93"/>
      <c r="AC246" s="93"/>
      <c r="AD246" s="93"/>
      <c r="AE246" s="93" t="s">
        <v>245</v>
      </c>
      <c r="AF246" s="93"/>
      <c r="AG246" s="93"/>
      <c r="AH246" s="93"/>
      <c r="AI246" s="93"/>
      <c r="AJ246" s="93"/>
      <c r="AK246" s="93" t="s">
        <v>246</v>
      </c>
      <c r="AL246" s="93"/>
      <c r="AM246" s="93"/>
      <c r="AN246" s="93"/>
      <c r="AO246" s="93"/>
      <c r="AP246" s="93"/>
      <c r="AQ246" s="100" t="s">
        <v>247</v>
      </c>
      <c r="AR246" s="93"/>
      <c r="AS246" s="93"/>
      <c r="AT246" s="93"/>
      <c r="AU246" s="93"/>
      <c r="AV246" s="93"/>
      <c r="AW246" s="93" t="s">
        <v>248</v>
      </c>
      <c r="AX246" s="93"/>
      <c r="AY246" s="93"/>
      <c r="AZ246" s="93"/>
      <c r="BA246" s="93"/>
      <c r="BB246" s="93" t="s">
        <v>249</v>
      </c>
      <c r="BC246" s="93"/>
      <c r="BD246" s="93"/>
      <c r="BE246" s="93"/>
      <c r="BF246" s="93"/>
      <c r="BG246" s="100" t="s">
        <v>250</v>
      </c>
      <c r="BH246" s="93"/>
      <c r="BI246" s="93"/>
      <c r="BJ246" s="93"/>
      <c r="BK246" s="93"/>
      <c r="BL246" s="93"/>
      <c r="CA246" s="4" t="s">
        <v>251</v>
      </c>
    </row>
    <row r="247" s="5" customFormat="1" customHeight="1" spans="1:79">
      <c r="A247" s="47">
        <v>2111</v>
      </c>
      <c r="B247" s="47"/>
      <c r="C247" s="47"/>
      <c r="D247" s="47"/>
      <c r="E247" s="47"/>
      <c r="F247" s="47"/>
      <c r="G247" s="77" t="s">
        <v>85</v>
      </c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85"/>
      <c r="T247" s="86">
        <v>6145100</v>
      </c>
      <c r="U247" s="86"/>
      <c r="V247" s="86"/>
      <c r="W247" s="86"/>
      <c r="X247" s="86"/>
      <c r="Y247" s="86"/>
      <c r="Z247" s="86">
        <v>6111380.3</v>
      </c>
      <c r="AA247" s="86"/>
      <c r="AB247" s="86"/>
      <c r="AC247" s="86"/>
      <c r="AD247" s="86"/>
      <c r="AE247" s="86">
        <v>0</v>
      </c>
      <c r="AF247" s="86"/>
      <c r="AG247" s="86"/>
      <c r="AH247" s="86"/>
      <c r="AI247" s="86"/>
      <c r="AJ247" s="86"/>
      <c r="AK247" s="86">
        <v>0</v>
      </c>
      <c r="AL247" s="86"/>
      <c r="AM247" s="86"/>
      <c r="AN247" s="86"/>
      <c r="AO247" s="86"/>
      <c r="AP247" s="86"/>
      <c r="AQ247" s="86">
        <f t="shared" ref="AQ247:AQ259" si="10">IF(ISNUMBER(AK247),AK247,0)-IF(ISNUMBER(AE247),AE247,0)</f>
        <v>0</v>
      </c>
      <c r="AR247" s="86"/>
      <c r="AS247" s="86"/>
      <c r="AT247" s="86"/>
      <c r="AU247" s="86"/>
      <c r="AV247" s="86"/>
      <c r="AW247" s="86">
        <v>0</v>
      </c>
      <c r="AX247" s="86"/>
      <c r="AY247" s="86"/>
      <c r="AZ247" s="86"/>
      <c r="BA247" s="86"/>
      <c r="BB247" s="86">
        <v>0</v>
      </c>
      <c r="BC247" s="86"/>
      <c r="BD247" s="86"/>
      <c r="BE247" s="86"/>
      <c r="BF247" s="86"/>
      <c r="BG247" s="86">
        <f t="shared" ref="BG247:BG259" si="11">IF(ISNUMBER(Z247),Z247,0)+IF(ISNUMBER(AK247),AK247,0)</f>
        <v>6111380.3</v>
      </c>
      <c r="BH247" s="86"/>
      <c r="BI247" s="86"/>
      <c r="BJ247" s="86"/>
      <c r="BK247" s="86"/>
      <c r="BL247" s="86"/>
      <c r="CA247" s="5" t="s">
        <v>252</v>
      </c>
    </row>
    <row r="248" s="5" customFormat="1" customHeight="1" spans="1:64">
      <c r="A248" s="47">
        <v>2120</v>
      </c>
      <c r="B248" s="47"/>
      <c r="C248" s="47"/>
      <c r="D248" s="47"/>
      <c r="E248" s="47"/>
      <c r="F248" s="47"/>
      <c r="G248" s="77" t="s">
        <v>87</v>
      </c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85"/>
      <c r="T248" s="86">
        <v>1352000</v>
      </c>
      <c r="U248" s="86"/>
      <c r="V248" s="86"/>
      <c r="W248" s="86"/>
      <c r="X248" s="86"/>
      <c r="Y248" s="86"/>
      <c r="Z248" s="86">
        <v>1349812.92</v>
      </c>
      <c r="AA248" s="86"/>
      <c r="AB248" s="86"/>
      <c r="AC248" s="86"/>
      <c r="AD248" s="86"/>
      <c r="AE248" s="86">
        <v>0</v>
      </c>
      <c r="AF248" s="86"/>
      <c r="AG248" s="86"/>
      <c r="AH248" s="86"/>
      <c r="AI248" s="86"/>
      <c r="AJ248" s="86"/>
      <c r="AK248" s="86">
        <v>0</v>
      </c>
      <c r="AL248" s="86"/>
      <c r="AM248" s="86"/>
      <c r="AN248" s="86"/>
      <c r="AO248" s="86"/>
      <c r="AP248" s="86"/>
      <c r="AQ248" s="86">
        <f t="shared" si="10"/>
        <v>0</v>
      </c>
      <c r="AR248" s="86"/>
      <c r="AS248" s="86"/>
      <c r="AT248" s="86"/>
      <c r="AU248" s="86"/>
      <c r="AV248" s="86"/>
      <c r="AW248" s="86">
        <v>0</v>
      </c>
      <c r="AX248" s="86"/>
      <c r="AY248" s="86"/>
      <c r="AZ248" s="86"/>
      <c r="BA248" s="86"/>
      <c r="BB248" s="86">
        <v>0</v>
      </c>
      <c r="BC248" s="86"/>
      <c r="BD248" s="86"/>
      <c r="BE248" s="86"/>
      <c r="BF248" s="86"/>
      <c r="BG248" s="86">
        <f t="shared" si="11"/>
        <v>1349812.92</v>
      </c>
      <c r="BH248" s="86"/>
      <c r="BI248" s="86"/>
      <c r="BJ248" s="86"/>
      <c r="BK248" s="86"/>
      <c r="BL248" s="86"/>
    </row>
    <row r="249" s="5" customFormat="1" ht="25.5" customHeight="1" spans="1:64">
      <c r="A249" s="47">
        <v>2210</v>
      </c>
      <c r="B249" s="47"/>
      <c r="C249" s="47"/>
      <c r="D249" s="47"/>
      <c r="E249" s="47"/>
      <c r="F249" s="47"/>
      <c r="G249" s="77" t="s">
        <v>88</v>
      </c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85"/>
      <c r="T249" s="86">
        <v>197581</v>
      </c>
      <c r="U249" s="86"/>
      <c r="V249" s="86"/>
      <c r="W249" s="86"/>
      <c r="X249" s="86"/>
      <c r="Y249" s="86"/>
      <c r="Z249" s="86">
        <v>187059.29</v>
      </c>
      <c r="AA249" s="86"/>
      <c r="AB249" s="86"/>
      <c r="AC249" s="86"/>
      <c r="AD249" s="86"/>
      <c r="AE249" s="86">
        <v>8594</v>
      </c>
      <c r="AF249" s="86"/>
      <c r="AG249" s="86"/>
      <c r="AH249" s="86"/>
      <c r="AI249" s="86"/>
      <c r="AJ249" s="86"/>
      <c r="AK249" s="86">
        <v>0</v>
      </c>
      <c r="AL249" s="86"/>
      <c r="AM249" s="86"/>
      <c r="AN249" s="86"/>
      <c r="AO249" s="86"/>
      <c r="AP249" s="86"/>
      <c r="AQ249" s="86">
        <f t="shared" si="10"/>
        <v>-8594</v>
      </c>
      <c r="AR249" s="86"/>
      <c r="AS249" s="86"/>
      <c r="AT249" s="86"/>
      <c r="AU249" s="86"/>
      <c r="AV249" s="86"/>
      <c r="AW249" s="86">
        <v>0</v>
      </c>
      <c r="AX249" s="86"/>
      <c r="AY249" s="86"/>
      <c r="AZ249" s="86"/>
      <c r="BA249" s="86"/>
      <c r="BB249" s="86">
        <v>0</v>
      </c>
      <c r="BC249" s="86"/>
      <c r="BD249" s="86"/>
      <c r="BE249" s="86"/>
      <c r="BF249" s="86"/>
      <c r="BG249" s="86">
        <f t="shared" si="11"/>
        <v>187059.29</v>
      </c>
      <c r="BH249" s="86"/>
      <c r="BI249" s="86"/>
      <c r="BJ249" s="86"/>
      <c r="BK249" s="86"/>
      <c r="BL249" s="86"/>
    </row>
    <row r="250" s="5" customFormat="1" customHeight="1" spans="1:64">
      <c r="A250" s="47">
        <v>2230</v>
      </c>
      <c r="B250" s="47"/>
      <c r="C250" s="47"/>
      <c r="D250" s="47"/>
      <c r="E250" s="47"/>
      <c r="F250" s="47"/>
      <c r="G250" s="77" t="s">
        <v>89</v>
      </c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85"/>
      <c r="T250" s="86">
        <v>1351500</v>
      </c>
      <c r="U250" s="86"/>
      <c r="V250" s="86"/>
      <c r="W250" s="86"/>
      <c r="X250" s="86"/>
      <c r="Y250" s="86"/>
      <c r="Z250" s="86">
        <v>1175735.95</v>
      </c>
      <c r="AA250" s="86"/>
      <c r="AB250" s="86"/>
      <c r="AC250" s="86"/>
      <c r="AD250" s="86"/>
      <c r="AE250" s="86">
        <v>0</v>
      </c>
      <c r="AF250" s="86"/>
      <c r="AG250" s="86"/>
      <c r="AH250" s="86"/>
      <c r="AI250" s="86"/>
      <c r="AJ250" s="86"/>
      <c r="AK250" s="86">
        <v>0</v>
      </c>
      <c r="AL250" s="86"/>
      <c r="AM250" s="86"/>
      <c r="AN250" s="86"/>
      <c r="AO250" s="86"/>
      <c r="AP250" s="86"/>
      <c r="AQ250" s="86">
        <f t="shared" si="10"/>
        <v>0</v>
      </c>
      <c r="AR250" s="86"/>
      <c r="AS250" s="86"/>
      <c r="AT250" s="86"/>
      <c r="AU250" s="86"/>
      <c r="AV250" s="86"/>
      <c r="AW250" s="86">
        <v>0</v>
      </c>
      <c r="AX250" s="86"/>
      <c r="AY250" s="86"/>
      <c r="AZ250" s="86"/>
      <c r="BA250" s="86"/>
      <c r="BB250" s="86">
        <v>0</v>
      </c>
      <c r="BC250" s="86"/>
      <c r="BD250" s="86"/>
      <c r="BE250" s="86"/>
      <c r="BF250" s="86"/>
      <c r="BG250" s="86">
        <f t="shared" si="11"/>
        <v>1175735.95</v>
      </c>
      <c r="BH250" s="86"/>
      <c r="BI250" s="86"/>
      <c r="BJ250" s="86"/>
      <c r="BK250" s="86"/>
      <c r="BL250" s="86"/>
    </row>
    <row r="251" s="5" customFormat="1" customHeight="1" spans="1:64">
      <c r="A251" s="47">
        <v>2240</v>
      </c>
      <c r="B251" s="47"/>
      <c r="C251" s="47"/>
      <c r="D251" s="47"/>
      <c r="E251" s="47"/>
      <c r="F251" s="47"/>
      <c r="G251" s="77" t="s">
        <v>90</v>
      </c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85"/>
      <c r="T251" s="86">
        <v>575636.41</v>
      </c>
      <c r="U251" s="86"/>
      <c r="V251" s="86"/>
      <c r="W251" s="86"/>
      <c r="X251" s="86"/>
      <c r="Y251" s="86"/>
      <c r="Z251" s="86">
        <v>536787.82</v>
      </c>
      <c r="AA251" s="86"/>
      <c r="AB251" s="86"/>
      <c r="AC251" s="86"/>
      <c r="AD251" s="86"/>
      <c r="AE251" s="86">
        <v>2344</v>
      </c>
      <c r="AF251" s="86"/>
      <c r="AG251" s="86"/>
      <c r="AH251" s="86"/>
      <c r="AI251" s="86"/>
      <c r="AJ251" s="86"/>
      <c r="AK251" s="86">
        <v>0</v>
      </c>
      <c r="AL251" s="86"/>
      <c r="AM251" s="86"/>
      <c r="AN251" s="86"/>
      <c r="AO251" s="86"/>
      <c r="AP251" s="86"/>
      <c r="AQ251" s="86">
        <f t="shared" si="10"/>
        <v>-2344</v>
      </c>
      <c r="AR251" s="86"/>
      <c r="AS251" s="86"/>
      <c r="AT251" s="86"/>
      <c r="AU251" s="86"/>
      <c r="AV251" s="86"/>
      <c r="AW251" s="86">
        <v>0</v>
      </c>
      <c r="AX251" s="86"/>
      <c r="AY251" s="86"/>
      <c r="AZ251" s="86"/>
      <c r="BA251" s="86"/>
      <c r="BB251" s="86">
        <v>0</v>
      </c>
      <c r="BC251" s="86"/>
      <c r="BD251" s="86"/>
      <c r="BE251" s="86"/>
      <c r="BF251" s="86"/>
      <c r="BG251" s="86">
        <f t="shared" si="11"/>
        <v>536787.82</v>
      </c>
      <c r="BH251" s="86"/>
      <c r="BI251" s="86"/>
      <c r="BJ251" s="86"/>
      <c r="BK251" s="86"/>
      <c r="BL251" s="86"/>
    </row>
    <row r="252" s="5" customFormat="1" customHeight="1" spans="1:64">
      <c r="A252" s="47">
        <v>2250</v>
      </c>
      <c r="B252" s="47"/>
      <c r="C252" s="47"/>
      <c r="D252" s="47"/>
      <c r="E252" s="47"/>
      <c r="F252" s="47"/>
      <c r="G252" s="77" t="s">
        <v>91</v>
      </c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85"/>
      <c r="T252" s="86">
        <v>1800</v>
      </c>
      <c r="U252" s="86"/>
      <c r="V252" s="86"/>
      <c r="W252" s="86"/>
      <c r="X252" s="86"/>
      <c r="Y252" s="86"/>
      <c r="Z252" s="86">
        <v>900</v>
      </c>
      <c r="AA252" s="86"/>
      <c r="AB252" s="86"/>
      <c r="AC252" s="86"/>
      <c r="AD252" s="86"/>
      <c r="AE252" s="86">
        <v>0</v>
      </c>
      <c r="AF252" s="86"/>
      <c r="AG252" s="86"/>
      <c r="AH252" s="86"/>
      <c r="AI252" s="86"/>
      <c r="AJ252" s="86"/>
      <c r="AK252" s="86">
        <v>0</v>
      </c>
      <c r="AL252" s="86"/>
      <c r="AM252" s="86"/>
      <c r="AN252" s="86"/>
      <c r="AO252" s="86"/>
      <c r="AP252" s="86"/>
      <c r="AQ252" s="86">
        <f t="shared" si="10"/>
        <v>0</v>
      </c>
      <c r="AR252" s="86"/>
      <c r="AS252" s="86"/>
      <c r="AT252" s="86"/>
      <c r="AU252" s="86"/>
      <c r="AV252" s="86"/>
      <c r="AW252" s="86">
        <v>0</v>
      </c>
      <c r="AX252" s="86"/>
      <c r="AY252" s="86"/>
      <c r="AZ252" s="86"/>
      <c r="BA252" s="86"/>
      <c r="BB252" s="86">
        <v>0</v>
      </c>
      <c r="BC252" s="86"/>
      <c r="BD252" s="86"/>
      <c r="BE252" s="86"/>
      <c r="BF252" s="86"/>
      <c r="BG252" s="86">
        <f t="shared" si="11"/>
        <v>900</v>
      </c>
      <c r="BH252" s="86"/>
      <c r="BI252" s="86"/>
      <c r="BJ252" s="86"/>
      <c r="BK252" s="86"/>
      <c r="BL252" s="86"/>
    </row>
    <row r="253" s="5" customFormat="1" ht="25.5" customHeight="1" spans="1:64">
      <c r="A253" s="47">
        <v>2272</v>
      </c>
      <c r="B253" s="47"/>
      <c r="C253" s="47"/>
      <c r="D253" s="47"/>
      <c r="E253" s="47"/>
      <c r="F253" s="47"/>
      <c r="G253" s="77" t="s">
        <v>92</v>
      </c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85"/>
      <c r="T253" s="86">
        <v>28000</v>
      </c>
      <c r="U253" s="86"/>
      <c r="V253" s="86"/>
      <c r="W253" s="86"/>
      <c r="X253" s="86"/>
      <c r="Y253" s="86"/>
      <c r="Z253" s="86">
        <v>17465.27</v>
      </c>
      <c r="AA253" s="86"/>
      <c r="AB253" s="86"/>
      <c r="AC253" s="86"/>
      <c r="AD253" s="86"/>
      <c r="AE253" s="86">
        <v>0</v>
      </c>
      <c r="AF253" s="86"/>
      <c r="AG253" s="86"/>
      <c r="AH253" s="86"/>
      <c r="AI253" s="86"/>
      <c r="AJ253" s="86"/>
      <c r="AK253" s="86">
        <v>0</v>
      </c>
      <c r="AL253" s="86"/>
      <c r="AM253" s="86"/>
      <c r="AN253" s="86"/>
      <c r="AO253" s="86"/>
      <c r="AP253" s="86"/>
      <c r="AQ253" s="86">
        <f t="shared" si="10"/>
        <v>0</v>
      </c>
      <c r="AR253" s="86"/>
      <c r="AS253" s="86"/>
      <c r="AT253" s="86"/>
      <c r="AU253" s="86"/>
      <c r="AV253" s="86"/>
      <c r="AW253" s="86">
        <v>0</v>
      </c>
      <c r="AX253" s="86"/>
      <c r="AY253" s="86"/>
      <c r="AZ253" s="86"/>
      <c r="BA253" s="86"/>
      <c r="BB253" s="86">
        <v>0</v>
      </c>
      <c r="BC253" s="86"/>
      <c r="BD253" s="86"/>
      <c r="BE253" s="86"/>
      <c r="BF253" s="86"/>
      <c r="BG253" s="86">
        <f t="shared" si="11"/>
        <v>17465.27</v>
      </c>
      <c r="BH253" s="86"/>
      <c r="BI253" s="86"/>
      <c r="BJ253" s="86"/>
      <c r="BK253" s="86"/>
      <c r="BL253" s="86"/>
    </row>
    <row r="254" s="5" customFormat="1" customHeight="1" spans="1:64">
      <c r="A254" s="47">
        <v>2273</v>
      </c>
      <c r="B254" s="47"/>
      <c r="C254" s="47"/>
      <c r="D254" s="47"/>
      <c r="E254" s="47"/>
      <c r="F254" s="47"/>
      <c r="G254" s="77" t="s">
        <v>93</v>
      </c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85"/>
      <c r="T254" s="86">
        <v>453000</v>
      </c>
      <c r="U254" s="86"/>
      <c r="V254" s="86"/>
      <c r="W254" s="86"/>
      <c r="X254" s="86"/>
      <c r="Y254" s="86"/>
      <c r="Z254" s="86">
        <v>446814.99</v>
      </c>
      <c r="AA254" s="86"/>
      <c r="AB254" s="86"/>
      <c r="AC254" s="86"/>
      <c r="AD254" s="86"/>
      <c r="AE254" s="86">
        <v>0</v>
      </c>
      <c r="AF254" s="86"/>
      <c r="AG254" s="86"/>
      <c r="AH254" s="86"/>
      <c r="AI254" s="86"/>
      <c r="AJ254" s="86"/>
      <c r="AK254" s="86">
        <v>0</v>
      </c>
      <c r="AL254" s="86"/>
      <c r="AM254" s="86"/>
      <c r="AN254" s="86"/>
      <c r="AO254" s="86"/>
      <c r="AP254" s="86"/>
      <c r="AQ254" s="86">
        <f t="shared" si="10"/>
        <v>0</v>
      </c>
      <c r="AR254" s="86"/>
      <c r="AS254" s="86"/>
      <c r="AT254" s="86"/>
      <c r="AU254" s="86"/>
      <c r="AV254" s="86"/>
      <c r="AW254" s="86">
        <v>0</v>
      </c>
      <c r="AX254" s="86"/>
      <c r="AY254" s="86"/>
      <c r="AZ254" s="86"/>
      <c r="BA254" s="86"/>
      <c r="BB254" s="86">
        <v>0</v>
      </c>
      <c r="BC254" s="86"/>
      <c r="BD254" s="86"/>
      <c r="BE254" s="86"/>
      <c r="BF254" s="86"/>
      <c r="BG254" s="86">
        <f t="shared" si="11"/>
        <v>446814.99</v>
      </c>
      <c r="BH254" s="86"/>
      <c r="BI254" s="86"/>
      <c r="BJ254" s="86"/>
      <c r="BK254" s="86"/>
      <c r="BL254" s="86"/>
    </row>
    <row r="255" s="5" customFormat="1" customHeight="1" spans="1:64">
      <c r="A255" s="47">
        <v>2274</v>
      </c>
      <c r="B255" s="47"/>
      <c r="C255" s="47"/>
      <c r="D255" s="47"/>
      <c r="E255" s="47"/>
      <c r="F255" s="47"/>
      <c r="G255" s="77" t="s">
        <v>94</v>
      </c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85"/>
      <c r="T255" s="86">
        <v>687500</v>
      </c>
      <c r="U255" s="86"/>
      <c r="V255" s="86"/>
      <c r="W255" s="86"/>
      <c r="X255" s="86"/>
      <c r="Y255" s="86"/>
      <c r="Z255" s="86">
        <v>597723.55</v>
      </c>
      <c r="AA255" s="86"/>
      <c r="AB255" s="86"/>
      <c r="AC255" s="86"/>
      <c r="AD255" s="86"/>
      <c r="AE255" s="86">
        <v>0</v>
      </c>
      <c r="AF255" s="86"/>
      <c r="AG255" s="86"/>
      <c r="AH255" s="86"/>
      <c r="AI255" s="86"/>
      <c r="AJ255" s="86"/>
      <c r="AK255" s="86">
        <v>0</v>
      </c>
      <c r="AL255" s="86"/>
      <c r="AM255" s="86"/>
      <c r="AN255" s="86"/>
      <c r="AO255" s="86"/>
      <c r="AP255" s="86"/>
      <c r="AQ255" s="86">
        <f t="shared" si="10"/>
        <v>0</v>
      </c>
      <c r="AR255" s="86"/>
      <c r="AS255" s="86"/>
      <c r="AT255" s="86"/>
      <c r="AU255" s="86"/>
      <c r="AV255" s="86"/>
      <c r="AW255" s="86">
        <v>0</v>
      </c>
      <c r="AX255" s="86"/>
      <c r="AY255" s="86"/>
      <c r="AZ255" s="86"/>
      <c r="BA255" s="86"/>
      <c r="BB255" s="86">
        <v>0</v>
      </c>
      <c r="BC255" s="86"/>
      <c r="BD255" s="86"/>
      <c r="BE255" s="86"/>
      <c r="BF255" s="86"/>
      <c r="BG255" s="86">
        <f t="shared" si="11"/>
        <v>597723.55</v>
      </c>
      <c r="BH255" s="86"/>
      <c r="BI255" s="86"/>
      <c r="BJ255" s="86"/>
      <c r="BK255" s="86"/>
      <c r="BL255" s="86"/>
    </row>
    <row r="256" s="5" customFormat="1" ht="25.5" customHeight="1" spans="1:64">
      <c r="A256" s="47">
        <v>2275</v>
      </c>
      <c r="B256" s="47"/>
      <c r="C256" s="47"/>
      <c r="D256" s="47"/>
      <c r="E256" s="47"/>
      <c r="F256" s="47"/>
      <c r="G256" s="77" t="s">
        <v>95</v>
      </c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85"/>
      <c r="T256" s="86">
        <v>11000</v>
      </c>
      <c r="U256" s="86"/>
      <c r="V256" s="86"/>
      <c r="W256" s="86"/>
      <c r="X256" s="86"/>
      <c r="Y256" s="86"/>
      <c r="Z256" s="86">
        <v>8505.68</v>
      </c>
      <c r="AA256" s="86"/>
      <c r="AB256" s="86"/>
      <c r="AC256" s="86"/>
      <c r="AD256" s="86"/>
      <c r="AE256" s="86">
        <v>0</v>
      </c>
      <c r="AF256" s="86"/>
      <c r="AG256" s="86"/>
      <c r="AH256" s="86"/>
      <c r="AI256" s="86"/>
      <c r="AJ256" s="86"/>
      <c r="AK256" s="86">
        <v>0</v>
      </c>
      <c r="AL256" s="86"/>
      <c r="AM256" s="86"/>
      <c r="AN256" s="86"/>
      <c r="AO256" s="86"/>
      <c r="AP256" s="86"/>
      <c r="AQ256" s="86">
        <f t="shared" si="10"/>
        <v>0</v>
      </c>
      <c r="AR256" s="86"/>
      <c r="AS256" s="86"/>
      <c r="AT256" s="86"/>
      <c r="AU256" s="86"/>
      <c r="AV256" s="86"/>
      <c r="AW256" s="86">
        <v>0</v>
      </c>
      <c r="AX256" s="86"/>
      <c r="AY256" s="86"/>
      <c r="AZ256" s="86"/>
      <c r="BA256" s="86"/>
      <c r="BB256" s="86">
        <v>0</v>
      </c>
      <c r="BC256" s="86"/>
      <c r="BD256" s="86"/>
      <c r="BE256" s="86"/>
      <c r="BF256" s="86"/>
      <c r="BG256" s="86">
        <f t="shared" si="11"/>
        <v>8505.68</v>
      </c>
      <c r="BH256" s="86"/>
      <c r="BI256" s="86"/>
      <c r="BJ256" s="86"/>
      <c r="BK256" s="86"/>
      <c r="BL256" s="86"/>
    </row>
    <row r="257" s="5" customFormat="1" ht="38.25" customHeight="1" spans="1:64">
      <c r="A257" s="47">
        <v>2282</v>
      </c>
      <c r="B257" s="47"/>
      <c r="C257" s="47"/>
      <c r="D257" s="47"/>
      <c r="E257" s="47"/>
      <c r="F257" s="47"/>
      <c r="G257" s="77" t="s">
        <v>96</v>
      </c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85"/>
      <c r="T257" s="86">
        <v>2700</v>
      </c>
      <c r="U257" s="86"/>
      <c r="V257" s="86"/>
      <c r="W257" s="86"/>
      <c r="X257" s="86"/>
      <c r="Y257" s="86"/>
      <c r="Z257" s="86">
        <v>1100</v>
      </c>
      <c r="AA257" s="86"/>
      <c r="AB257" s="86"/>
      <c r="AC257" s="86"/>
      <c r="AD257" s="86"/>
      <c r="AE257" s="86">
        <v>0</v>
      </c>
      <c r="AF257" s="86"/>
      <c r="AG257" s="86"/>
      <c r="AH257" s="86"/>
      <c r="AI257" s="86"/>
      <c r="AJ257" s="86"/>
      <c r="AK257" s="86">
        <v>0</v>
      </c>
      <c r="AL257" s="86"/>
      <c r="AM257" s="86"/>
      <c r="AN257" s="86"/>
      <c r="AO257" s="86"/>
      <c r="AP257" s="86"/>
      <c r="AQ257" s="86">
        <f t="shared" si="10"/>
        <v>0</v>
      </c>
      <c r="AR257" s="86"/>
      <c r="AS257" s="86"/>
      <c r="AT257" s="86"/>
      <c r="AU257" s="86"/>
      <c r="AV257" s="86"/>
      <c r="AW257" s="86">
        <v>0</v>
      </c>
      <c r="AX257" s="86"/>
      <c r="AY257" s="86"/>
      <c r="AZ257" s="86"/>
      <c r="BA257" s="86"/>
      <c r="BB257" s="86">
        <v>0</v>
      </c>
      <c r="BC257" s="86"/>
      <c r="BD257" s="86"/>
      <c r="BE257" s="86"/>
      <c r="BF257" s="86"/>
      <c r="BG257" s="86">
        <f t="shared" si="11"/>
        <v>1100</v>
      </c>
      <c r="BH257" s="86"/>
      <c r="BI257" s="86"/>
      <c r="BJ257" s="86"/>
      <c r="BK257" s="86"/>
      <c r="BL257" s="86"/>
    </row>
    <row r="258" s="5" customFormat="1" customHeight="1" spans="1:64">
      <c r="A258" s="47">
        <v>2800</v>
      </c>
      <c r="B258" s="47"/>
      <c r="C258" s="47"/>
      <c r="D258" s="47"/>
      <c r="E258" s="47"/>
      <c r="F258" s="47"/>
      <c r="G258" s="77" t="s">
        <v>97</v>
      </c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85"/>
      <c r="T258" s="86">
        <v>1400</v>
      </c>
      <c r="U258" s="86"/>
      <c r="V258" s="86"/>
      <c r="W258" s="86"/>
      <c r="X258" s="86"/>
      <c r="Y258" s="86"/>
      <c r="Z258" s="86">
        <v>830.85</v>
      </c>
      <c r="AA258" s="86"/>
      <c r="AB258" s="86"/>
      <c r="AC258" s="86"/>
      <c r="AD258" s="86"/>
      <c r="AE258" s="86">
        <v>0</v>
      </c>
      <c r="AF258" s="86"/>
      <c r="AG258" s="86"/>
      <c r="AH258" s="86"/>
      <c r="AI258" s="86"/>
      <c r="AJ258" s="86"/>
      <c r="AK258" s="86">
        <v>0</v>
      </c>
      <c r="AL258" s="86"/>
      <c r="AM258" s="86"/>
      <c r="AN258" s="86"/>
      <c r="AO258" s="86"/>
      <c r="AP258" s="86"/>
      <c r="AQ258" s="86">
        <f t="shared" si="10"/>
        <v>0</v>
      </c>
      <c r="AR258" s="86"/>
      <c r="AS258" s="86"/>
      <c r="AT258" s="86"/>
      <c r="AU258" s="86"/>
      <c r="AV258" s="86"/>
      <c r="AW258" s="86">
        <v>0</v>
      </c>
      <c r="AX258" s="86"/>
      <c r="AY258" s="86"/>
      <c r="AZ258" s="86"/>
      <c r="BA258" s="86"/>
      <c r="BB258" s="86">
        <v>0</v>
      </c>
      <c r="BC258" s="86"/>
      <c r="BD258" s="86"/>
      <c r="BE258" s="86"/>
      <c r="BF258" s="86"/>
      <c r="BG258" s="86">
        <f t="shared" si="11"/>
        <v>830.85</v>
      </c>
      <c r="BH258" s="86"/>
      <c r="BI258" s="86"/>
      <c r="BJ258" s="86"/>
      <c r="BK258" s="86"/>
      <c r="BL258" s="86"/>
    </row>
    <row r="259" s="1" customFormat="1" customHeight="1" spans="1:64">
      <c r="A259" s="34"/>
      <c r="B259" s="34"/>
      <c r="C259" s="34"/>
      <c r="D259" s="34"/>
      <c r="E259" s="34"/>
      <c r="F259" s="34"/>
      <c r="G259" s="81" t="s">
        <v>67</v>
      </c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8"/>
      <c r="T259" s="84">
        <v>10807217.41</v>
      </c>
      <c r="U259" s="84"/>
      <c r="V259" s="84"/>
      <c r="W259" s="84"/>
      <c r="X259" s="84"/>
      <c r="Y259" s="84"/>
      <c r="Z259" s="84">
        <v>10434116.62</v>
      </c>
      <c r="AA259" s="84"/>
      <c r="AB259" s="84"/>
      <c r="AC259" s="84"/>
      <c r="AD259" s="84"/>
      <c r="AE259" s="84">
        <v>10938</v>
      </c>
      <c r="AF259" s="84"/>
      <c r="AG259" s="84"/>
      <c r="AH259" s="84"/>
      <c r="AI259" s="84"/>
      <c r="AJ259" s="84"/>
      <c r="AK259" s="84">
        <v>0</v>
      </c>
      <c r="AL259" s="84"/>
      <c r="AM259" s="84"/>
      <c r="AN259" s="84"/>
      <c r="AO259" s="84"/>
      <c r="AP259" s="84"/>
      <c r="AQ259" s="84">
        <f t="shared" si="10"/>
        <v>-10938</v>
      </c>
      <c r="AR259" s="84"/>
      <c r="AS259" s="84"/>
      <c r="AT259" s="84"/>
      <c r="AU259" s="84"/>
      <c r="AV259" s="84"/>
      <c r="AW259" s="84">
        <v>0</v>
      </c>
      <c r="AX259" s="84"/>
      <c r="AY259" s="84"/>
      <c r="AZ259" s="84"/>
      <c r="BA259" s="84"/>
      <c r="BB259" s="84">
        <v>0</v>
      </c>
      <c r="BC259" s="84"/>
      <c r="BD259" s="84"/>
      <c r="BE259" s="84"/>
      <c r="BF259" s="84"/>
      <c r="BG259" s="84">
        <f t="shared" si="11"/>
        <v>10434116.62</v>
      </c>
      <c r="BH259" s="84"/>
      <c r="BI259" s="84"/>
      <c r="BJ259" s="84"/>
      <c r="BK259" s="84"/>
      <c r="BL259" s="84"/>
    </row>
    <row r="261" ht="14.25" customHeight="1" spans="1:64">
      <c r="A261" s="14" t="s">
        <v>253</v>
      </c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</row>
    <row r="262" ht="15" customHeight="1" spans="1:64">
      <c r="A262" s="18" t="s">
        <v>34</v>
      </c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</row>
    <row r="263" ht="18" customHeight="1" spans="1:64">
      <c r="A263" s="40" t="s">
        <v>233</v>
      </c>
      <c r="B263" s="40"/>
      <c r="C263" s="40"/>
      <c r="D263" s="40"/>
      <c r="E263" s="40"/>
      <c r="F263" s="40"/>
      <c r="G263" s="40" t="s">
        <v>36</v>
      </c>
      <c r="H263" s="40"/>
      <c r="I263" s="40"/>
      <c r="J263" s="40"/>
      <c r="K263" s="40"/>
      <c r="L263" s="40"/>
      <c r="M263" s="40"/>
      <c r="N263" s="40"/>
      <c r="O263" s="40"/>
      <c r="P263" s="40"/>
      <c r="Q263" s="40" t="s">
        <v>254</v>
      </c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 t="s">
        <v>181</v>
      </c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</row>
    <row r="264" ht="42.95" customHeight="1" spans="1:64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 t="s">
        <v>255</v>
      </c>
      <c r="R264" s="40"/>
      <c r="S264" s="40"/>
      <c r="T264" s="40"/>
      <c r="U264" s="40"/>
      <c r="V264" s="94" t="s">
        <v>256</v>
      </c>
      <c r="W264" s="94"/>
      <c r="X264" s="94"/>
      <c r="Y264" s="94"/>
      <c r="Z264" s="40" t="s">
        <v>257</v>
      </c>
      <c r="AA264" s="40"/>
      <c r="AB264" s="40"/>
      <c r="AC264" s="40"/>
      <c r="AD264" s="40"/>
      <c r="AE264" s="40"/>
      <c r="AF264" s="40"/>
      <c r="AG264" s="40"/>
      <c r="AH264" s="40"/>
      <c r="AI264" s="40"/>
      <c r="AJ264" s="40" t="s">
        <v>258</v>
      </c>
      <c r="AK264" s="40"/>
      <c r="AL264" s="40"/>
      <c r="AM264" s="40"/>
      <c r="AN264" s="40"/>
      <c r="AO264" s="40" t="s">
        <v>259</v>
      </c>
      <c r="AP264" s="40"/>
      <c r="AQ264" s="40"/>
      <c r="AR264" s="40"/>
      <c r="AS264" s="40"/>
      <c r="AT264" s="94" t="s">
        <v>260</v>
      </c>
      <c r="AU264" s="94"/>
      <c r="AV264" s="94"/>
      <c r="AW264" s="94"/>
      <c r="AX264" s="40" t="s">
        <v>257</v>
      </c>
      <c r="AY264" s="40"/>
      <c r="AZ264" s="40"/>
      <c r="BA264" s="40"/>
      <c r="BB264" s="40"/>
      <c r="BC264" s="40"/>
      <c r="BD264" s="40"/>
      <c r="BE264" s="40"/>
      <c r="BF264" s="40"/>
      <c r="BG264" s="40"/>
      <c r="BH264" s="40" t="s">
        <v>261</v>
      </c>
      <c r="BI264" s="40"/>
      <c r="BJ264" s="40"/>
      <c r="BK264" s="40"/>
      <c r="BL264" s="40"/>
    </row>
    <row r="265" ht="63" customHeight="1" spans="1:64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94"/>
      <c r="W265" s="94"/>
      <c r="X265" s="94"/>
      <c r="Y265" s="94"/>
      <c r="Z265" s="40" t="s">
        <v>241</v>
      </c>
      <c r="AA265" s="40"/>
      <c r="AB265" s="40"/>
      <c r="AC265" s="40"/>
      <c r="AD265" s="40"/>
      <c r="AE265" s="40" t="s">
        <v>242</v>
      </c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94"/>
      <c r="AU265" s="94"/>
      <c r="AV265" s="94"/>
      <c r="AW265" s="94"/>
      <c r="AX265" s="40" t="s">
        <v>241</v>
      </c>
      <c r="AY265" s="40"/>
      <c r="AZ265" s="40"/>
      <c r="BA265" s="40"/>
      <c r="BB265" s="40"/>
      <c r="BC265" s="40" t="s">
        <v>242</v>
      </c>
      <c r="BD265" s="40"/>
      <c r="BE265" s="40"/>
      <c r="BF265" s="40"/>
      <c r="BG265" s="40"/>
      <c r="BH265" s="40"/>
      <c r="BI265" s="40"/>
      <c r="BJ265" s="40"/>
      <c r="BK265" s="40"/>
      <c r="BL265" s="40"/>
    </row>
    <row r="266" ht="15" customHeight="1" spans="1:64">
      <c r="A266" s="40">
        <v>1</v>
      </c>
      <c r="B266" s="40"/>
      <c r="C266" s="40"/>
      <c r="D266" s="40"/>
      <c r="E266" s="40"/>
      <c r="F266" s="40"/>
      <c r="G266" s="40">
        <v>2</v>
      </c>
      <c r="H266" s="40"/>
      <c r="I266" s="40"/>
      <c r="J266" s="40"/>
      <c r="K266" s="40"/>
      <c r="L266" s="40"/>
      <c r="M266" s="40"/>
      <c r="N266" s="40"/>
      <c r="O266" s="40"/>
      <c r="P266" s="40"/>
      <c r="Q266" s="40">
        <v>3</v>
      </c>
      <c r="R266" s="40"/>
      <c r="S266" s="40"/>
      <c r="T266" s="40"/>
      <c r="U266" s="40"/>
      <c r="V266" s="40">
        <v>4</v>
      </c>
      <c r="W266" s="40"/>
      <c r="X266" s="40"/>
      <c r="Y266" s="40"/>
      <c r="Z266" s="40">
        <v>5</v>
      </c>
      <c r="AA266" s="40"/>
      <c r="AB266" s="40"/>
      <c r="AC266" s="40"/>
      <c r="AD266" s="40"/>
      <c r="AE266" s="40">
        <v>6</v>
      </c>
      <c r="AF266" s="40"/>
      <c r="AG266" s="40"/>
      <c r="AH266" s="40"/>
      <c r="AI266" s="40"/>
      <c r="AJ266" s="40">
        <v>7</v>
      </c>
      <c r="AK266" s="40"/>
      <c r="AL266" s="40"/>
      <c r="AM266" s="40"/>
      <c r="AN266" s="40"/>
      <c r="AO266" s="40">
        <v>8</v>
      </c>
      <c r="AP266" s="40"/>
      <c r="AQ266" s="40"/>
      <c r="AR266" s="40"/>
      <c r="AS266" s="40"/>
      <c r="AT266" s="40">
        <v>9</v>
      </c>
      <c r="AU266" s="40"/>
      <c r="AV266" s="40"/>
      <c r="AW266" s="40"/>
      <c r="AX266" s="40">
        <v>10</v>
      </c>
      <c r="AY266" s="40"/>
      <c r="AZ266" s="40"/>
      <c r="BA266" s="40"/>
      <c r="BB266" s="40"/>
      <c r="BC266" s="40">
        <v>11</v>
      </c>
      <c r="BD266" s="40"/>
      <c r="BE266" s="40"/>
      <c r="BF266" s="40"/>
      <c r="BG266" s="40"/>
      <c r="BH266" s="40">
        <v>12</v>
      </c>
      <c r="BI266" s="40"/>
      <c r="BJ266" s="40"/>
      <c r="BK266" s="40"/>
      <c r="BL266" s="40"/>
    </row>
    <row r="267" s="4" customFormat="1" ht="12" hidden="1" customHeight="1" spans="1:79">
      <c r="A267" s="47" t="s">
        <v>83</v>
      </c>
      <c r="B267" s="47"/>
      <c r="C267" s="47"/>
      <c r="D267" s="47"/>
      <c r="E267" s="47"/>
      <c r="F267" s="47"/>
      <c r="G267" s="95" t="s">
        <v>47</v>
      </c>
      <c r="H267" s="95"/>
      <c r="I267" s="95"/>
      <c r="J267" s="95"/>
      <c r="K267" s="95"/>
      <c r="L267" s="95"/>
      <c r="M267" s="95"/>
      <c r="N267" s="95"/>
      <c r="O267" s="95"/>
      <c r="P267" s="95"/>
      <c r="Q267" s="93" t="s">
        <v>243</v>
      </c>
      <c r="R267" s="93"/>
      <c r="S267" s="93"/>
      <c r="T267" s="93"/>
      <c r="U267" s="93"/>
      <c r="V267" s="93" t="s">
        <v>244</v>
      </c>
      <c r="W267" s="93"/>
      <c r="X267" s="93"/>
      <c r="Y267" s="93"/>
      <c r="Z267" s="93" t="s">
        <v>245</v>
      </c>
      <c r="AA267" s="93"/>
      <c r="AB267" s="93"/>
      <c r="AC267" s="93"/>
      <c r="AD267" s="93"/>
      <c r="AE267" s="93" t="s">
        <v>246</v>
      </c>
      <c r="AF267" s="93"/>
      <c r="AG267" s="93"/>
      <c r="AH267" s="93"/>
      <c r="AI267" s="93"/>
      <c r="AJ267" s="100" t="s">
        <v>262</v>
      </c>
      <c r="AK267" s="93"/>
      <c r="AL267" s="93"/>
      <c r="AM267" s="93"/>
      <c r="AN267" s="93"/>
      <c r="AO267" s="93" t="s">
        <v>248</v>
      </c>
      <c r="AP267" s="93"/>
      <c r="AQ267" s="93"/>
      <c r="AR267" s="93"/>
      <c r="AS267" s="93"/>
      <c r="AT267" s="100" t="s">
        <v>263</v>
      </c>
      <c r="AU267" s="93"/>
      <c r="AV267" s="93"/>
      <c r="AW267" s="93"/>
      <c r="AX267" s="93" t="s">
        <v>249</v>
      </c>
      <c r="AY267" s="93"/>
      <c r="AZ267" s="93"/>
      <c r="BA267" s="93"/>
      <c r="BB267" s="93"/>
      <c r="BC267" s="93" t="s">
        <v>264</v>
      </c>
      <c r="BD267" s="93"/>
      <c r="BE267" s="93"/>
      <c r="BF267" s="93"/>
      <c r="BG267" s="93"/>
      <c r="BH267" s="100" t="s">
        <v>262</v>
      </c>
      <c r="BI267" s="93"/>
      <c r="BJ267" s="93"/>
      <c r="BK267" s="93"/>
      <c r="BL267" s="93"/>
      <c r="CA267" s="4" t="s">
        <v>265</v>
      </c>
    </row>
    <row r="268" s="5" customFormat="1" customHeight="1" spans="1:79">
      <c r="A268" s="47">
        <v>2111</v>
      </c>
      <c r="B268" s="47"/>
      <c r="C268" s="47"/>
      <c r="D268" s="47"/>
      <c r="E268" s="47"/>
      <c r="F268" s="47"/>
      <c r="G268" s="77" t="s">
        <v>85</v>
      </c>
      <c r="H268" s="78"/>
      <c r="I268" s="78"/>
      <c r="J268" s="78"/>
      <c r="K268" s="78"/>
      <c r="L268" s="78"/>
      <c r="M268" s="78"/>
      <c r="N268" s="78"/>
      <c r="O268" s="78"/>
      <c r="P268" s="85"/>
      <c r="Q268" s="86">
        <v>8020900</v>
      </c>
      <c r="R268" s="86"/>
      <c r="S268" s="86"/>
      <c r="T268" s="86"/>
      <c r="U268" s="86"/>
      <c r="V268" s="86">
        <v>0</v>
      </c>
      <c r="W268" s="86"/>
      <c r="X268" s="86"/>
      <c r="Y268" s="86"/>
      <c r="Z268" s="86">
        <v>0</v>
      </c>
      <c r="AA268" s="86"/>
      <c r="AB268" s="86"/>
      <c r="AC268" s="86"/>
      <c r="AD268" s="86"/>
      <c r="AE268" s="86">
        <v>0</v>
      </c>
      <c r="AF268" s="86"/>
      <c r="AG268" s="86"/>
      <c r="AH268" s="86"/>
      <c r="AI268" s="86"/>
      <c r="AJ268" s="86">
        <f t="shared" ref="AJ268:AJ281" si="12">IF(ISNUMBER(Q268),Q268,0)-IF(ISNUMBER(Z268),Z268,0)</f>
        <v>8020900</v>
      </c>
      <c r="AK268" s="86"/>
      <c r="AL268" s="86"/>
      <c r="AM268" s="86"/>
      <c r="AN268" s="86"/>
      <c r="AO268" s="86">
        <v>8152300</v>
      </c>
      <c r="AP268" s="86"/>
      <c r="AQ268" s="86"/>
      <c r="AR268" s="86"/>
      <c r="AS268" s="86"/>
      <c r="AT268" s="86">
        <f t="shared" ref="AT268:AT281" si="13">IF(ISNUMBER(V268),V268,0)-IF(ISNUMBER(Z268),Z268,0)-IF(ISNUMBER(AE268),AE268,0)</f>
        <v>0</v>
      </c>
      <c r="AU268" s="86"/>
      <c r="AV268" s="86"/>
      <c r="AW268" s="86"/>
      <c r="AX268" s="86">
        <v>0</v>
      </c>
      <c r="AY268" s="86"/>
      <c r="AZ268" s="86"/>
      <c r="BA268" s="86"/>
      <c r="BB268" s="86"/>
      <c r="BC268" s="86">
        <v>0</v>
      </c>
      <c r="BD268" s="86"/>
      <c r="BE268" s="86"/>
      <c r="BF268" s="86"/>
      <c r="BG268" s="86"/>
      <c r="BH268" s="86">
        <f t="shared" ref="BH268:BH281" si="14">IF(ISNUMBER(AO268),AO268,0)-IF(ISNUMBER(AX268),AX268,0)</f>
        <v>8152300</v>
      </c>
      <c r="BI268" s="86"/>
      <c r="BJ268" s="86"/>
      <c r="BK268" s="86"/>
      <c r="BL268" s="86"/>
      <c r="CA268" s="5" t="s">
        <v>266</v>
      </c>
    </row>
    <row r="269" s="5" customFormat="1" customHeight="1" spans="1:64">
      <c r="A269" s="47">
        <v>2120</v>
      </c>
      <c r="B269" s="47"/>
      <c r="C269" s="47"/>
      <c r="D269" s="47"/>
      <c r="E269" s="47"/>
      <c r="F269" s="47"/>
      <c r="G269" s="77" t="s">
        <v>87</v>
      </c>
      <c r="H269" s="78"/>
      <c r="I269" s="78"/>
      <c r="J269" s="78"/>
      <c r="K269" s="78"/>
      <c r="L269" s="78"/>
      <c r="M269" s="78"/>
      <c r="N269" s="78"/>
      <c r="O269" s="78"/>
      <c r="P269" s="85"/>
      <c r="Q269" s="86">
        <v>1842400</v>
      </c>
      <c r="R269" s="86"/>
      <c r="S269" s="86"/>
      <c r="T269" s="86"/>
      <c r="U269" s="86"/>
      <c r="V269" s="86">
        <v>0</v>
      </c>
      <c r="W269" s="86"/>
      <c r="X269" s="86"/>
      <c r="Y269" s="86"/>
      <c r="Z269" s="86">
        <v>0</v>
      </c>
      <c r="AA269" s="86"/>
      <c r="AB269" s="86"/>
      <c r="AC269" s="86"/>
      <c r="AD269" s="86"/>
      <c r="AE269" s="86">
        <v>0</v>
      </c>
      <c r="AF269" s="86"/>
      <c r="AG269" s="86"/>
      <c r="AH269" s="86"/>
      <c r="AI269" s="86"/>
      <c r="AJ269" s="86">
        <f t="shared" si="12"/>
        <v>1842400</v>
      </c>
      <c r="AK269" s="86"/>
      <c r="AL269" s="86"/>
      <c r="AM269" s="86"/>
      <c r="AN269" s="86"/>
      <c r="AO269" s="86">
        <v>1911800</v>
      </c>
      <c r="AP269" s="86"/>
      <c r="AQ269" s="86"/>
      <c r="AR269" s="86"/>
      <c r="AS269" s="86"/>
      <c r="AT269" s="86">
        <f t="shared" si="13"/>
        <v>0</v>
      </c>
      <c r="AU269" s="86"/>
      <c r="AV269" s="86"/>
      <c r="AW269" s="86"/>
      <c r="AX269" s="86">
        <v>0</v>
      </c>
      <c r="AY269" s="86"/>
      <c r="AZ269" s="86"/>
      <c r="BA269" s="86"/>
      <c r="BB269" s="86"/>
      <c r="BC269" s="86">
        <v>0</v>
      </c>
      <c r="BD269" s="86"/>
      <c r="BE269" s="86"/>
      <c r="BF269" s="86"/>
      <c r="BG269" s="86"/>
      <c r="BH269" s="86">
        <f t="shared" si="14"/>
        <v>1911800</v>
      </c>
      <c r="BI269" s="86"/>
      <c r="BJ269" s="86"/>
      <c r="BK269" s="86"/>
      <c r="BL269" s="86"/>
    </row>
    <row r="270" s="5" customFormat="1" ht="25.5" customHeight="1" spans="1:64">
      <c r="A270" s="47">
        <v>2210</v>
      </c>
      <c r="B270" s="47"/>
      <c r="C270" s="47"/>
      <c r="D270" s="47"/>
      <c r="E270" s="47"/>
      <c r="F270" s="47"/>
      <c r="G270" s="77" t="s">
        <v>88</v>
      </c>
      <c r="H270" s="78"/>
      <c r="I270" s="78"/>
      <c r="J270" s="78"/>
      <c r="K270" s="78"/>
      <c r="L270" s="78"/>
      <c r="M270" s="78"/>
      <c r="N270" s="78"/>
      <c r="O270" s="78"/>
      <c r="P270" s="85"/>
      <c r="Q270" s="86">
        <v>191300</v>
      </c>
      <c r="R270" s="86"/>
      <c r="S270" s="86"/>
      <c r="T270" s="86"/>
      <c r="U270" s="86"/>
      <c r="V270" s="86">
        <v>0</v>
      </c>
      <c r="W270" s="86"/>
      <c r="X270" s="86"/>
      <c r="Y270" s="86"/>
      <c r="Z270" s="86">
        <v>0</v>
      </c>
      <c r="AA270" s="86"/>
      <c r="AB270" s="86"/>
      <c r="AC270" s="86"/>
      <c r="AD270" s="86"/>
      <c r="AE270" s="86">
        <v>0</v>
      </c>
      <c r="AF270" s="86"/>
      <c r="AG270" s="86"/>
      <c r="AH270" s="86"/>
      <c r="AI270" s="86"/>
      <c r="AJ270" s="86">
        <f t="shared" si="12"/>
        <v>191300</v>
      </c>
      <c r="AK270" s="86"/>
      <c r="AL270" s="86"/>
      <c r="AM270" s="86"/>
      <c r="AN270" s="86"/>
      <c r="AO270" s="86">
        <v>1080000</v>
      </c>
      <c r="AP270" s="86"/>
      <c r="AQ270" s="86"/>
      <c r="AR270" s="86"/>
      <c r="AS270" s="86"/>
      <c r="AT270" s="86">
        <f t="shared" si="13"/>
        <v>0</v>
      </c>
      <c r="AU270" s="86"/>
      <c r="AV270" s="86"/>
      <c r="AW270" s="86"/>
      <c r="AX270" s="86">
        <v>0</v>
      </c>
      <c r="AY270" s="86"/>
      <c r="AZ270" s="86"/>
      <c r="BA270" s="86"/>
      <c r="BB270" s="86"/>
      <c r="BC270" s="86">
        <v>0</v>
      </c>
      <c r="BD270" s="86"/>
      <c r="BE270" s="86"/>
      <c r="BF270" s="86"/>
      <c r="BG270" s="86"/>
      <c r="BH270" s="86">
        <f t="shared" si="14"/>
        <v>1080000</v>
      </c>
      <c r="BI270" s="86"/>
      <c r="BJ270" s="86"/>
      <c r="BK270" s="86"/>
      <c r="BL270" s="86"/>
    </row>
    <row r="271" s="5" customFormat="1" customHeight="1" spans="1:64">
      <c r="A271" s="47">
        <v>2230</v>
      </c>
      <c r="B271" s="47"/>
      <c r="C271" s="47"/>
      <c r="D271" s="47"/>
      <c r="E271" s="47"/>
      <c r="F271" s="47"/>
      <c r="G271" s="77" t="s">
        <v>89</v>
      </c>
      <c r="H271" s="78"/>
      <c r="I271" s="78"/>
      <c r="J271" s="78"/>
      <c r="K271" s="78"/>
      <c r="L271" s="78"/>
      <c r="M271" s="78"/>
      <c r="N271" s="78"/>
      <c r="O271" s="78"/>
      <c r="P271" s="85"/>
      <c r="Q271" s="86">
        <v>1053200</v>
      </c>
      <c r="R271" s="86"/>
      <c r="S271" s="86"/>
      <c r="T271" s="86"/>
      <c r="U271" s="86"/>
      <c r="V271" s="86">
        <v>0</v>
      </c>
      <c r="W271" s="86"/>
      <c r="X271" s="86"/>
      <c r="Y271" s="86"/>
      <c r="Z271" s="86">
        <v>0</v>
      </c>
      <c r="AA271" s="86"/>
      <c r="AB271" s="86"/>
      <c r="AC271" s="86"/>
      <c r="AD271" s="86"/>
      <c r="AE271" s="86">
        <v>0</v>
      </c>
      <c r="AF271" s="86"/>
      <c r="AG271" s="86"/>
      <c r="AH271" s="86"/>
      <c r="AI271" s="86"/>
      <c r="AJ271" s="86">
        <f t="shared" si="12"/>
        <v>1053200</v>
      </c>
      <c r="AK271" s="86"/>
      <c r="AL271" s="86"/>
      <c r="AM271" s="86"/>
      <c r="AN271" s="86"/>
      <c r="AO271" s="86">
        <v>1235200</v>
      </c>
      <c r="AP271" s="86"/>
      <c r="AQ271" s="86"/>
      <c r="AR271" s="86"/>
      <c r="AS271" s="86"/>
      <c r="AT271" s="86">
        <f t="shared" si="13"/>
        <v>0</v>
      </c>
      <c r="AU271" s="86"/>
      <c r="AV271" s="86"/>
      <c r="AW271" s="86"/>
      <c r="AX271" s="86">
        <v>0</v>
      </c>
      <c r="AY271" s="86"/>
      <c r="AZ271" s="86"/>
      <c r="BA271" s="86"/>
      <c r="BB271" s="86"/>
      <c r="BC271" s="86">
        <v>0</v>
      </c>
      <c r="BD271" s="86"/>
      <c r="BE271" s="86"/>
      <c r="BF271" s="86"/>
      <c r="BG271" s="86"/>
      <c r="BH271" s="86">
        <f t="shared" si="14"/>
        <v>1235200</v>
      </c>
      <c r="BI271" s="86"/>
      <c r="BJ271" s="86"/>
      <c r="BK271" s="86"/>
      <c r="BL271" s="86"/>
    </row>
    <row r="272" s="5" customFormat="1" ht="25.5" customHeight="1" spans="1:64">
      <c r="A272" s="47">
        <v>2240</v>
      </c>
      <c r="B272" s="47"/>
      <c r="C272" s="47"/>
      <c r="D272" s="47"/>
      <c r="E272" s="47"/>
      <c r="F272" s="47"/>
      <c r="G272" s="77" t="s">
        <v>90</v>
      </c>
      <c r="H272" s="78"/>
      <c r="I272" s="78"/>
      <c r="J272" s="78"/>
      <c r="K272" s="78"/>
      <c r="L272" s="78"/>
      <c r="M272" s="78"/>
      <c r="N272" s="78"/>
      <c r="O272" s="78"/>
      <c r="P272" s="85"/>
      <c r="Q272" s="86">
        <v>166800</v>
      </c>
      <c r="R272" s="86"/>
      <c r="S272" s="86"/>
      <c r="T272" s="86"/>
      <c r="U272" s="86"/>
      <c r="V272" s="86">
        <v>0</v>
      </c>
      <c r="W272" s="86"/>
      <c r="X272" s="86"/>
      <c r="Y272" s="86"/>
      <c r="Z272" s="86">
        <v>0</v>
      </c>
      <c r="AA272" s="86"/>
      <c r="AB272" s="86"/>
      <c r="AC272" s="86"/>
      <c r="AD272" s="86"/>
      <c r="AE272" s="86">
        <v>0</v>
      </c>
      <c r="AF272" s="86"/>
      <c r="AG272" s="86"/>
      <c r="AH272" s="86"/>
      <c r="AI272" s="86"/>
      <c r="AJ272" s="86">
        <f t="shared" si="12"/>
        <v>166800</v>
      </c>
      <c r="AK272" s="86"/>
      <c r="AL272" s="86"/>
      <c r="AM272" s="86"/>
      <c r="AN272" s="86"/>
      <c r="AO272" s="86">
        <v>214000</v>
      </c>
      <c r="AP272" s="86"/>
      <c r="AQ272" s="86"/>
      <c r="AR272" s="86"/>
      <c r="AS272" s="86"/>
      <c r="AT272" s="86">
        <f t="shared" si="13"/>
        <v>0</v>
      </c>
      <c r="AU272" s="86"/>
      <c r="AV272" s="86"/>
      <c r="AW272" s="86"/>
      <c r="AX272" s="86">
        <v>0</v>
      </c>
      <c r="AY272" s="86"/>
      <c r="AZ272" s="86"/>
      <c r="BA272" s="86"/>
      <c r="BB272" s="86"/>
      <c r="BC272" s="86">
        <v>0</v>
      </c>
      <c r="BD272" s="86"/>
      <c r="BE272" s="86"/>
      <c r="BF272" s="86"/>
      <c r="BG272" s="86"/>
      <c r="BH272" s="86">
        <f t="shared" si="14"/>
        <v>214000</v>
      </c>
      <c r="BI272" s="86"/>
      <c r="BJ272" s="86"/>
      <c r="BK272" s="86"/>
      <c r="BL272" s="86"/>
    </row>
    <row r="273" s="5" customFormat="1" customHeight="1" spans="1:64">
      <c r="A273" s="47">
        <v>2250</v>
      </c>
      <c r="B273" s="47"/>
      <c r="C273" s="47"/>
      <c r="D273" s="47"/>
      <c r="E273" s="47"/>
      <c r="F273" s="47"/>
      <c r="G273" s="77" t="s">
        <v>91</v>
      </c>
      <c r="H273" s="78"/>
      <c r="I273" s="78"/>
      <c r="J273" s="78"/>
      <c r="K273" s="78"/>
      <c r="L273" s="78"/>
      <c r="M273" s="78"/>
      <c r="N273" s="78"/>
      <c r="O273" s="78"/>
      <c r="P273" s="85"/>
      <c r="Q273" s="86">
        <v>1800</v>
      </c>
      <c r="R273" s="86"/>
      <c r="S273" s="86"/>
      <c r="T273" s="86"/>
      <c r="U273" s="86"/>
      <c r="V273" s="86">
        <v>0</v>
      </c>
      <c r="W273" s="86"/>
      <c r="X273" s="86"/>
      <c r="Y273" s="86"/>
      <c r="Z273" s="86">
        <v>0</v>
      </c>
      <c r="AA273" s="86"/>
      <c r="AB273" s="86"/>
      <c r="AC273" s="86"/>
      <c r="AD273" s="86"/>
      <c r="AE273" s="86">
        <v>0</v>
      </c>
      <c r="AF273" s="86"/>
      <c r="AG273" s="86"/>
      <c r="AH273" s="86"/>
      <c r="AI273" s="86"/>
      <c r="AJ273" s="86">
        <f t="shared" si="12"/>
        <v>1800</v>
      </c>
      <c r="AK273" s="86"/>
      <c r="AL273" s="86"/>
      <c r="AM273" s="86"/>
      <c r="AN273" s="86"/>
      <c r="AO273" s="86">
        <v>2400</v>
      </c>
      <c r="AP273" s="86"/>
      <c r="AQ273" s="86"/>
      <c r="AR273" s="86"/>
      <c r="AS273" s="86"/>
      <c r="AT273" s="86">
        <f t="shared" si="13"/>
        <v>0</v>
      </c>
      <c r="AU273" s="86"/>
      <c r="AV273" s="86"/>
      <c r="AW273" s="86"/>
      <c r="AX273" s="86">
        <v>0</v>
      </c>
      <c r="AY273" s="86"/>
      <c r="AZ273" s="86"/>
      <c r="BA273" s="86"/>
      <c r="BB273" s="86"/>
      <c r="BC273" s="86">
        <v>0</v>
      </c>
      <c r="BD273" s="86"/>
      <c r="BE273" s="86"/>
      <c r="BF273" s="86"/>
      <c r="BG273" s="86"/>
      <c r="BH273" s="86">
        <f t="shared" si="14"/>
        <v>2400</v>
      </c>
      <c r="BI273" s="86"/>
      <c r="BJ273" s="86"/>
      <c r="BK273" s="86"/>
      <c r="BL273" s="86"/>
    </row>
    <row r="274" s="5" customFormat="1" ht="25.5" customHeight="1" spans="1:64">
      <c r="A274" s="47">
        <v>2272</v>
      </c>
      <c r="B274" s="47"/>
      <c r="C274" s="47"/>
      <c r="D274" s="47"/>
      <c r="E274" s="47"/>
      <c r="F274" s="47"/>
      <c r="G274" s="77" t="s">
        <v>92</v>
      </c>
      <c r="H274" s="78"/>
      <c r="I274" s="78"/>
      <c r="J274" s="78"/>
      <c r="K274" s="78"/>
      <c r="L274" s="78"/>
      <c r="M274" s="78"/>
      <c r="N274" s="78"/>
      <c r="O274" s="78"/>
      <c r="P274" s="85"/>
      <c r="Q274" s="86">
        <v>25200</v>
      </c>
      <c r="R274" s="86"/>
      <c r="S274" s="86"/>
      <c r="T274" s="86"/>
      <c r="U274" s="86"/>
      <c r="V274" s="86">
        <v>0</v>
      </c>
      <c r="W274" s="86"/>
      <c r="X274" s="86"/>
      <c r="Y274" s="86"/>
      <c r="Z274" s="86">
        <v>0</v>
      </c>
      <c r="AA274" s="86"/>
      <c r="AB274" s="86"/>
      <c r="AC274" s="86"/>
      <c r="AD274" s="86"/>
      <c r="AE274" s="86">
        <v>0</v>
      </c>
      <c r="AF274" s="86"/>
      <c r="AG274" s="86"/>
      <c r="AH274" s="86"/>
      <c r="AI274" s="86"/>
      <c r="AJ274" s="86">
        <f t="shared" si="12"/>
        <v>25200</v>
      </c>
      <c r="AK274" s="86"/>
      <c r="AL274" s="86"/>
      <c r="AM274" s="86"/>
      <c r="AN274" s="86"/>
      <c r="AO274" s="86">
        <v>27600</v>
      </c>
      <c r="AP274" s="86"/>
      <c r="AQ274" s="86"/>
      <c r="AR274" s="86"/>
      <c r="AS274" s="86"/>
      <c r="AT274" s="86">
        <f t="shared" si="13"/>
        <v>0</v>
      </c>
      <c r="AU274" s="86"/>
      <c r="AV274" s="86"/>
      <c r="AW274" s="86"/>
      <c r="AX274" s="86">
        <v>0</v>
      </c>
      <c r="AY274" s="86"/>
      <c r="AZ274" s="86"/>
      <c r="BA274" s="86"/>
      <c r="BB274" s="86"/>
      <c r="BC274" s="86">
        <v>0</v>
      </c>
      <c r="BD274" s="86"/>
      <c r="BE274" s="86"/>
      <c r="BF274" s="86"/>
      <c r="BG274" s="86"/>
      <c r="BH274" s="86">
        <f t="shared" si="14"/>
        <v>27600</v>
      </c>
      <c r="BI274" s="86"/>
      <c r="BJ274" s="86"/>
      <c r="BK274" s="86"/>
      <c r="BL274" s="86"/>
    </row>
    <row r="275" s="5" customFormat="1" customHeight="1" spans="1:64">
      <c r="A275" s="47">
        <v>2273</v>
      </c>
      <c r="B275" s="47"/>
      <c r="C275" s="47"/>
      <c r="D275" s="47"/>
      <c r="E275" s="47"/>
      <c r="F275" s="47"/>
      <c r="G275" s="77" t="s">
        <v>93</v>
      </c>
      <c r="H275" s="78"/>
      <c r="I275" s="78"/>
      <c r="J275" s="78"/>
      <c r="K275" s="78"/>
      <c r="L275" s="78"/>
      <c r="M275" s="78"/>
      <c r="N275" s="78"/>
      <c r="O275" s="78"/>
      <c r="P275" s="85"/>
      <c r="Q275" s="86">
        <v>495100</v>
      </c>
      <c r="R275" s="86"/>
      <c r="S275" s="86"/>
      <c r="T275" s="86"/>
      <c r="U275" s="86"/>
      <c r="V275" s="86">
        <v>0</v>
      </c>
      <c r="W275" s="86"/>
      <c r="X275" s="86"/>
      <c r="Y275" s="86"/>
      <c r="Z275" s="86">
        <v>0</v>
      </c>
      <c r="AA275" s="86"/>
      <c r="AB275" s="86"/>
      <c r="AC275" s="86"/>
      <c r="AD275" s="86"/>
      <c r="AE275" s="86">
        <v>0</v>
      </c>
      <c r="AF275" s="86"/>
      <c r="AG275" s="86"/>
      <c r="AH275" s="86"/>
      <c r="AI275" s="86"/>
      <c r="AJ275" s="86">
        <f t="shared" si="12"/>
        <v>495100</v>
      </c>
      <c r="AK275" s="86"/>
      <c r="AL275" s="86"/>
      <c r="AM275" s="86"/>
      <c r="AN275" s="86"/>
      <c r="AO275" s="86">
        <v>559000</v>
      </c>
      <c r="AP275" s="86"/>
      <c r="AQ275" s="86"/>
      <c r="AR275" s="86"/>
      <c r="AS275" s="86"/>
      <c r="AT275" s="86">
        <f t="shared" si="13"/>
        <v>0</v>
      </c>
      <c r="AU275" s="86"/>
      <c r="AV275" s="86"/>
      <c r="AW275" s="86"/>
      <c r="AX275" s="86">
        <v>0</v>
      </c>
      <c r="AY275" s="86"/>
      <c r="AZ275" s="86"/>
      <c r="BA275" s="86"/>
      <c r="BB275" s="86"/>
      <c r="BC275" s="86">
        <v>0</v>
      </c>
      <c r="BD275" s="86"/>
      <c r="BE275" s="86"/>
      <c r="BF275" s="86"/>
      <c r="BG275" s="86"/>
      <c r="BH275" s="86">
        <f t="shared" si="14"/>
        <v>559000</v>
      </c>
      <c r="BI275" s="86"/>
      <c r="BJ275" s="86"/>
      <c r="BK275" s="86"/>
      <c r="BL275" s="86"/>
    </row>
    <row r="276" s="5" customFormat="1" customHeight="1" spans="1:64">
      <c r="A276" s="47">
        <v>2274</v>
      </c>
      <c r="B276" s="47"/>
      <c r="C276" s="47"/>
      <c r="D276" s="47"/>
      <c r="E276" s="47"/>
      <c r="F276" s="47"/>
      <c r="G276" s="77" t="s">
        <v>94</v>
      </c>
      <c r="H276" s="78"/>
      <c r="I276" s="78"/>
      <c r="J276" s="78"/>
      <c r="K276" s="78"/>
      <c r="L276" s="78"/>
      <c r="M276" s="78"/>
      <c r="N276" s="78"/>
      <c r="O276" s="78"/>
      <c r="P276" s="85"/>
      <c r="Q276" s="86">
        <v>635800</v>
      </c>
      <c r="R276" s="86"/>
      <c r="S276" s="86"/>
      <c r="T276" s="86"/>
      <c r="U276" s="86"/>
      <c r="V276" s="86">
        <v>0</v>
      </c>
      <c r="W276" s="86"/>
      <c r="X276" s="86"/>
      <c r="Y276" s="86"/>
      <c r="Z276" s="86">
        <v>0</v>
      </c>
      <c r="AA276" s="86"/>
      <c r="AB276" s="86"/>
      <c r="AC276" s="86"/>
      <c r="AD276" s="86"/>
      <c r="AE276" s="86">
        <v>0</v>
      </c>
      <c r="AF276" s="86"/>
      <c r="AG276" s="86"/>
      <c r="AH276" s="86"/>
      <c r="AI276" s="86"/>
      <c r="AJ276" s="86">
        <f t="shared" si="12"/>
        <v>635800</v>
      </c>
      <c r="AK276" s="86"/>
      <c r="AL276" s="86"/>
      <c r="AM276" s="86"/>
      <c r="AN276" s="86"/>
      <c r="AO276" s="86">
        <v>600800</v>
      </c>
      <c r="AP276" s="86"/>
      <c r="AQ276" s="86"/>
      <c r="AR276" s="86"/>
      <c r="AS276" s="86"/>
      <c r="AT276" s="86">
        <f t="shared" si="13"/>
        <v>0</v>
      </c>
      <c r="AU276" s="86"/>
      <c r="AV276" s="86"/>
      <c r="AW276" s="86"/>
      <c r="AX276" s="86">
        <v>0</v>
      </c>
      <c r="AY276" s="86"/>
      <c r="AZ276" s="86"/>
      <c r="BA276" s="86"/>
      <c r="BB276" s="86"/>
      <c r="BC276" s="86">
        <v>0</v>
      </c>
      <c r="BD276" s="86"/>
      <c r="BE276" s="86"/>
      <c r="BF276" s="86"/>
      <c r="BG276" s="86"/>
      <c r="BH276" s="86">
        <f t="shared" si="14"/>
        <v>600800</v>
      </c>
      <c r="BI276" s="86"/>
      <c r="BJ276" s="86"/>
      <c r="BK276" s="86"/>
      <c r="BL276" s="86"/>
    </row>
    <row r="277" s="5" customFormat="1" ht="25.5" customHeight="1" spans="1:64">
      <c r="A277" s="47">
        <v>2275</v>
      </c>
      <c r="B277" s="47"/>
      <c r="C277" s="47"/>
      <c r="D277" s="47"/>
      <c r="E277" s="47"/>
      <c r="F277" s="47"/>
      <c r="G277" s="77" t="s">
        <v>95</v>
      </c>
      <c r="H277" s="78"/>
      <c r="I277" s="78"/>
      <c r="J277" s="78"/>
      <c r="K277" s="78"/>
      <c r="L277" s="78"/>
      <c r="M277" s="78"/>
      <c r="N277" s="78"/>
      <c r="O277" s="78"/>
      <c r="P277" s="85"/>
      <c r="Q277" s="86">
        <v>9200</v>
      </c>
      <c r="R277" s="86"/>
      <c r="S277" s="86"/>
      <c r="T277" s="86"/>
      <c r="U277" s="86"/>
      <c r="V277" s="86">
        <v>0</v>
      </c>
      <c r="W277" s="86"/>
      <c r="X277" s="86"/>
      <c r="Y277" s="86"/>
      <c r="Z277" s="86">
        <v>0</v>
      </c>
      <c r="AA277" s="86"/>
      <c r="AB277" s="86"/>
      <c r="AC277" s="86"/>
      <c r="AD277" s="86"/>
      <c r="AE277" s="86">
        <v>0</v>
      </c>
      <c r="AF277" s="86"/>
      <c r="AG277" s="86"/>
      <c r="AH277" s="86"/>
      <c r="AI277" s="86"/>
      <c r="AJ277" s="86">
        <f t="shared" si="12"/>
        <v>9200</v>
      </c>
      <c r="AK277" s="86"/>
      <c r="AL277" s="86"/>
      <c r="AM277" s="86"/>
      <c r="AN277" s="86"/>
      <c r="AO277" s="86">
        <v>9500</v>
      </c>
      <c r="AP277" s="86"/>
      <c r="AQ277" s="86"/>
      <c r="AR277" s="86"/>
      <c r="AS277" s="86"/>
      <c r="AT277" s="86">
        <f t="shared" si="13"/>
        <v>0</v>
      </c>
      <c r="AU277" s="86"/>
      <c r="AV277" s="86"/>
      <c r="AW277" s="86"/>
      <c r="AX277" s="86">
        <v>0</v>
      </c>
      <c r="AY277" s="86"/>
      <c r="AZ277" s="86"/>
      <c r="BA277" s="86"/>
      <c r="BB277" s="86"/>
      <c r="BC277" s="86">
        <v>0</v>
      </c>
      <c r="BD277" s="86"/>
      <c r="BE277" s="86"/>
      <c r="BF277" s="86"/>
      <c r="BG277" s="86"/>
      <c r="BH277" s="86">
        <f t="shared" si="14"/>
        <v>9500</v>
      </c>
      <c r="BI277" s="86"/>
      <c r="BJ277" s="86"/>
      <c r="BK277" s="86"/>
      <c r="BL277" s="86"/>
    </row>
    <row r="278" s="5" customFormat="1" ht="51" customHeight="1" spans="1:64">
      <c r="A278" s="47">
        <v>2282</v>
      </c>
      <c r="B278" s="47"/>
      <c r="C278" s="47"/>
      <c r="D278" s="47"/>
      <c r="E278" s="47"/>
      <c r="F278" s="47"/>
      <c r="G278" s="77" t="s">
        <v>96</v>
      </c>
      <c r="H278" s="78"/>
      <c r="I278" s="78"/>
      <c r="J278" s="78"/>
      <c r="K278" s="78"/>
      <c r="L278" s="78"/>
      <c r="M278" s="78"/>
      <c r="N278" s="78"/>
      <c r="O278" s="78"/>
      <c r="P278" s="85"/>
      <c r="Q278" s="86">
        <v>5100</v>
      </c>
      <c r="R278" s="86"/>
      <c r="S278" s="86"/>
      <c r="T278" s="86"/>
      <c r="U278" s="86"/>
      <c r="V278" s="86">
        <v>0</v>
      </c>
      <c r="W278" s="86"/>
      <c r="X278" s="86"/>
      <c r="Y278" s="86"/>
      <c r="Z278" s="86">
        <v>0</v>
      </c>
      <c r="AA278" s="86"/>
      <c r="AB278" s="86"/>
      <c r="AC278" s="86"/>
      <c r="AD278" s="86"/>
      <c r="AE278" s="86">
        <v>0</v>
      </c>
      <c r="AF278" s="86"/>
      <c r="AG278" s="86"/>
      <c r="AH278" s="86"/>
      <c r="AI278" s="86"/>
      <c r="AJ278" s="86">
        <f t="shared" si="12"/>
        <v>5100</v>
      </c>
      <c r="AK278" s="86"/>
      <c r="AL278" s="86"/>
      <c r="AM278" s="86"/>
      <c r="AN278" s="86"/>
      <c r="AO278" s="86">
        <v>5100</v>
      </c>
      <c r="AP278" s="86"/>
      <c r="AQ278" s="86"/>
      <c r="AR278" s="86"/>
      <c r="AS278" s="86"/>
      <c r="AT278" s="86">
        <f t="shared" si="13"/>
        <v>0</v>
      </c>
      <c r="AU278" s="86"/>
      <c r="AV278" s="86"/>
      <c r="AW278" s="86"/>
      <c r="AX278" s="86">
        <v>0</v>
      </c>
      <c r="AY278" s="86"/>
      <c r="AZ278" s="86"/>
      <c r="BA278" s="86"/>
      <c r="BB278" s="86"/>
      <c r="BC278" s="86">
        <v>0</v>
      </c>
      <c r="BD278" s="86"/>
      <c r="BE278" s="86"/>
      <c r="BF278" s="86"/>
      <c r="BG278" s="86"/>
      <c r="BH278" s="86">
        <f t="shared" si="14"/>
        <v>5100</v>
      </c>
      <c r="BI278" s="86"/>
      <c r="BJ278" s="86"/>
      <c r="BK278" s="86"/>
      <c r="BL278" s="86"/>
    </row>
    <row r="279" s="5" customFormat="1" customHeight="1" spans="1:64">
      <c r="A279" s="47">
        <v>2800</v>
      </c>
      <c r="B279" s="47"/>
      <c r="C279" s="47"/>
      <c r="D279" s="47"/>
      <c r="E279" s="47"/>
      <c r="F279" s="47"/>
      <c r="G279" s="77" t="s">
        <v>97</v>
      </c>
      <c r="H279" s="78"/>
      <c r="I279" s="78"/>
      <c r="J279" s="78"/>
      <c r="K279" s="78"/>
      <c r="L279" s="78"/>
      <c r="M279" s="78"/>
      <c r="N279" s="78"/>
      <c r="O279" s="78"/>
      <c r="P279" s="85"/>
      <c r="Q279" s="86">
        <v>1800</v>
      </c>
      <c r="R279" s="86"/>
      <c r="S279" s="86"/>
      <c r="T279" s="86"/>
      <c r="U279" s="86"/>
      <c r="V279" s="86">
        <v>0</v>
      </c>
      <c r="W279" s="86"/>
      <c r="X279" s="86"/>
      <c r="Y279" s="86"/>
      <c r="Z279" s="86">
        <v>0</v>
      </c>
      <c r="AA279" s="86"/>
      <c r="AB279" s="86"/>
      <c r="AC279" s="86"/>
      <c r="AD279" s="86"/>
      <c r="AE279" s="86">
        <v>0</v>
      </c>
      <c r="AF279" s="86"/>
      <c r="AG279" s="86"/>
      <c r="AH279" s="86"/>
      <c r="AI279" s="86"/>
      <c r="AJ279" s="86">
        <f t="shared" si="12"/>
        <v>1800</v>
      </c>
      <c r="AK279" s="86"/>
      <c r="AL279" s="86"/>
      <c r="AM279" s="86"/>
      <c r="AN279" s="86"/>
      <c r="AO279" s="86">
        <v>2300</v>
      </c>
      <c r="AP279" s="86"/>
      <c r="AQ279" s="86"/>
      <c r="AR279" s="86"/>
      <c r="AS279" s="86"/>
      <c r="AT279" s="86">
        <f t="shared" si="13"/>
        <v>0</v>
      </c>
      <c r="AU279" s="86"/>
      <c r="AV279" s="86"/>
      <c r="AW279" s="86"/>
      <c r="AX279" s="86">
        <v>0</v>
      </c>
      <c r="AY279" s="86"/>
      <c r="AZ279" s="86"/>
      <c r="BA279" s="86"/>
      <c r="BB279" s="86"/>
      <c r="BC279" s="86">
        <v>0</v>
      </c>
      <c r="BD279" s="86"/>
      <c r="BE279" s="86"/>
      <c r="BF279" s="86"/>
      <c r="BG279" s="86"/>
      <c r="BH279" s="86">
        <f t="shared" si="14"/>
        <v>2300</v>
      </c>
      <c r="BI279" s="86"/>
      <c r="BJ279" s="86"/>
      <c r="BK279" s="86"/>
      <c r="BL279" s="86"/>
    </row>
    <row r="280" s="5" customFormat="1" ht="25.5" customHeight="1" spans="1:64">
      <c r="A280" s="47">
        <v>3132</v>
      </c>
      <c r="B280" s="47"/>
      <c r="C280" s="47"/>
      <c r="D280" s="47"/>
      <c r="E280" s="47"/>
      <c r="F280" s="47"/>
      <c r="G280" s="77" t="s">
        <v>99</v>
      </c>
      <c r="H280" s="78"/>
      <c r="I280" s="78"/>
      <c r="J280" s="78"/>
      <c r="K280" s="78"/>
      <c r="L280" s="78"/>
      <c r="M280" s="78"/>
      <c r="N280" s="78"/>
      <c r="O280" s="78"/>
      <c r="P280" s="85"/>
      <c r="Q280" s="86">
        <v>0</v>
      </c>
      <c r="R280" s="86"/>
      <c r="S280" s="86"/>
      <c r="T280" s="86"/>
      <c r="U280" s="86"/>
      <c r="V280" s="86">
        <v>0</v>
      </c>
      <c r="W280" s="86"/>
      <c r="X280" s="86"/>
      <c r="Y280" s="86"/>
      <c r="Z280" s="86">
        <v>0</v>
      </c>
      <c r="AA280" s="86"/>
      <c r="AB280" s="86"/>
      <c r="AC280" s="86"/>
      <c r="AD280" s="86"/>
      <c r="AE280" s="86">
        <v>0</v>
      </c>
      <c r="AF280" s="86"/>
      <c r="AG280" s="86"/>
      <c r="AH280" s="86"/>
      <c r="AI280" s="86"/>
      <c r="AJ280" s="86">
        <f t="shared" si="12"/>
        <v>0</v>
      </c>
      <c r="AK280" s="86"/>
      <c r="AL280" s="86"/>
      <c r="AM280" s="86"/>
      <c r="AN280" s="86"/>
      <c r="AO280" s="86">
        <v>0</v>
      </c>
      <c r="AP280" s="86"/>
      <c r="AQ280" s="86"/>
      <c r="AR280" s="86"/>
      <c r="AS280" s="86"/>
      <c r="AT280" s="86">
        <f t="shared" si="13"/>
        <v>0</v>
      </c>
      <c r="AU280" s="86"/>
      <c r="AV280" s="86"/>
      <c r="AW280" s="86"/>
      <c r="AX280" s="86">
        <v>0</v>
      </c>
      <c r="AY280" s="86"/>
      <c r="AZ280" s="86"/>
      <c r="BA280" s="86"/>
      <c r="BB280" s="86"/>
      <c r="BC280" s="86">
        <v>0</v>
      </c>
      <c r="BD280" s="86"/>
      <c r="BE280" s="86"/>
      <c r="BF280" s="86"/>
      <c r="BG280" s="86"/>
      <c r="BH280" s="86">
        <f t="shared" si="14"/>
        <v>0</v>
      </c>
      <c r="BI280" s="86"/>
      <c r="BJ280" s="86"/>
      <c r="BK280" s="86"/>
      <c r="BL280" s="86"/>
    </row>
    <row r="281" s="1" customFormat="1" customHeight="1" spans="1:64">
      <c r="A281" s="34"/>
      <c r="B281" s="34"/>
      <c r="C281" s="34"/>
      <c r="D281" s="34"/>
      <c r="E281" s="34"/>
      <c r="F281" s="34"/>
      <c r="G281" s="81" t="s">
        <v>67</v>
      </c>
      <c r="H281" s="82"/>
      <c r="I281" s="82"/>
      <c r="J281" s="82"/>
      <c r="K281" s="82"/>
      <c r="L281" s="82"/>
      <c r="M281" s="82"/>
      <c r="N281" s="82"/>
      <c r="O281" s="82"/>
      <c r="P281" s="88"/>
      <c r="Q281" s="84">
        <v>12448600</v>
      </c>
      <c r="R281" s="84"/>
      <c r="S281" s="84"/>
      <c r="T281" s="84"/>
      <c r="U281" s="84"/>
      <c r="V281" s="84">
        <v>0</v>
      </c>
      <c r="W281" s="84"/>
      <c r="X281" s="84"/>
      <c r="Y281" s="84"/>
      <c r="Z281" s="84">
        <v>0</v>
      </c>
      <c r="AA281" s="84"/>
      <c r="AB281" s="84"/>
      <c r="AC281" s="84"/>
      <c r="AD281" s="84"/>
      <c r="AE281" s="84">
        <v>0</v>
      </c>
      <c r="AF281" s="84"/>
      <c r="AG281" s="84"/>
      <c r="AH281" s="84"/>
      <c r="AI281" s="84"/>
      <c r="AJ281" s="84">
        <f t="shared" si="12"/>
        <v>12448600</v>
      </c>
      <c r="AK281" s="84"/>
      <c r="AL281" s="84"/>
      <c r="AM281" s="84"/>
      <c r="AN281" s="84"/>
      <c r="AO281" s="84">
        <v>13800000</v>
      </c>
      <c r="AP281" s="84"/>
      <c r="AQ281" s="84"/>
      <c r="AR281" s="84"/>
      <c r="AS281" s="84"/>
      <c r="AT281" s="84">
        <f t="shared" si="13"/>
        <v>0</v>
      </c>
      <c r="AU281" s="84"/>
      <c r="AV281" s="84"/>
      <c r="AW281" s="84"/>
      <c r="AX281" s="84">
        <v>0</v>
      </c>
      <c r="AY281" s="84"/>
      <c r="AZ281" s="84"/>
      <c r="BA281" s="84"/>
      <c r="BB281" s="84"/>
      <c r="BC281" s="84">
        <v>0</v>
      </c>
      <c r="BD281" s="84"/>
      <c r="BE281" s="84"/>
      <c r="BF281" s="84"/>
      <c r="BG281" s="84"/>
      <c r="BH281" s="84">
        <f t="shared" si="14"/>
        <v>13800000</v>
      </c>
      <c r="BI281" s="84"/>
      <c r="BJ281" s="84"/>
      <c r="BK281" s="84"/>
      <c r="BL281" s="84"/>
    </row>
    <row r="283" ht="14.25" customHeight="1" spans="1:64">
      <c r="A283" s="14" t="s">
        <v>267</v>
      </c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</row>
    <row r="284" ht="15" customHeight="1" spans="1:64">
      <c r="A284" s="18" t="s">
        <v>34</v>
      </c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</row>
    <row r="285" ht="42.95" customHeight="1" spans="1:64">
      <c r="A285" s="94" t="s">
        <v>233</v>
      </c>
      <c r="B285" s="94"/>
      <c r="C285" s="94"/>
      <c r="D285" s="94"/>
      <c r="E285" s="94"/>
      <c r="F285" s="94"/>
      <c r="G285" s="40" t="s">
        <v>36</v>
      </c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 t="s">
        <v>234</v>
      </c>
      <c r="U285" s="40"/>
      <c r="V285" s="40"/>
      <c r="W285" s="40"/>
      <c r="X285" s="40"/>
      <c r="Y285" s="40"/>
      <c r="Z285" s="40" t="s">
        <v>235</v>
      </c>
      <c r="AA285" s="40"/>
      <c r="AB285" s="40"/>
      <c r="AC285" s="40"/>
      <c r="AD285" s="40"/>
      <c r="AE285" s="40" t="s">
        <v>268</v>
      </c>
      <c r="AF285" s="40"/>
      <c r="AG285" s="40"/>
      <c r="AH285" s="40"/>
      <c r="AI285" s="40"/>
      <c r="AJ285" s="40"/>
      <c r="AK285" s="40" t="s">
        <v>269</v>
      </c>
      <c r="AL285" s="40"/>
      <c r="AM285" s="40"/>
      <c r="AN285" s="40"/>
      <c r="AO285" s="40"/>
      <c r="AP285" s="40"/>
      <c r="AQ285" s="40" t="s">
        <v>270</v>
      </c>
      <c r="AR285" s="40"/>
      <c r="AS285" s="40"/>
      <c r="AT285" s="40"/>
      <c r="AU285" s="40"/>
      <c r="AV285" s="40"/>
      <c r="AW285" s="40" t="s">
        <v>271</v>
      </c>
      <c r="AX285" s="40"/>
      <c r="AY285" s="40"/>
      <c r="AZ285" s="40"/>
      <c r="BA285" s="40"/>
      <c r="BB285" s="40"/>
      <c r="BC285" s="40"/>
      <c r="BD285" s="40"/>
      <c r="BE285" s="40" t="s">
        <v>272</v>
      </c>
      <c r="BF285" s="40"/>
      <c r="BG285" s="40"/>
      <c r="BH285" s="40"/>
      <c r="BI285" s="40"/>
      <c r="BJ285" s="40"/>
      <c r="BK285" s="40"/>
      <c r="BL285" s="40"/>
    </row>
    <row r="286" ht="21.75" customHeight="1" spans="1:64">
      <c r="A286" s="94"/>
      <c r="B286" s="94"/>
      <c r="C286" s="94"/>
      <c r="D286" s="94"/>
      <c r="E286" s="94"/>
      <c r="F286" s="94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</row>
    <row r="287" ht="15" customHeight="1" spans="1:64">
      <c r="A287" s="40">
        <v>1</v>
      </c>
      <c r="B287" s="40"/>
      <c r="C287" s="40"/>
      <c r="D287" s="40"/>
      <c r="E287" s="40"/>
      <c r="F287" s="40"/>
      <c r="G287" s="40">
        <v>2</v>
      </c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>
        <v>3</v>
      </c>
      <c r="U287" s="40"/>
      <c r="V287" s="40"/>
      <c r="W287" s="40"/>
      <c r="X287" s="40"/>
      <c r="Y287" s="40"/>
      <c r="Z287" s="40">
        <v>4</v>
      </c>
      <c r="AA287" s="40"/>
      <c r="AB287" s="40"/>
      <c r="AC287" s="40"/>
      <c r="AD287" s="40"/>
      <c r="AE287" s="40">
        <v>5</v>
      </c>
      <c r="AF287" s="40"/>
      <c r="AG287" s="40"/>
      <c r="AH287" s="40"/>
      <c r="AI287" s="40"/>
      <c r="AJ287" s="40"/>
      <c r="AK287" s="40">
        <v>6</v>
      </c>
      <c r="AL287" s="40"/>
      <c r="AM287" s="40"/>
      <c r="AN287" s="40"/>
      <c r="AO287" s="40"/>
      <c r="AP287" s="40"/>
      <c r="AQ287" s="40">
        <v>7</v>
      </c>
      <c r="AR287" s="40"/>
      <c r="AS287" s="40"/>
      <c r="AT287" s="40"/>
      <c r="AU287" s="40"/>
      <c r="AV287" s="40"/>
      <c r="AW287" s="47">
        <v>8</v>
      </c>
      <c r="AX287" s="47"/>
      <c r="AY287" s="47"/>
      <c r="AZ287" s="47"/>
      <c r="BA287" s="47"/>
      <c r="BB287" s="47"/>
      <c r="BC287" s="47"/>
      <c r="BD287" s="47"/>
      <c r="BE287" s="47">
        <v>9</v>
      </c>
      <c r="BF287" s="47"/>
      <c r="BG287" s="47"/>
      <c r="BH287" s="47"/>
      <c r="BI287" s="47"/>
      <c r="BJ287" s="47"/>
      <c r="BK287" s="47"/>
      <c r="BL287" s="47"/>
    </row>
    <row r="288" s="4" customFormat="1" ht="18.75" hidden="1" customHeight="1" spans="1:79">
      <c r="A288" s="47" t="s">
        <v>83</v>
      </c>
      <c r="B288" s="47"/>
      <c r="C288" s="47"/>
      <c r="D288" s="47"/>
      <c r="E288" s="47"/>
      <c r="F288" s="47"/>
      <c r="G288" s="95" t="s">
        <v>47</v>
      </c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3" t="s">
        <v>243</v>
      </c>
      <c r="U288" s="93"/>
      <c r="V288" s="93"/>
      <c r="W288" s="93"/>
      <c r="X288" s="93"/>
      <c r="Y288" s="93"/>
      <c r="Z288" s="93" t="s">
        <v>244</v>
      </c>
      <c r="AA288" s="93"/>
      <c r="AB288" s="93"/>
      <c r="AC288" s="93"/>
      <c r="AD288" s="93"/>
      <c r="AE288" s="93" t="s">
        <v>245</v>
      </c>
      <c r="AF288" s="93"/>
      <c r="AG288" s="93"/>
      <c r="AH288" s="93"/>
      <c r="AI288" s="93"/>
      <c r="AJ288" s="93"/>
      <c r="AK288" s="93" t="s">
        <v>246</v>
      </c>
      <c r="AL288" s="93"/>
      <c r="AM288" s="93"/>
      <c r="AN288" s="93"/>
      <c r="AO288" s="93"/>
      <c r="AP288" s="93"/>
      <c r="AQ288" s="93" t="s">
        <v>248</v>
      </c>
      <c r="AR288" s="93"/>
      <c r="AS288" s="93"/>
      <c r="AT288" s="93"/>
      <c r="AU288" s="93"/>
      <c r="AV288" s="93"/>
      <c r="AW288" s="95" t="s">
        <v>273</v>
      </c>
      <c r="AX288" s="95"/>
      <c r="AY288" s="95"/>
      <c r="AZ288" s="95"/>
      <c r="BA288" s="95"/>
      <c r="BB288" s="95"/>
      <c r="BC288" s="95"/>
      <c r="BD288" s="95"/>
      <c r="BE288" s="95" t="s">
        <v>274</v>
      </c>
      <c r="BF288" s="95"/>
      <c r="BG288" s="95"/>
      <c r="BH288" s="95"/>
      <c r="BI288" s="95"/>
      <c r="BJ288" s="95"/>
      <c r="BK288" s="95"/>
      <c r="BL288" s="95"/>
      <c r="CA288" s="4" t="s">
        <v>275</v>
      </c>
    </row>
    <row r="289" s="5" customFormat="1" customHeight="1" spans="1:79">
      <c r="A289" s="47">
        <v>2111</v>
      </c>
      <c r="B289" s="47"/>
      <c r="C289" s="47"/>
      <c r="D289" s="47"/>
      <c r="E289" s="47"/>
      <c r="F289" s="47"/>
      <c r="G289" s="77" t="s">
        <v>85</v>
      </c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85"/>
      <c r="T289" s="86">
        <v>6145100</v>
      </c>
      <c r="U289" s="86"/>
      <c r="V289" s="86"/>
      <c r="W289" s="86"/>
      <c r="X289" s="86"/>
      <c r="Y289" s="86"/>
      <c r="Z289" s="86">
        <v>6111380.3</v>
      </c>
      <c r="AA289" s="86"/>
      <c r="AB289" s="86"/>
      <c r="AC289" s="86"/>
      <c r="AD289" s="86"/>
      <c r="AE289" s="86">
        <v>0</v>
      </c>
      <c r="AF289" s="86"/>
      <c r="AG289" s="86"/>
      <c r="AH289" s="86"/>
      <c r="AI289" s="86"/>
      <c r="AJ289" s="86"/>
      <c r="AK289" s="86">
        <v>0</v>
      </c>
      <c r="AL289" s="86"/>
      <c r="AM289" s="86"/>
      <c r="AN289" s="86"/>
      <c r="AO289" s="86"/>
      <c r="AP289" s="86"/>
      <c r="AQ289" s="86">
        <v>0</v>
      </c>
      <c r="AR289" s="86"/>
      <c r="AS289" s="86"/>
      <c r="AT289" s="86"/>
      <c r="AU289" s="86"/>
      <c r="AV289" s="86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CA289" s="5" t="s">
        <v>276</v>
      </c>
    </row>
    <row r="290" s="5" customFormat="1" customHeight="1" spans="1:64">
      <c r="A290" s="47">
        <v>2120</v>
      </c>
      <c r="B290" s="47"/>
      <c r="C290" s="47"/>
      <c r="D290" s="47"/>
      <c r="E290" s="47"/>
      <c r="F290" s="47"/>
      <c r="G290" s="77" t="s">
        <v>87</v>
      </c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85"/>
      <c r="T290" s="86">
        <v>1352000</v>
      </c>
      <c r="U290" s="86"/>
      <c r="V290" s="86"/>
      <c r="W290" s="86"/>
      <c r="X290" s="86"/>
      <c r="Y290" s="86"/>
      <c r="Z290" s="86">
        <v>1349812.92</v>
      </c>
      <c r="AA290" s="86"/>
      <c r="AB290" s="86"/>
      <c r="AC290" s="86"/>
      <c r="AD290" s="86"/>
      <c r="AE290" s="86">
        <v>0</v>
      </c>
      <c r="AF290" s="86"/>
      <c r="AG290" s="86"/>
      <c r="AH290" s="86"/>
      <c r="AI290" s="86"/>
      <c r="AJ290" s="86"/>
      <c r="AK290" s="86">
        <v>0</v>
      </c>
      <c r="AL290" s="86"/>
      <c r="AM290" s="86"/>
      <c r="AN290" s="86"/>
      <c r="AO290" s="86"/>
      <c r="AP290" s="86"/>
      <c r="AQ290" s="86">
        <v>0</v>
      </c>
      <c r="AR290" s="86"/>
      <c r="AS290" s="86"/>
      <c r="AT290" s="86"/>
      <c r="AU290" s="86"/>
      <c r="AV290" s="86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</row>
    <row r="291" s="5" customFormat="1" ht="25.5" customHeight="1" spans="1:64">
      <c r="A291" s="47">
        <v>2210</v>
      </c>
      <c r="B291" s="47"/>
      <c r="C291" s="47"/>
      <c r="D291" s="47"/>
      <c r="E291" s="47"/>
      <c r="F291" s="47"/>
      <c r="G291" s="77" t="s">
        <v>88</v>
      </c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85"/>
      <c r="T291" s="86">
        <v>197581</v>
      </c>
      <c r="U291" s="86"/>
      <c r="V291" s="86"/>
      <c r="W291" s="86"/>
      <c r="X291" s="86"/>
      <c r="Y291" s="86"/>
      <c r="Z291" s="86">
        <v>187059.29</v>
      </c>
      <c r="AA291" s="86"/>
      <c r="AB291" s="86"/>
      <c r="AC291" s="86"/>
      <c r="AD291" s="86"/>
      <c r="AE291" s="86">
        <v>0</v>
      </c>
      <c r="AF291" s="86"/>
      <c r="AG291" s="86"/>
      <c r="AH291" s="86"/>
      <c r="AI291" s="86"/>
      <c r="AJ291" s="86"/>
      <c r="AK291" s="86">
        <v>0</v>
      </c>
      <c r="AL291" s="86"/>
      <c r="AM291" s="86"/>
      <c r="AN291" s="86"/>
      <c r="AO291" s="86"/>
      <c r="AP291" s="86"/>
      <c r="AQ291" s="86">
        <v>0</v>
      </c>
      <c r="AR291" s="86"/>
      <c r="AS291" s="86"/>
      <c r="AT291" s="86"/>
      <c r="AU291" s="86"/>
      <c r="AV291" s="86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</row>
    <row r="292" s="5" customFormat="1" customHeight="1" spans="1:64">
      <c r="A292" s="47">
        <v>2230</v>
      </c>
      <c r="B292" s="47"/>
      <c r="C292" s="47"/>
      <c r="D292" s="47"/>
      <c r="E292" s="47"/>
      <c r="F292" s="47"/>
      <c r="G292" s="77" t="s">
        <v>89</v>
      </c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85"/>
      <c r="T292" s="86">
        <v>1351500</v>
      </c>
      <c r="U292" s="86"/>
      <c r="V292" s="86"/>
      <c r="W292" s="86"/>
      <c r="X292" s="86"/>
      <c r="Y292" s="86"/>
      <c r="Z292" s="86">
        <v>1175735.95</v>
      </c>
      <c r="AA292" s="86"/>
      <c r="AB292" s="86"/>
      <c r="AC292" s="86"/>
      <c r="AD292" s="86"/>
      <c r="AE292" s="86">
        <v>0</v>
      </c>
      <c r="AF292" s="86"/>
      <c r="AG292" s="86"/>
      <c r="AH292" s="86"/>
      <c r="AI292" s="86"/>
      <c r="AJ292" s="86"/>
      <c r="AK292" s="86">
        <v>0</v>
      </c>
      <c r="AL292" s="86"/>
      <c r="AM292" s="86"/>
      <c r="AN292" s="86"/>
      <c r="AO292" s="86"/>
      <c r="AP292" s="86"/>
      <c r="AQ292" s="86">
        <v>0</v>
      </c>
      <c r="AR292" s="86"/>
      <c r="AS292" s="86"/>
      <c r="AT292" s="86"/>
      <c r="AU292" s="86"/>
      <c r="AV292" s="86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</row>
    <row r="293" s="5" customFormat="1" customHeight="1" spans="1:64">
      <c r="A293" s="47">
        <v>2240</v>
      </c>
      <c r="B293" s="47"/>
      <c r="C293" s="47"/>
      <c r="D293" s="47"/>
      <c r="E293" s="47"/>
      <c r="F293" s="47"/>
      <c r="G293" s="77" t="s">
        <v>90</v>
      </c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85"/>
      <c r="T293" s="86">
        <v>575636.41</v>
      </c>
      <c r="U293" s="86"/>
      <c r="V293" s="86"/>
      <c r="W293" s="86"/>
      <c r="X293" s="86"/>
      <c r="Y293" s="86"/>
      <c r="Z293" s="86">
        <v>536787.82</v>
      </c>
      <c r="AA293" s="86"/>
      <c r="AB293" s="86"/>
      <c r="AC293" s="86"/>
      <c r="AD293" s="86"/>
      <c r="AE293" s="86">
        <v>0</v>
      </c>
      <c r="AF293" s="86"/>
      <c r="AG293" s="86"/>
      <c r="AH293" s="86"/>
      <c r="AI293" s="86"/>
      <c r="AJ293" s="86"/>
      <c r="AK293" s="86">
        <v>0</v>
      </c>
      <c r="AL293" s="86"/>
      <c r="AM293" s="86"/>
      <c r="AN293" s="86"/>
      <c r="AO293" s="86"/>
      <c r="AP293" s="86"/>
      <c r="AQ293" s="86">
        <v>0</v>
      </c>
      <c r="AR293" s="86"/>
      <c r="AS293" s="86"/>
      <c r="AT293" s="86"/>
      <c r="AU293" s="86"/>
      <c r="AV293" s="86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</row>
    <row r="294" s="5" customFormat="1" customHeight="1" spans="1:64">
      <c r="A294" s="47">
        <v>2250</v>
      </c>
      <c r="B294" s="47"/>
      <c r="C294" s="47"/>
      <c r="D294" s="47"/>
      <c r="E294" s="47"/>
      <c r="F294" s="47"/>
      <c r="G294" s="77" t="s">
        <v>91</v>
      </c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85"/>
      <c r="T294" s="86">
        <v>1800</v>
      </c>
      <c r="U294" s="86"/>
      <c r="V294" s="86"/>
      <c r="W294" s="86"/>
      <c r="X294" s="86"/>
      <c r="Y294" s="86"/>
      <c r="Z294" s="86">
        <v>900</v>
      </c>
      <c r="AA294" s="86"/>
      <c r="AB294" s="86"/>
      <c r="AC294" s="86"/>
      <c r="AD294" s="86"/>
      <c r="AE294" s="86">
        <v>0</v>
      </c>
      <c r="AF294" s="86"/>
      <c r="AG294" s="86"/>
      <c r="AH294" s="86"/>
      <c r="AI294" s="86"/>
      <c r="AJ294" s="86"/>
      <c r="AK294" s="86">
        <v>0</v>
      </c>
      <c r="AL294" s="86"/>
      <c r="AM294" s="86"/>
      <c r="AN294" s="86"/>
      <c r="AO294" s="86"/>
      <c r="AP294" s="86"/>
      <c r="AQ294" s="86">
        <v>0</v>
      </c>
      <c r="AR294" s="86"/>
      <c r="AS294" s="86"/>
      <c r="AT294" s="86"/>
      <c r="AU294" s="86"/>
      <c r="AV294" s="86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</row>
    <row r="295" s="5" customFormat="1" ht="25.5" customHeight="1" spans="1:64">
      <c r="A295" s="47">
        <v>2272</v>
      </c>
      <c r="B295" s="47"/>
      <c r="C295" s="47"/>
      <c r="D295" s="47"/>
      <c r="E295" s="47"/>
      <c r="F295" s="47"/>
      <c r="G295" s="77" t="s">
        <v>92</v>
      </c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85"/>
      <c r="T295" s="86">
        <v>28000</v>
      </c>
      <c r="U295" s="86"/>
      <c r="V295" s="86"/>
      <c r="W295" s="86"/>
      <c r="X295" s="86"/>
      <c r="Y295" s="86"/>
      <c r="Z295" s="86">
        <v>17465.27</v>
      </c>
      <c r="AA295" s="86"/>
      <c r="AB295" s="86"/>
      <c r="AC295" s="86"/>
      <c r="AD295" s="86"/>
      <c r="AE295" s="86">
        <v>0</v>
      </c>
      <c r="AF295" s="86"/>
      <c r="AG295" s="86"/>
      <c r="AH295" s="86"/>
      <c r="AI295" s="86"/>
      <c r="AJ295" s="86"/>
      <c r="AK295" s="86">
        <v>0</v>
      </c>
      <c r="AL295" s="86"/>
      <c r="AM295" s="86"/>
      <c r="AN295" s="86"/>
      <c r="AO295" s="86"/>
      <c r="AP295" s="86"/>
      <c r="AQ295" s="86">
        <v>0</v>
      </c>
      <c r="AR295" s="86"/>
      <c r="AS295" s="86"/>
      <c r="AT295" s="86"/>
      <c r="AU295" s="86"/>
      <c r="AV295" s="86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</row>
    <row r="296" s="5" customFormat="1" customHeight="1" spans="1:64">
      <c r="A296" s="47">
        <v>2273</v>
      </c>
      <c r="B296" s="47"/>
      <c r="C296" s="47"/>
      <c r="D296" s="47"/>
      <c r="E296" s="47"/>
      <c r="F296" s="47"/>
      <c r="G296" s="77" t="s">
        <v>93</v>
      </c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85"/>
      <c r="T296" s="86">
        <v>453000</v>
      </c>
      <c r="U296" s="86"/>
      <c r="V296" s="86"/>
      <c r="W296" s="86"/>
      <c r="X296" s="86"/>
      <c r="Y296" s="86"/>
      <c r="Z296" s="86">
        <v>446814.99</v>
      </c>
      <c r="AA296" s="86"/>
      <c r="AB296" s="86"/>
      <c r="AC296" s="86"/>
      <c r="AD296" s="86"/>
      <c r="AE296" s="86">
        <v>0</v>
      </c>
      <c r="AF296" s="86"/>
      <c r="AG296" s="86"/>
      <c r="AH296" s="86"/>
      <c r="AI296" s="86"/>
      <c r="AJ296" s="86"/>
      <c r="AK296" s="86">
        <v>0</v>
      </c>
      <c r="AL296" s="86"/>
      <c r="AM296" s="86"/>
      <c r="AN296" s="86"/>
      <c r="AO296" s="86"/>
      <c r="AP296" s="86"/>
      <c r="AQ296" s="86">
        <v>0</v>
      </c>
      <c r="AR296" s="86"/>
      <c r="AS296" s="86"/>
      <c r="AT296" s="86"/>
      <c r="AU296" s="86"/>
      <c r="AV296" s="86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</row>
    <row r="297" s="5" customFormat="1" customHeight="1" spans="1:64">
      <c r="A297" s="47">
        <v>2274</v>
      </c>
      <c r="B297" s="47"/>
      <c r="C297" s="47"/>
      <c r="D297" s="47"/>
      <c r="E297" s="47"/>
      <c r="F297" s="47"/>
      <c r="G297" s="77" t="s">
        <v>94</v>
      </c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85"/>
      <c r="T297" s="86">
        <v>687500</v>
      </c>
      <c r="U297" s="86"/>
      <c r="V297" s="86"/>
      <c r="W297" s="86"/>
      <c r="X297" s="86"/>
      <c r="Y297" s="86"/>
      <c r="Z297" s="86">
        <v>597723.55</v>
      </c>
      <c r="AA297" s="86"/>
      <c r="AB297" s="86"/>
      <c r="AC297" s="86"/>
      <c r="AD297" s="86"/>
      <c r="AE297" s="86">
        <v>0</v>
      </c>
      <c r="AF297" s="86"/>
      <c r="AG297" s="86"/>
      <c r="AH297" s="86"/>
      <c r="AI297" s="86"/>
      <c r="AJ297" s="86"/>
      <c r="AK297" s="86">
        <v>0</v>
      </c>
      <c r="AL297" s="86"/>
      <c r="AM297" s="86"/>
      <c r="AN297" s="86"/>
      <c r="AO297" s="86"/>
      <c r="AP297" s="86"/>
      <c r="AQ297" s="86">
        <v>0</v>
      </c>
      <c r="AR297" s="86"/>
      <c r="AS297" s="86"/>
      <c r="AT297" s="86"/>
      <c r="AU297" s="86"/>
      <c r="AV297" s="86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</row>
    <row r="298" s="5" customFormat="1" ht="25.5" customHeight="1" spans="1:64">
      <c r="A298" s="47">
        <v>2275</v>
      </c>
      <c r="B298" s="47"/>
      <c r="C298" s="47"/>
      <c r="D298" s="47"/>
      <c r="E298" s="47"/>
      <c r="F298" s="47"/>
      <c r="G298" s="77" t="s">
        <v>95</v>
      </c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85"/>
      <c r="T298" s="86">
        <v>11000</v>
      </c>
      <c r="U298" s="86"/>
      <c r="V298" s="86"/>
      <c r="W298" s="86"/>
      <c r="X298" s="86"/>
      <c r="Y298" s="86"/>
      <c r="Z298" s="86">
        <v>8505.68</v>
      </c>
      <c r="AA298" s="86"/>
      <c r="AB298" s="86"/>
      <c r="AC298" s="86"/>
      <c r="AD298" s="86"/>
      <c r="AE298" s="86">
        <v>0</v>
      </c>
      <c r="AF298" s="86"/>
      <c r="AG298" s="86"/>
      <c r="AH298" s="86"/>
      <c r="AI298" s="86"/>
      <c r="AJ298" s="86"/>
      <c r="AK298" s="86">
        <v>0</v>
      </c>
      <c r="AL298" s="86"/>
      <c r="AM298" s="86"/>
      <c r="AN298" s="86"/>
      <c r="AO298" s="86"/>
      <c r="AP298" s="86"/>
      <c r="AQ298" s="86">
        <v>0</v>
      </c>
      <c r="AR298" s="86"/>
      <c r="AS298" s="86"/>
      <c r="AT298" s="86"/>
      <c r="AU298" s="86"/>
      <c r="AV298" s="86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</row>
    <row r="299" s="5" customFormat="1" ht="38.25" customHeight="1" spans="1:64">
      <c r="A299" s="47">
        <v>2282</v>
      </c>
      <c r="B299" s="47"/>
      <c r="C299" s="47"/>
      <c r="D299" s="47"/>
      <c r="E299" s="47"/>
      <c r="F299" s="47"/>
      <c r="G299" s="77" t="s">
        <v>96</v>
      </c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85"/>
      <c r="T299" s="86">
        <v>2700</v>
      </c>
      <c r="U299" s="86"/>
      <c r="V299" s="86"/>
      <c r="W299" s="86"/>
      <c r="X299" s="86"/>
      <c r="Y299" s="86"/>
      <c r="Z299" s="86">
        <v>1100</v>
      </c>
      <c r="AA299" s="86"/>
      <c r="AB299" s="86"/>
      <c r="AC299" s="86"/>
      <c r="AD299" s="86"/>
      <c r="AE299" s="86">
        <v>0</v>
      </c>
      <c r="AF299" s="86"/>
      <c r="AG299" s="86"/>
      <c r="AH299" s="86"/>
      <c r="AI299" s="86"/>
      <c r="AJ299" s="86"/>
      <c r="AK299" s="86">
        <v>0</v>
      </c>
      <c r="AL299" s="86"/>
      <c r="AM299" s="86"/>
      <c r="AN299" s="86"/>
      <c r="AO299" s="86"/>
      <c r="AP299" s="86"/>
      <c r="AQ299" s="86">
        <v>0</v>
      </c>
      <c r="AR299" s="86"/>
      <c r="AS299" s="86"/>
      <c r="AT299" s="86"/>
      <c r="AU299" s="86"/>
      <c r="AV299" s="86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</row>
    <row r="300" s="5" customFormat="1" customHeight="1" spans="1:64">
      <c r="A300" s="47">
        <v>2800</v>
      </c>
      <c r="B300" s="47"/>
      <c r="C300" s="47"/>
      <c r="D300" s="47"/>
      <c r="E300" s="47"/>
      <c r="F300" s="47"/>
      <c r="G300" s="77" t="s">
        <v>97</v>
      </c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85"/>
      <c r="T300" s="86">
        <v>1400</v>
      </c>
      <c r="U300" s="86"/>
      <c r="V300" s="86"/>
      <c r="W300" s="86"/>
      <c r="X300" s="86"/>
      <c r="Y300" s="86"/>
      <c r="Z300" s="86">
        <v>830.85</v>
      </c>
      <c r="AA300" s="86"/>
      <c r="AB300" s="86"/>
      <c r="AC300" s="86"/>
      <c r="AD300" s="86"/>
      <c r="AE300" s="86">
        <v>0</v>
      </c>
      <c r="AF300" s="86"/>
      <c r="AG300" s="86"/>
      <c r="AH300" s="86"/>
      <c r="AI300" s="86"/>
      <c r="AJ300" s="86"/>
      <c r="AK300" s="86">
        <v>0</v>
      </c>
      <c r="AL300" s="86"/>
      <c r="AM300" s="86"/>
      <c r="AN300" s="86"/>
      <c r="AO300" s="86"/>
      <c r="AP300" s="86"/>
      <c r="AQ300" s="86">
        <v>0</v>
      </c>
      <c r="AR300" s="86"/>
      <c r="AS300" s="86"/>
      <c r="AT300" s="86"/>
      <c r="AU300" s="86"/>
      <c r="AV300" s="86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</row>
    <row r="301" s="1" customFormat="1" customHeight="1" spans="1:64">
      <c r="A301" s="34"/>
      <c r="B301" s="34"/>
      <c r="C301" s="34"/>
      <c r="D301" s="34"/>
      <c r="E301" s="34"/>
      <c r="F301" s="34"/>
      <c r="G301" s="81" t="s">
        <v>67</v>
      </c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8"/>
      <c r="T301" s="84">
        <v>10807217.41</v>
      </c>
      <c r="U301" s="84"/>
      <c r="V301" s="84"/>
      <c r="W301" s="84"/>
      <c r="X301" s="84"/>
      <c r="Y301" s="84"/>
      <c r="Z301" s="84">
        <v>10434116.62</v>
      </c>
      <c r="AA301" s="84"/>
      <c r="AB301" s="84"/>
      <c r="AC301" s="84"/>
      <c r="AD301" s="84"/>
      <c r="AE301" s="84">
        <v>0</v>
      </c>
      <c r="AF301" s="84"/>
      <c r="AG301" s="84"/>
      <c r="AH301" s="84"/>
      <c r="AI301" s="84"/>
      <c r="AJ301" s="84"/>
      <c r="AK301" s="84">
        <v>0</v>
      </c>
      <c r="AL301" s="84"/>
      <c r="AM301" s="84"/>
      <c r="AN301" s="84"/>
      <c r="AO301" s="84"/>
      <c r="AP301" s="84"/>
      <c r="AQ301" s="84">
        <v>0</v>
      </c>
      <c r="AR301" s="84"/>
      <c r="AS301" s="84"/>
      <c r="AT301" s="84"/>
      <c r="AU301" s="84"/>
      <c r="AV301" s="84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</row>
    <row r="303" ht="14.25" customHeight="1" spans="1:64">
      <c r="A303" s="14" t="s">
        <v>277</v>
      </c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</row>
    <row r="304" ht="15" customHeight="1" spans="1:64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</row>
    <row r="305" ht="15" customHeight="1" spans="1:64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</row>
    <row r="307" ht="14.25" spans="1:64">
      <c r="A307" s="14" t="s">
        <v>278</v>
      </c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</row>
    <row r="308" ht="14.25" spans="1:64">
      <c r="A308" s="14" t="s">
        <v>279</v>
      </c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</row>
    <row r="309" ht="60" customHeight="1" spans="1:64">
      <c r="A309" s="141" t="s">
        <v>280</v>
      </c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</row>
    <row r="310" ht="15" customHeight="1" spans="1:64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</row>
    <row r="313" ht="18.95" customHeight="1" spans="1:58">
      <c r="A313" s="142" t="s">
        <v>281</v>
      </c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7"/>
      <c r="AC313" s="107"/>
      <c r="AD313" s="107"/>
      <c r="AE313" s="107"/>
      <c r="AF313" s="107"/>
      <c r="AG313" s="107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7"/>
      <c r="AR313" s="107"/>
      <c r="AS313" s="107"/>
      <c r="AT313" s="107"/>
      <c r="AU313" s="143" t="s">
        <v>282</v>
      </c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</row>
    <row r="314" customHeight="1" spans="28:58">
      <c r="AB314" s="108"/>
      <c r="AC314" s="108"/>
      <c r="AD314" s="108"/>
      <c r="AE314" s="108"/>
      <c r="AF314" s="108"/>
      <c r="AG314" s="108"/>
      <c r="AH314" s="110" t="s">
        <v>283</v>
      </c>
      <c r="AI314" s="110"/>
      <c r="AJ314" s="110"/>
      <c r="AK314" s="110"/>
      <c r="AL314" s="110"/>
      <c r="AM314" s="110"/>
      <c r="AN314" s="110"/>
      <c r="AO314" s="110"/>
      <c r="AP314" s="110"/>
      <c r="AQ314" s="108"/>
      <c r="AR314" s="108"/>
      <c r="AS314" s="108"/>
      <c r="AT314" s="108"/>
      <c r="AU314" s="110" t="s">
        <v>284</v>
      </c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</row>
    <row r="315" ht="15" spans="28:58">
      <c r="AB315" s="108"/>
      <c r="AC315" s="108"/>
      <c r="AD315" s="108"/>
      <c r="AE315" s="108"/>
      <c r="AF315" s="108"/>
      <c r="AG315" s="108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08"/>
      <c r="AR315" s="108"/>
      <c r="AS315" s="108"/>
      <c r="AT315" s="108"/>
      <c r="AU315" s="111"/>
      <c r="AV315" s="111"/>
      <c r="AW315" s="111"/>
      <c r="AX315" s="111"/>
      <c r="AY315" s="111"/>
      <c r="AZ315" s="111"/>
      <c r="BA315" s="111"/>
      <c r="BB315" s="111"/>
      <c r="BC315" s="111"/>
      <c r="BD315" s="111"/>
      <c r="BE315" s="111"/>
      <c r="BF315" s="111"/>
    </row>
    <row r="316" ht="18" customHeight="1" spans="1:58">
      <c r="A316" s="142" t="s">
        <v>285</v>
      </c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8"/>
      <c r="AC316" s="108"/>
      <c r="AD316" s="108"/>
      <c r="AE316" s="108"/>
      <c r="AF316" s="108"/>
      <c r="AG316" s="108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08"/>
      <c r="AR316" s="108"/>
      <c r="AS316" s="108"/>
      <c r="AT316" s="108"/>
      <c r="AU316" s="144" t="s">
        <v>286</v>
      </c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</row>
    <row r="317" ht="12" customHeight="1" spans="28:58">
      <c r="AB317" s="108"/>
      <c r="AC317" s="108"/>
      <c r="AD317" s="108"/>
      <c r="AE317" s="108"/>
      <c r="AF317" s="108"/>
      <c r="AG317" s="108"/>
      <c r="AH317" s="110" t="s">
        <v>283</v>
      </c>
      <c r="AI317" s="110"/>
      <c r="AJ317" s="110"/>
      <c r="AK317" s="110"/>
      <c r="AL317" s="110"/>
      <c r="AM317" s="110"/>
      <c r="AN317" s="110"/>
      <c r="AO317" s="110"/>
      <c r="AP317" s="110"/>
      <c r="AQ317" s="108"/>
      <c r="AR317" s="108"/>
      <c r="AS317" s="108"/>
      <c r="AT317" s="108"/>
      <c r="AU317" s="110" t="s">
        <v>284</v>
      </c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</row>
  </sheetData>
  <mergeCells count="2369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I32:AM32"/>
    <mergeCell ref="AN32:AR32"/>
    <mergeCell ref="AS32:AW32"/>
    <mergeCell ref="AX32:BA32"/>
    <mergeCell ref="BB32:BF32"/>
    <mergeCell ref="BG32:BK32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S33:AW33"/>
    <mergeCell ref="AX33:BA33"/>
    <mergeCell ref="BB33:BF33"/>
    <mergeCell ref="BG33:BK33"/>
    <mergeCell ref="BL33:BP33"/>
    <mergeCell ref="BQ33:BT33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I35:AM35"/>
    <mergeCell ref="AN35:AR35"/>
    <mergeCell ref="AS35:AW35"/>
    <mergeCell ref="AX35:BA35"/>
    <mergeCell ref="BB35:BF35"/>
    <mergeCell ref="BG35:BK35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S36:AW36"/>
    <mergeCell ref="AX36:BA36"/>
    <mergeCell ref="BB36:BF36"/>
    <mergeCell ref="BG36:BK36"/>
    <mergeCell ref="BL36:BP36"/>
    <mergeCell ref="BQ36:BT36"/>
    <mergeCell ref="BU36:BY36"/>
    <mergeCell ref="A38:BL38"/>
    <mergeCell ref="A39:BK39"/>
    <mergeCell ref="X40:AQ40"/>
    <mergeCell ref="AR40:BK40"/>
    <mergeCell ref="X41:AB41"/>
    <mergeCell ref="AC41:AG41"/>
    <mergeCell ref="AH41:AL41"/>
    <mergeCell ref="AM41:AQ41"/>
    <mergeCell ref="AR41:AV4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50:BK50"/>
    <mergeCell ref="A53:BY53"/>
    <mergeCell ref="A54:BY54"/>
    <mergeCell ref="A55:BY55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S57:AW57"/>
    <mergeCell ref="AX57:BA57"/>
    <mergeCell ref="BB57:BF57"/>
    <mergeCell ref="BG57:BK57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S63:AW63"/>
    <mergeCell ref="AX63:BA63"/>
    <mergeCell ref="BB63:BF63"/>
    <mergeCell ref="BG63:BK63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S69:AW69"/>
    <mergeCell ref="AX69:BA69"/>
    <mergeCell ref="BB69:BF69"/>
    <mergeCell ref="BG69:BK69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S72:AW72"/>
    <mergeCell ref="AX72:BA72"/>
    <mergeCell ref="BB72:BF72"/>
    <mergeCell ref="BG72:BK72"/>
    <mergeCell ref="BL72:BP72"/>
    <mergeCell ref="BQ72:BT72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AI74:AM74"/>
    <mergeCell ref="AN74:AR74"/>
    <mergeCell ref="AS74:AW74"/>
    <mergeCell ref="AX74:BA74"/>
    <mergeCell ref="BB74:BF74"/>
    <mergeCell ref="BG74:BK74"/>
    <mergeCell ref="BL74:BP74"/>
    <mergeCell ref="BQ74:BT74"/>
    <mergeCell ref="BU74:BY74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E80"/>
    <mergeCell ref="F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K85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4:BK104"/>
    <mergeCell ref="A106:BL106"/>
    <mergeCell ref="A107:BK107"/>
    <mergeCell ref="X108:AQ108"/>
    <mergeCell ref="AR108:BK108"/>
    <mergeCell ref="X109:AB109"/>
    <mergeCell ref="AC109:AG109"/>
    <mergeCell ref="AH109:AL109"/>
    <mergeCell ref="AM109:AQ109"/>
    <mergeCell ref="AR109:AV109"/>
    <mergeCell ref="AW109:BA109"/>
    <mergeCell ref="BB109:BF109"/>
    <mergeCell ref="BG109:BK109"/>
    <mergeCell ref="A110:E110"/>
    <mergeCell ref="F110:W110"/>
    <mergeCell ref="X110:AB110"/>
    <mergeCell ref="AC110:AG110"/>
    <mergeCell ref="AH110:AL110"/>
    <mergeCell ref="AM110:AQ110"/>
    <mergeCell ref="AR110:AV110"/>
    <mergeCell ref="AW110:BA110"/>
    <mergeCell ref="BB110:BF110"/>
    <mergeCell ref="BG110:BK110"/>
    <mergeCell ref="A111:E111"/>
    <mergeCell ref="F111:W111"/>
    <mergeCell ref="X111:AB111"/>
    <mergeCell ref="AC111:AG111"/>
    <mergeCell ref="AH111:AL111"/>
    <mergeCell ref="AM111:AQ111"/>
    <mergeCell ref="AR111:AV111"/>
    <mergeCell ref="AW111:BA111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2:BF112"/>
    <mergeCell ref="BG112:BK112"/>
    <mergeCell ref="A115:BL115"/>
    <mergeCell ref="A116:BL116"/>
    <mergeCell ref="A117:BY117"/>
    <mergeCell ref="U118:AM118"/>
    <mergeCell ref="AN118:BF118"/>
    <mergeCell ref="BG118:BY118"/>
    <mergeCell ref="U119:Y119"/>
    <mergeCell ref="Z119:AD119"/>
    <mergeCell ref="AE119:AH119"/>
    <mergeCell ref="AI119:AM119"/>
    <mergeCell ref="AN119:AR119"/>
    <mergeCell ref="AS119:AW119"/>
    <mergeCell ref="AX119:BA119"/>
    <mergeCell ref="BB119:BF119"/>
    <mergeCell ref="BG119:BK119"/>
    <mergeCell ref="BL119:BP119"/>
    <mergeCell ref="BQ119:BT119"/>
    <mergeCell ref="BU119:BY119"/>
    <mergeCell ref="A120:C120"/>
    <mergeCell ref="D120:T120"/>
    <mergeCell ref="U120:Y120"/>
    <mergeCell ref="Z120:AD120"/>
    <mergeCell ref="AE120:AH120"/>
    <mergeCell ref="AI120:AM120"/>
    <mergeCell ref="AN120:AR120"/>
    <mergeCell ref="AS120:AW120"/>
    <mergeCell ref="AX120:BA120"/>
    <mergeCell ref="BB120:BF120"/>
    <mergeCell ref="BG120:BK120"/>
    <mergeCell ref="BL120:BP120"/>
    <mergeCell ref="BQ120:BT120"/>
    <mergeCell ref="BU120:BY120"/>
    <mergeCell ref="A121:C121"/>
    <mergeCell ref="D121:T121"/>
    <mergeCell ref="U121:Y121"/>
    <mergeCell ref="Z121:AD121"/>
    <mergeCell ref="AE121:AH121"/>
    <mergeCell ref="AI121:AM121"/>
    <mergeCell ref="AN121:AR121"/>
    <mergeCell ref="AS121:AW121"/>
    <mergeCell ref="AX121:BA121"/>
    <mergeCell ref="BB121:BF121"/>
    <mergeCell ref="BG121:BK121"/>
    <mergeCell ref="BL121:BP121"/>
    <mergeCell ref="BQ121:BT121"/>
    <mergeCell ref="BU121:BY121"/>
    <mergeCell ref="A122:C122"/>
    <mergeCell ref="D122:T122"/>
    <mergeCell ref="U122:Y122"/>
    <mergeCell ref="Z122:AD122"/>
    <mergeCell ref="AE122:AH122"/>
    <mergeCell ref="AI122:AM122"/>
    <mergeCell ref="AN122:AR122"/>
    <mergeCell ref="AS122:AW122"/>
    <mergeCell ref="AX122:BA122"/>
    <mergeCell ref="BB122:BF122"/>
    <mergeCell ref="BG122:BK122"/>
    <mergeCell ref="BL122:BP122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B123:BF123"/>
    <mergeCell ref="BG123:BK123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AI124:AM124"/>
    <mergeCell ref="AN124:AR124"/>
    <mergeCell ref="AS124:AW124"/>
    <mergeCell ref="AX124:BA124"/>
    <mergeCell ref="BB124:BF124"/>
    <mergeCell ref="BG124:BK124"/>
    <mergeCell ref="BL124:BP124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X125:BA125"/>
    <mergeCell ref="BB125:BF125"/>
    <mergeCell ref="BG125:BK125"/>
    <mergeCell ref="BL125:BP125"/>
    <mergeCell ref="BQ125:BT125"/>
    <mergeCell ref="BU125:BY125"/>
    <mergeCell ref="A127:BL127"/>
    <mergeCell ref="A128:BH128"/>
    <mergeCell ref="U129:AN129"/>
    <mergeCell ref="AO129:BH129"/>
    <mergeCell ref="U130:Y130"/>
    <mergeCell ref="Z130:AD130"/>
    <mergeCell ref="AE130:AI130"/>
    <mergeCell ref="AJ130:AN130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AO134:AS134"/>
    <mergeCell ref="AT134:AX134"/>
    <mergeCell ref="AY134:BC134"/>
    <mergeCell ref="BD134:BH134"/>
    <mergeCell ref="A135:C135"/>
    <mergeCell ref="D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A136:C136"/>
    <mergeCell ref="D136:T136"/>
    <mergeCell ref="U136:Y136"/>
    <mergeCell ref="Z136:AD136"/>
    <mergeCell ref="AE136:AI136"/>
    <mergeCell ref="AJ136:AN136"/>
    <mergeCell ref="AO136:AS136"/>
    <mergeCell ref="AT136:AX136"/>
    <mergeCell ref="AY136:BC136"/>
    <mergeCell ref="BD136:BH136"/>
    <mergeCell ref="A139:BL139"/>
    <mergeCell ref="A140:BL140"/>
    <mergeCell ref="AF141:AT141"/>
    <mergeCell ref="AU141:BI141"/>
    <mergeCell ref="BJ141:BX141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5:BI155"/>
    <mergeCell ref="BJ155:BN155"/>
    <mergeCell ref="BO155:BS155"/>
    <mergeCell ref="BT155:BX155"/>
    <mergeCell ref="A157:BL157"/>
    <mergeCell ref="AF158:AT158"/>
    <mergeCell ref="AU158:BI158"/>
    <mergeCell ref="AF159:AJ159"/>
    <mergeCell ref="AK159:AO159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2:BI172"/>
    <mergeCell ref="A174:BL174"/>
    <mergeCell ref="A175:BR175"/>
    <mergeCell ref="U176:AD176"/>
    <mergeCell ref="AE176:AN176"/>
    <mergeCell ref="AO176:AX176"/>
    <mergeCell ref="AY176:BH176"/>
    <mergeCell ref="BI176:BR176"/>
    <mergeCell ref="U177:Y177"/>
    <mergeCell ref="Z177:AD177"/>
    <mergeCell ref="AE177:AI177"/>
    <mergeCell ref="AJ177:AN177"/>
    <mergeCell ref="AO177:AS177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O187:AS187"/>
    <mergeCell ref="AT187:AX187"/>
    <mergeCell ref="AY187:BC187"/>
    <mergeCell ref="BD187:BH187"/>
    <mergeCell ref="BI187:BM187"/>
    <mergeCell ref="BN187:BR187"/>
    <mergeCell ref="A188:T188"/>
    <mergeCell ref="U188:Y188"/>
    <mergeCell ref="Z188:AD188"/>
    <mergeCell ref="AE188:AI188"/>
    <mergeCell ref="AJ188:AN188"/>
    <mergeCell ref="AO188:AS188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O189:AS189"/>
    <mergeCell ref="AT189:AX189"/>
    <mergeCell ref="AY189:BC189"/>
    <mergeCell ref="BD189:BH189"/>
    <mergeCell ref="BI189:BM189"/>
    <mergeCell ref="BN189:BR189"/>
    <mergeCell ref="A192:BL192"/>
    <mergeCell ref="W193:AH193"/>
    <mergeCell ref="AI193:AT193"/>
    <mergeCell ref="AU193:AZ193"/>
    <mergeCell ref="BA193:BF193"/>
    <mergeCell ref="BG193:BL193"/>
    <mergeCell ref="W194:AB194"/>
    <mergeCell ref="AC194:AH194"/>
    <mergeCell ref="AI194:AN194"/>
    <mergeCell ref="AO194:AT194"/>
    <mergeCell ref="W195:Y195"/>
    <mergeCell ref="Z195:AB195"/>
    <mergeCell ref="AC195:AE195"/>
    <mergeCell ref="AF195:AH195"/>
    <mergeCell ref="AI195:AK195"/>
    <mergeCell ref="AL195:AN195"/>
    <mergeCell ref="AO195:AQ195"/>
    <mergeCell ref="AR195:AT195"/>
    <mergeCell ref="A196:C196"/>
    <mergeCell ref="D196:V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AU196:AW196"/>
    <mergeCell ref="AX196:AZ196"/>
    <mergeCell ref="BA196:BC196"/>
    <mergeCell ref="BD196:BF196"/>
    <mergeCell ref="BG196:BI196"/>
    <mergeCell ref="BJ196:BL196"/>
    <mergeCell ref="A197:C197"/>
    <mergeCell ref="D197:V197"/>
    <mergeCell ref="W197:Y197"/>
    <mergeCell ref="Z197:AB197"/>
    <mergeCell ref="AC197:AE197"/>
    <mergeCell ref="AF197:AH197"/>
    <mergeCell ref="AI197:AK197"/>
    <mergeCell ref="AL197:AN197"/>
    <mergeCell ref="AO197:AQ197"/>
    <mergeCell ref="AR197:AT197"/>
    <mergeCell ref="AU197:AW197"/>
    <mergeCell ref="AX197:AZ197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8:AK198"/>
    <mergeCell ref="AL198:AN198"/>
    <mergeCell ref="AO198:AQ198"/>
    <mergeCell ref="AR198:AT198"/>
    <mergeCell ref="AU198:AW198"/>
    <mergeCell ref="AX198:AZ198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9:AK199"/>
    <mergeCell ref="AL199:AN199"/>
    <mergeCell ref="AO199:AQ199"/>
    <mergeCell ref="AR199:AT199"/>
    <mergeCell ref="AU199:AW199"/>
    <mergeCell ref="AX199:AZ199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200:AK200"/>
    <mergeCell ref="AL200:AN200"/>
    <mergeCell ref="AO200:AQ200"/>
    <mergeCell ref="AR200:AT200"/>
    <mergeCell ref="AU200:AW200"/>
    <mergeCell ref="AX200:AZ200"/>
    <mergeCell ref="BA200:BC200"/>
    <mergeCell ref="BD200:BF200"/>
    <mergeCell ref="BG200:BI200"/>
    <mergeCell ref="BJ200:BL200"/>
    <mergeCell ref="A201:C201"/>
    <mergeCell ref="D201:V201"/>
    <mergeCell ref="W201:Y201"/>
    <mergeCell ref="Z201:AB201"/>
    <mergeCell ref="AC201:AE201"/>
    <mergeCell ref="AF201:AH201"/>
    <mergeCell ref="AI201:AK201"/>
    <mergeCell ref="AL201:AN201"/>
    <mergeCell ref="AO201:AQ201"/>
    <mergeCell ref="AR201:AT201"/>
    <mergeCell ref="AU201:AW201"/>
    <mergeCell ref="AX201:AZ201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2:AK202"/>
    <mergeCell ref="AL202:AN202"/>
    <mergeCell ref="AO202:AQ202"/>
    <mergeCell ref="AR202:AT202"/>
    <mergeCell ref="AU202:AW202"/>
    <mergeCell ref="AX202:AZ202"/>
    <mergeCell ref="BA202:BC202"/>
    <mergeCell ref="BD202:BF202"/>
    <mergeCell ref="BG202:BI202"/>
    <mergeCell ref="BJ202:BL202"/>
    <mergeCell ref="A203:C203"/>
    <mergeCell ref="D203:V203"/>
    <mergeCell ref="W203:Y203"/>
    <mergeCell ref="Z203:AB203"/>
    <mergeCell ref="AC203:AE203"/>
    <mergeCell ref="AF203:AH203"/>
    <mergeCell ref="AI203:AK203"/>
    <mergeCell ref="AL203:AN203"/>
    <mergeCell ref="AO203:AQ203"/>
    <mergeCell ref="AR203:AT203"/>
    <mergeCell ref="AU203:AW203"/>
    <mergeCell ref="AX203:AZ203"/>
    <mergeCell ref="BA203:BC203"/>
    <mergeCell ref="BD203:BF203"/>
    <mergeCell ref="BG203:BI203"/>
    <mergeCell ref="BJ203:BL203"/>
    <mergeCell ref="A206:BL206"/>
    <mergeCell ref="A207:BS207"/>
    <mergeCell ref="A208:BS208"/>
    <mergeCell ref="AA209:AO209"/>
    <mergeCell ref="AP209:BD209"/>
    <mergeCell ref="BE209:BS209"/>
    <mergeCell ref="AA210:AE210"/>
    <mergeCell ref="AF210:AJ210"/>
    <mergeCell ref="AK210:AO210"/>
    <mergeCell ref="AP210:AT210"/>
    <mergeCell ref="AU210:AY210"/>
    <mergeCell ref="AZ210:BD210"/>
    <mergeCell ref="BE210:BI210"/>
    <mergeCell ref="BJ210:BN210"/>
    <mergeCell ref="BO210:BS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BE211:BI211"/>
    <mergeCell ref="BJ211:BN211"/>
    <mergeCell ref="BO211:BS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BE212:BI212"/>
    <mergeCell ref="BJ212:BN212"/>
    <mergeCell ref="BO212:BS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BE213:BI213"/>
    <mergeCell ref="BJ213:BN213"/>
    <mergeCell ref="BO213:BS213"/>
    <mergeCell ref="A215:BL215"/>
    <mergeCell ref="A216:BD216"/>
    <mergeCell ref="AA217:AO217"/>
    <mergeCell ref="AP217:BD217"/>
    <mergeCell ref="AA218:AE218"/>
    <mergeCell ref="AF218:AJ218"/>
    <mergeCell ref="AK218:AO218"/>
    <mergeCell ref="AP218:AT218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224:BL224"/>
    <mergeCell ref="A225:BM225"/>
    <mergeCell ref="AA226:AI226"/>
    <mergeCell ref="AJ226:AR226"/>
    <mergeCell ref="AS226:BA226"/>
    <mergeCell ref="BB226:BJ226"/>
    <mergeCell ref="BK226:BS226"/>
    <mergeCell ref="AA227:AE227"/>
    <mergeCell ref="AF227:AI227"/>
    <mergeCell ref="AJ227:AN227"/>
    <mergeCell ref="AO227:AR227"/>
    <mergeCell ref="AS227:AW227"/>
    <mergeCell ref="AX227:BA227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AO230:AR230"/>
    <mergeCell ref="AS230:AW230"/>
    <mergeCell ref="AX230:BA230"/>
    <mergeCell ref="BB230:BF230"/>
    <mergeCell ref="BG230:BJ230"/>
    <mergeCell ref="BK230:BO230"/>
    <mergeCell ref="BP230:BS230"/>
    <mergeCell ref="A231:M231"/>
    <mergeCell ref="N231:U231"/>
    <mergeCell ref="V231:Z231"/>
    <mergeCell ref="AA231:AE231"/>
    <mergeCell ref="AF231:AI231"/>
    <mergeCell ref="AJ231:AN231"/>
    <mergeCell ref="AO231:AR231"/>
    <mergeCell ref="AS231:AW231"/>
    <mergeCell ref="AX231:BA231"/>
    <mergeCell ref="BB231:BF231"/>
    <mergeCell ref="BG231:BJ231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AO232:AR232"/>
    <mergeCell ref="AS232:AW232"/>
    <mergeCell ref="AX232:BA232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AJ233:AN233"/>
    <mergeCell ref="AO233:AR233"/>
    <mergeCell ref="AS233:AW233"/>
    <mergeCell ref="AX233:BA233"/>
    <mergeCell ref="BB233:BF233"/>
    <mergeCell ref="BG233:BJ233"/>
    <mergeCell ref="BK233:BO233"/>
    <mergeCell ref="BP233:BS233"/>
    <mergeCell ref="A236:BL236"/>
    <mergeCell ref="A237:BL237"/>
    <mergeCell ref="A240:BL240"/>
    <mergeCell ref="A241:BL241"/>
    <mergeCell ref="A242:BL242"/>
    <mergeCell ref="AW243:BF243"/>
    <mergeCell ref="AW244:BA244"/>
    <mergeCell ref="BB244:BF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6:BL256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7:BF257"/>
    <mergeCell ref="BG257:BL257"/>
    <mergeCell ref="A258:F258"/>
    <mergeCell ref="G258:S258"/>
    <mergeCell ref="T258:Y258"/>
    <mergeCell ref="Z258:AD258"/>
    <mergeCell ref="AE258:AJ258"/>
    <mergeCell ref="AK258:AP258"/>
    <mergeCell ref="AQ258:AV258"/>
    <mergeCell ref="AW258:BA258"/>
    <mergeCell ref="BB258:BF258"/>
    <mergeCell ref="BG258:BL258"/>
    <mergeCell ref="A259:F259"/>
    <mergeCell ref="G259:S259"/>
    <mergeCell ref="T259:Y259"/>
    <mergeCell ref="Z259:AD259"/>
    <mergeCell ref="AE259:AJ259"/>
    <mergeCell ref="AK259:AP259"/>
    <mergeCell ref="AQ259:AV259"/>
    <mergeCell ref="AW259:BA259"/>
    <mergeCell ref="BB259:BF259"/>
    <mergeCell ref="BG259:BL259"/>
    <mergeCell ref="A261:BL261"/>
    <mergeCell ref="A262:BL262"/>
    <mergeCell ref="Q263:AN263"/>
    <mergeCell ref="AO263:BL263"/>
    <mergeCell ref="Z264:AI264"/>
    <mergeCell ref="AX264:BG264"/>
    <mergeCell ref="Z265:AD265"/>
    <mergeCell ref="AE265:AI265"/>
    <mergeCell ref="AX265:BB265"/>
    <mergeCell ref="BC265:BG265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AO268:AS268"/>
    <mergeCell ref="AT268:AW268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E271:AI271"/>
    <mergeCell ref="AJ271:AN271"/>
    <mergeCell ref="AO271:AS271"/>
    <mergeCell ref="AT271:AW271"/>
    <mergeCell ref="AX271:BB271"/>
    <mergeCell ref="BC271:BG271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AO273:AS273"/>
    <mergeCell ref="AT273:AW273"/>
    <mergeCell ref="AX273:BB273"/>
    <mergeCell ref="BC273:BG273"/>
    <mergeCell ref="BH273:BL273"/>
    <mergeCell ref="A274:F274"/>
    <mergeCell ref="G274:P274"/>
    <mergeCell ref="Q274:U274"/>
    <mergeCell ref="V274:Y274"/>
    <mergeCell ref="Z274:AD274"/>
    <mergeCell ref="AE274:AI274"/>
    <mergeCell ref="AJ274:AN274"/>
    <mergeCell ref="AO274:AS274"/>
    <mergeCell ref="AT274:AW274"/>
    <mergeCell ref="AX274:BB274"/>
    <mergeCell ref="BC274:BG274"/>
    <mergeCell ref="BH274:BL274"/>
    <mergeCell ref="A275:F275"/>
    <mergeCell ref="G275:P275"/>
    <mergeCell ref="Q275:U275"/>
    <mergeCell ref="V275:Y275"/>
    <mergeCell ref="Z275:AD275"/>
    <mergeCell ref="AE275:AI275"/>
    <mergeCell ref="AJ275:AN275"/>
    <mergeCell ref="AO275:AS275"/>
    <mergeCell ref="AT275:AW275"/>
    <mergeCell ref="AX275:BB275"/>
    <mergeCell ref="BC275:BG275"/>
    <mergeCell ref="BH275:BL275"/>
    <mergeCell ref="A276:F276"/>
    <mergeCell ref="G276:P276"/>
    <mergeCell ref="Q276:U276"/>
    <mergeCell ref="V276:Y276"/>
    <mergeCell ref="Z276:AD276"/>
    <mergeCell ref="AE276:AI276"/>
    <mergeCell ref="AJ276:AN276"/>
    <mergeCell ref="AO276:AS276"/>
    <mergeCell ref="AT276:AW276"/>
    <mergeCell ref="AX276:BB276"/>
    <mergeCell ref="BC276:BG276"/>
    <mergeCell ref="BH276:BL276"/>
    <mergeCell ref="A277:F277"/>
    <mergeCell ref="G277:P277"/>
    <mergeCell ref="Q277:U277"/>
    <mergeCell ref="V277:Y277"/>
    <mergeCell ref="Z277:AD277"/>
    <mergeCell ref="AE277:AI277"/>
    <mergeCell ref="AJ277:AN277"/>
    <mergeCell ref="AO277:AS277"/>
    <mergeCell ref="AT277:AW277"/>
    <mergeCell ref="AX277:BB277"/>
    <mergeCell ref="BC277:BG277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AO278:AS278"/>
    <mergeCell ref="AT278:AW278"/>
    <mergeCell ref="AX278:BB278"/>
    <mergeCell ref="BC278:BG278"/>
    <mergeCell ref="BH278:BL278"/>
    <mergeCell ref="A279:F279"/>
    <mergeCell ref="G279:P279"/>
    <mergeCell ref="Q279:U279"/>
    <mergeCell ref="V279:Y279"/>
    <mergeCell ref="Z279:AD279"/>
    <mergeCell ref="AE279:AI279"/>
    <mergeCell ref="AJ279:AN279"/>
    <mergeCell ref="AO279:AS279"/>
    <mergeCell ref="AT279:AW279"/>
    <mergeCell ref="AX279:BB279"/>
    <mergeCell ref="BC279:BG279"/>
    <mergeCell ref="BH279:BL279"/>
    <mergeCell ref="A280:F280"/>
    <mergeCell ref="G280:P280"/>
    <mergeCell ref="Q280:U280"/>
    <mergeCell ref="V280:Y280"/>
    <mergeCell ref="Z280:AD280"/>
    <mergeCell ref="AE280:AI280"/>
    <mergeCell ref="AJ280:AN280"/>
    <mergeCell ref="AO280:AS280"/>
    <mergeCell ref="AT280:AW280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AO281:AS281"/>
    <mergeCell ref="AT281:AW281"/>
    <mergeCell ref="AX281:BB281"/>
    <mergeCell ref="BC281:BG281"/>
    <mergeCell ref="BH281:BL281"/>
    <mergeCell ref="A283:BL283"/>
    <mergeCell ref="A284:BL284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W289:BD289"/>
    <mergeCell ref="BE289:BL289"/>
    <mergeCell ref="A290:F290"/>
    <mergeCell ref="G290:S290"/>
    <mergeCell ref="T290:Y290"/>
    <mergeCell ref="Z290:AD290"/>
    <mergeCell ref="AE290:AJ290"/>
    <mergeCell ref="AK290:AP290"/>
    <mergeCell ref="AQ290:AV290"/>
    <mergeCell ref="AW290:BD290"/>
    <mergeCell ref="BE290:BL290"/>
    <mergeCell ref="A291:F291"/>
    <mergeCell ref="G291:S291"/>
    <mergeCell ref="T291:Y291"/>
    <mergeCell ref="Z291:AD291"/>
    <mergeCell ref="AE291:AJ291"/>
    <mergeCell ref="AK291:AP291"/>
    <mergeCell ref="AQ291:AV291"/>
    <mergeCell ref="AW291:BD291"/>
    <mergeCell ref="BE291:BL291"/>
    <mergeCell ref="A292:F292"/>
    <mergeCell ref="G292:S292"/>
    <mergeCell ref="T292:Y292"/>
    <mergeCell ref="Z292:AD292"/>
    <mergeCell ref="AE292:AJ292"/>
    <mergeCell ref="AK292:AP292"/>
    <mergeCell ref="AQ292:AV292"/>
    <mergeCell ref="AW292:BD292"/>
    <mergeCell ref="BE292:BL292"/>
    <mergeCell ref="A293:F293"/>
    <mergeCell ref="G293:S293"/>
    <mergeCell ref="T293:Y293"/>
    <mergeCell ref="Z293:AD293"/>
    <mergeCell ref="AE293:AJ293"/>
    <mergeCell ref="AK293:AP293"/>
    <mergeCell ref="AQ293:AV293"/>
    <mergeCell ref="AW293:BD293"/>
    <mergeCell ref="BE293:BL293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W297:BD297"/>
    <mergeCell ref="BE297:BL297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BE301:BL301"/>
    <mergeCell ref="A303:BL303"/>
    <mergeCell ref="A304:BL304"/>
    <mergeCell ref="A307:BL307"/>
    <mergeCell ref="A308:BL308"/>
    <mergeCell ref="A309:BL309"/>
    <mergeCell ref="A313:AA313"/>
    <mergeCell ref="AH313:AP313"/>
    <mergeCell ref="AU313:BF313"/>
    <mergeCell ref="AH314:AP314"/>
    <mergeCell ref="AU314:BF314"/>
    <mergeCell ref="A316:AA316"/>
    <mergeCell ref="AH316:AP316"/>
    <mergeCell ref="AU316:BF316"/>
    <mergeCell ref="AH317:AP317"/>
    <mergeCell ref="AU317:BF317"/>
    <mergeCell ref="AW285:BD286"/>
    <mergeCell ref="BE285:BL286"/>
    <mergeCell ref="A285:F286"/>
    <mergeCell ref="AE285:AJ286"/>
    <mergeCell ref="AK285:AP286"/>
    <mergeCell ref="AQ285:AV286"/>
    <mergeCell ref="G285:S286"/>
    <mergeCell ref="T285:Y286"/>
    <mergeCell ref="Z285:AD286"/>
    <mergeCell ref="V264:Y265"/>
    <mergeCell ref="AT264:AW265"/>
    <mergeCell ref="BH264:BL265"/>
    <mergeCell ref="A263:F265"/>
    <mergeCell ref="G263:P265"/>
    <mergeCell ref="Q264:U265"/>
    <mergeCell ref="AJ264:AN265"/>
    <mergeCell ref="AO264:AS265"/>
    <mergeCell ref="A243:F244"/>
    <mergeCell ref="AE243:AJ244"/>
    <mergeCell ref="AK243:AP244"/>
    <mergeCell ref="AQ243:AV244"/>
    <mergeCell ref="BG243:BL244"/>
    <mergeCell ref="G243:S244"/>
    <mergeCell ref="T243:Y244"/>
    <mergeCell ref="Z243:AD244"/>
    <mergeCell ref="A226:M227"/>
    <mergeCell ref="N226:U227"/>
    <mergeCell ref="V226:Z227"/>
    <mergeCell ref="A217:F218"/>
    <mergeCell ref="G217:S218"/>
    <mergeCell ref="T217:Z218"/>
    <mergeCell ref="A209:F210"/>
    <mergeCell ref="G209:S210"/>
    <mergeCell ref="T209:Z210"/>
    <mergeCell ref="AU194:AW195"/>
    <mergeCell ref="AX194:AZ195"/>
    <mergeCell ref="BA194:BC195"/>
    <mergeCell ref="BD194:BF195"/>
    <mergeCell ref="BG194:BI195"/>
    <mergeCell ref="BJ194:BL195"/>
    <mergeCell ref="A193:C195"/>
    <mergeCell ref="D193:V195"/>
    <mergeCell ref="A176:T177"/>
    <mergeCell ref="A158:C159"/>
    <mergeCell ref="D158:P159"/>
    <mergeCell ref="Q158:U159"/>
    <mergeCell ref="V158:AE159"/>
    <mergeCell ref="A141:C142"/>
    <mergeCell ref="D141:P142"/>
    <mergeCell ref="Q141:U142"/>
    <mergeCell ref="V141:AE142"/>
    <mergeCell ref="A129:C130"/>
    <mergeCell ref="D129:T130"/>
    <mergeCell ref="A118:C119"/>
    <mergeCell ref="D118:T119"/>
    <mergeCell ref="A108:E109"/>
    <mergeCell ref="F108:W109"/>
    <mergeCell ref="A86:D87"/>
    <mergeCell ref="E86:W87"/>
    <mergeCell ref="A78:E79"/>
    <mergeCell ref="F78:T79"/>
    <mergeCell ref="A56:D57"/>
    <mergeCell ref="E56:T57"/>
    <mergeCell ref="A40:D41"/>
    <mergeCell ref="E40:W41"/>
    <mergeCell ref="A26:D27"/>
    <mergeCell ref="E26:T27"/>
  </mergeCells>
  <conditionalFormatting sqref="A137">
    <cfRule type="cellIs" dxfId="0" priority="5" stopIfTrue="1" operator="equal">
      <formula>A133</formula>
    </cfRule>
  </conditionalFormatting>
  <conditionalFormatting sqref="A122:A125;A133:A136;A198:A203">
    <cfRule type="cellIs" dxfId="0" priority="3" stopIfTrue="1" operator="equal">
      <formula>A121</formula>
    </cfRule>
  </conditionalFormatting>
  <conditionalFormatting sqref="A145:C155;A162:C172">
    <cfRule type="cellIs" dxfId="0" priority="1" stopIfTrue="1" operator="equal">
      <formula>A144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42.75" customHeight="1" spans="1:79">
      <c r="A10" s="8" t="s">
        <v>14</v>
      </c>
      <c r="B10" s="12" t="s">
        <v>367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368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369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284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14.25" customHeight="1" spans="1:79">
      <c r="A10" s="8" t="s">
        <v>14</v>
      </c>
      <c r="B10" s="12" t="s">
        <v>370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371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372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373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374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30" customHeight="1" spans="1:77">
      <c r="A18" s="141" t="s">
        <v>375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30" customHeight="1" spans="1:77">
      <c r="A21" s="141" t="s">
        <v>376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758475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>IF(ISNUMBER(U30),U30,0)+IF(ISNUMBER(Z30),Z30,0)</f>
        <v>758475</v>
      </c>
      <c r="AJ30" s="118"/>
      <c r="AK30" s="118"/>
      <c r="AL30" s="118"/>
      <c r="AM30" s="119"/>
      <c r="AN30" s="117">
        <v>989100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>IF(ISNUMBER(AN30),AN30,0)+IF(ISNUMBER(AS30),AS30,0)</f>
        <v>989100</v>
      </c>
      <c r="BC30" s="118"/>
      <c r="BD30" s="118"/>
      <c r="BE30" s="118"/>
      <c r="BF30" s="119"/>
      <c r="BG30" s="117">
        <v>895000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>IF(ISNUMBER(BG30),BG30,0)+IF(ISNUMBER(BL30),BL30,0)</f>
        <v>895000</v>
      </c>
      <c r="BV30" s="118"/>
      <c r="BW30" s="118"/>
      <c r="BX30" s="118"/>
      <c r="BY30" s="119"/>
      <c r="CA30" s="5" t="s">
        <v>61</v>
      </c>
    </row>
    <row r="31" s="5" customFormat="1" ht="25.5" customHeight="1" spans="1:77">
      <c r="A31" s="28"/>
      <c r="B31" s="29"/>
      <c r="C31" s="29"/>
      <c r="D31" s="30"/>
      <c r="E31" s="77" t="s">
        <v>65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85"/>
      <c r="U31" s="116" t="s">
        <v>60</v>
      </c>
      <c r="V31" s="116"/>
      <c r="W31" s="116"/>
      <c r="X31" s="116"/>
      <c r="Y31" s="116"/>
      <c r="Z31" s="116">
        <v>49000</v>
      </c>
      <c r="AA31" s="116"/>
      <c r="AB31" s="116"/>
      <c r="AC31" s="116"/>
      <c r="AD31" s="116"/>
      <c r="AE31" s="117">
        <v>49000</v>
      </c>
      <c r="AF31" s="118"/>
      <c r="AG31" s="118"/>
      <c r="AH31" s="119"/>
      <c r="AI31" s="117">
        <f>IF(ISNUMBER(U31),U31,0)+IF(ISNUMBER(Z31),Z31,0)</f>
        <v>49000</v>
      </c>
      <c r="AJ31" s="118"/>
      <c r="AK31" s="118"/>
      <c r="AL31" s="118"/>
      <c r="AM31" s="119"/>
      <c r="AN31" s="117" t="s">
        <v>60</v>
      </c>
      <c r="AO31" s="118"/>
      <c r="AP31" s="118"/>
      <c r="AQ31" s="118"/>
      <c r="AR31" s="119"/>
      <c r="AS31" s="117">
        <v>52000</v>
      </c>
      <c r="AT31" s="118"/>
      <c r="AU31" s="118"/>
      <c r="AV31" s="118"/>
      <c r="AW31" s="119"/>
      <c r="AX31" s="117">
        <v>52000</v>
      </c>
      <c r="AY31" s="118"/>
      <c r="AZ31" s="118"/>
      <c r="BA31" s="119"/>
      <c r="BB31" s="117">
        <f>IF(ISNUMBER(AN31),AN31,0)+IF(ISNUMBER(AS31),AS31,0)</f>
        <v>52000</v>
      </c>
      <c r="BC31" s="118"/>
      <c r="BD31" s="118"/>
      <c r="BE31" s="118"/>
      <c r="BF31" s="119"/>
      <c r="BG31" s="117" t="s">
        <v>60</v>
      </c>
      <c r="BH31" s="118"/>
      <c r="BI31" s="118"/>
      <c r="BJ31" s="118"/>
      <c r="BK31" s="119"/>
      <c r="BL31" s="117">
        <v>55000</v>
      </c>
      <c r="BM31" s="118"/>
      <c r="BN31" s="118"/>
      <c r="BO31" s="118"/>
      <c r="BP31" s="119"/>
      <c r="BQ31" s="117">
        <v>55000</v>
      </c>
      <c r="BR31" s="118"/>
      <c r="BS31" s="118"/>
      <c r="BT31" s="119"/>
      <c r="BU31" s="117">
        <f>IF(ISNUMBER(BG31),BG31,0)+IF(ISNUMBER(BL31),BL31,0)</f>
        <v>55000</v>
      </c>
      <c r="BV31" s="118"/>
      <c r="BW31" s="118"/>
      <c r="BX31" s="118"/>
      <c r="BY31" s="119"/>
    </row>
    <row r="32" s="5" customFormat="1" ht="38.25" customHeight="1" spans="1:77">
      <c r="A32" s="28">
        <v>602400</v>
      </c>
      <c r="B32" s="29"/>
      <c r="C32" s="29"/>
      <c r="D32" s="30"/>
      <c r="E32" s="77" t="s">
        <v>66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85"/>
      <c r="U32" s="116" t="s">
        <v>60</v>
      </c>
      <c r="V32" s="116"/>
      <c r="W32" s="116"/>
      <c r="X32" s="116"/>
      <c r="Y32" s="116"/>
      <c r="Z32" s="116">
        <v>49000</v>
      </c>
      <c r="AA32" s="116"/>
      <c r="AB32" s="116"/>
      <c r="AC32" s="116"/>
      <c r="AD32" s="116"/>
      <c r="AE32" s="117">
        <v>49000</v>
      </c>
      <c r="AF32" s="118"/>
      <c r="AG32" s="118"/>
      <c r="AH32" s="119"/>
      <c r="AI32" s="117">
        <f>IF(ISNUMBER(U32),U32,0)+IF(ISNUMBER(Z32),Z32,0)</f>
        <v>49000</v>
      </c>
      <c r="AJ32" s="118"/>
      <c r="AK32" s="118"/>
      <c r="AL32" s="118"/>
      <c r="AM32" s="119"/>
      <c r="AN32" s="117" t="s">
        <v>60</v>
      </c>
      <c r="AO32" s="118"/>
      <c r="AP32" s="118"/>
      <c r="AQ32" s="118"/>
      <c r="AR32" s="119"/>
      <c r="AS32" s="117">
        <v>52000</v>
      </c>
      <c r="AT32" s="118"/>
      <c r="AU32" s="118"/>
      <c r="AV32" s="118"/>
      <c r="AW32" s="119"/>
      <c r="AX32" s="117">
        <v>52000</v>
      </c>
      <c r="AY32" s="118"/>
      <c r="AZ32" s="118"/>
      <c r="BA32" s="119"/>
      <c r="BB32" s="117">
        <f>IF(ISNUMBER(AN32),AN32,0)+IF(ISNUMBER(AS32),AS32,0)</f>
        <v>52000</v>
      </c>
      <c r="BC32" s="118"/>
      <c r="BD32" s="118"/>
      <c r="BE32" s="118"/>
      <c r="BF32" s="119"/>
      <c r="BG32" s="117" t="s">
        <v>60</v>
      </c>
      <c r="BH32" s="118"/>
      <c r="BI32" s="118"/>
      <c r="BJ32" s="118"/>
      <c r="BK32" s="119"/>
      <c r="BL32" s="117">
        <v>55000</v>
      </c>
      <c r="BM32" s="118"/>
      <c r="BN32" s="118"/>
      <c r="BO32" s="118"/>
      <c r="BP32" s="119"/>
      <c r="BQ32" s="117">
        <v>55000</v>
      </c>
      <c r="BR32" s="118"/>
      <c r="BS32" s="118"/>
      <c r="BT32" s="119"/>
      <c r="BU32" s="117">
        <f>IF(ISNUMBER(BG32),BG32,0)+IF(ISNUMBER(BL32),BL32,0)</f>
        <v>55000</v>
      </c>
      <c r="BV32" s="118"/>
      <c r="BW32" s="118"/>
      <c r="BX32" s="118"/>
      <c r="BY32" s="119"/>
    </row>
    <row r="33" s="1" customFormat="1" customHeight="1" spans="1:77">
      <c r="A33" s="31"/>
      <c r="B33" s="32"/>
      <c r="C33" s="32"/>
      <c r="D33" s="33"/>
      <c r="E33" s="81" t="s">
        <v>67</v>
      </c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8"/>
      <c r="U33" s="46">
        <v>758475</v>
      </c>
      <c r="V33" s="46"/>
      <c r="W33" s="46"/>
      <c r="X33" s="46"/>
      <c r="Y33" s="46"/>
      <c r="Z33" s="46">
        <v>49000</v>
      </c>
      <c r="AA33" s="46"/>
      <c r="AB33" s="46"/>
      <c r="AC33" s="46"/>
      <c r="AD33" s="46"/>
      <c r="AE33" s="48">
        <v>49000</v>
      </c>
      <c r="AF33" s="50"/>
      <c r="AG33" s="50"/>
      <c r="AH33" s="58"/>
      <c r="AI33" s="48">
        <f>IF(ISNUMBER(U33),U33,0)+IF(ISNUMBER(Z33),Z33,0)</f>
        <v>807475</v>
      </c>
      <c r="AJ33" s="50"/>
      <c r="AK33" s="50"/>
      <c r="AL33" s="50"/>
      <c r="AM33" s="58"/>
      <c r="AN33" s="48">
        <v>989100</v>
      </c>
      <c r="AO33" s="50"/>
      <c r="AP33" s="50"/>
      <c r="AQ33" s="50"/>
      <c r="AR33" s="58"/>
      <c r="AS33" s="48">
        <v>52000</v>
      </c>
      <c r="AT33" s="50"/>
      <c r="AU33" s="50"/>
      <c r="AV33" s="50"/>
      <c r="AW33" s="58"/>
      <c r="AX33" s="48">
        <v>52000</v>
      </c>
      <c r="AY33" s="50"/>
      <c r="AZ33" s="50"/>
      <c r="BA33" s="58"/>
      <c r="BB33" s="48">
        <f>IF(ISNUMBER(AN33),AN33,0)+IF(ISNUMBER(AS33),AS33,0)</f>
        <v>1041100</v>
      </c>
      <c r="BC33" s="50"/>
      <c r="BD33" s="50"/>
      <c r="BE33" s="50"/>
      <c r="BF33" s="58"/>
      <c r="BG33" s="48">
        <v>895000</v>
      </c>
      <c r="BH33" s="50"/>
      <c r="BI33" s="50"/>
      <c r="BJ33" s="50"/>
      <c r="BK33" s="58"/>
      <c r="BL33" s="48">
        <v>55000</v>
      </c>
      <c r="BM33" s="50"/>
      <c r="BN33" s="50"/>
      <c r="BO33" s="50"/>
      <c r="BP33" s="58"/>
      <c r="BQ33" s="48">
        <v>55000</v>
      </c>
      <c r="BR33" s="50"/>
      <c r="BS33" s="50"/>
      <c r="BT33" s="58"/>
      <c r="BU33" s="48">
        <f>IF(ISNUMBER(BG33),BG33,0)+IF(ISNUMBER(BL33),BL33,0)</f>
        <v>950000</v>
      </c>
      <c r="BV33" s="50"/>
      <c r="BW33" s="50"/>
      <c r="BX33" s="50"/>
      <c r="BY33" s="58"/>
    </row>
    <row r="35" ht="14.25" customHeight="1" spans="1:64">
      <c r="A35" s="17" t="s">
        <v>68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</row>
    <row r="36" ht="15" customHeight="1" spans="1:63">
      <c r="A36" s="35" t="s">
        <v>34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</row>
    <row r="37" ht="22.5" customHeight="1" spans="1:63">
      <c r="A37" s="19" t="s">
        <v>35</v>
      </c>
      <c r="B37" s="20"/>
      <c r="C37" s="20"/>
      <c r="D37" s="21"/>
      <c r="E37" s="19" t="s">
        <v>36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1"/>
      <c r="X37" s="25" t="s">
        <v>69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7"/>
      <c r="AR37" s="40" t="s">
        <v>70</v>
      </c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</row>
    <row r="38" ht="36" customHeight="1" spans="1:63">
      <c r="A38" s="22"/>
      <c r="B38" s="23"/>
      <c r="C38" s="23"/>
      <c r="D38" s="24"/>
      <c r="E38" s="22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4"/>
      <c r="X38" s="40" t="s">
        <v>40</v>
      </c>
      <c r="Y38" s="40"/>
      <c r="Z38" s="40"/>
      <c r="AA38" s="40"/>
      <c r="AB38" s="40"/>
      <c r="AC38" s="40" t="s">
        <v>41</v>
      </c>
      <c r="AD38" s="40"/>
      <c r="AE38" s="40"/>
      <c r="AF38" s="40"/>
      <c r="AG38" s="40"/>
      <c r="AH38" s="55" t="s">
        <v>42</v>
      </c>
      <c r="AI38" s="56"/>
      <c r="AJ38" s="56"/>
      <c r="AK38" s="56"/>
      <c r="AL38" s="64"/>
      <c r="AM38" s="25" t="s">
        <v>43</v>
      </c>
      <c r="AN38" s="26"/>
      <c r="AO38" s="26"/>
      <c r="AP38" s="26"/>
      <c r="AQ38" s="27"/>
      <c r="AR38" s="25" t="s">
        <v>40</v>
      </c>
      <c r="AS38" s="26"/>
      <c r="AT38" s="26"/>
      <c r="AU38" s="26"/>
      <c r="AV38" s="27"/>
      <c r="AW38" s="25" t="s">
        <v>41</v>
      </c>
      <c r="AX38" s="26"/>
      <c r="AY38" s="26"/>
      <c r="AZ38" s="26"/>
      <c r="BA38" s="27"/>
      <c r="BB38" s="55" t="s">
        <v>42</v>
      </c>
      <c r="BC38" s="56"/>
      <c r="BD38" s="56"/>
      <c r="BE38" s="56"/>
      <c r="BF38" s="64"/>
      <c r="BG38" s="25" t="s">
        <v>44</v>
      </c>
      <c r="BH38" s="26"/>
      <c r="BI38" s="26"/>
      <c r="BJ38" s="26"/>
      <c r="BK38" s="27"/>
    </row>
    <row r="39" ht="15" customHeight="1" spans="1:63">
      <c r="A39" s="25">
        <v>1</v>
      </c>
      <c r="B39" s="26"/>
      <c r="C39" s="26"/>
      <c r="D39" s="27"/>
      <c r="E39" s="25">
        <v>2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7"/>
      <c r="X39" s="40">
        <v>3</v>
      </c>
      <c r="Y39" s="40"/>
      <c r="Z39" s="40"/>
      <c r="AA39" s="40"/>
      <c r="AB39" s="40"/>
      <c r="AC39" s="40">
        <v>4</v>
      </c>
      <c r="AD39" s="40"/>
      <c r="AE39" s="40"/>
      <c r="AF39" s="40"/>
      <c r="AG39" s="40"/>
      <c r="AH39" s="40">
        <v>5</v>
      </c>
      <c r="AI39" s="40"/>
      <c r="AJ39" s="40"/>
      <c r="AK39" s="40"/>
      <c r="AL39" s="40"/>
      <c r="AM39" s="40">
        <v>6</v>
      </c>
      <c r="AN39" s="40"/>
      <c r="AO39" s="40"/>
      <c r="AP39" s="40"/>
      <c r="AQ39" s="40"/>
      <c r="AR39" s="25">
        <v>7</v>
      </c>
      <c r="AS39" s="26"/>
      <c r="AT39" s="26"/>
      <c r="AU39" s="26"/>
      <c r="AV39" s="27"/>
      <c r="AW39" s="25">
        <v>8</v>
      </c>
      <c r="AX39" s="26"/>
      <c r="AY39" s="26"/>
      <c r="AZ39" s="26"/>
      <c r="BA39" s="27"/>
      <c r="BB39" s="25">
        <v>9</v>
      </c>
      <c r="BC39" s="26"/>
      <c r="BD39" s="26"/>
      <c r="BE39" s="26"/>
      <c r="BF39" s="27"/>
      <c r="BG39" s="25">
        <v>10</v>
      </c>
      <c r="BH39" s="26"/>
      <c r="BI39" s="26"/>
      <c r="BJ39" s="26"/>
      <c r="BK39" s="27"/>
    </row>
    <row r="40" ht="20.25" hidden="1" customHeight="1" spans="1:79">
      <c r="A40" s="28" t="s">
        <v>46</v>
      </c>
      <c r="B40" s="29"/>
      <c r="C40" s="29"/>
      <c r="D40" s="30"/>
      <c r="E40" s="28" t="s">
        <v>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47" t="s">
        <v>71</v>
      </c>
      <c r="Y40" s="47"/>
      <c r="Z40" s="47"/>
      <c r="AA40" s="47"/>
      <c r="AB40" s="47"/>
      <c r="AC40" s="47" t="s">
        <v>72</v>
      </c>
      <c r="AD40" s="47"/>
      <c r="AE40" s="47"/>
      <c r="AF40" s="47"/>
      <c r="AG40" s="47"/>
      <c r="AH40" s="28" t="s">
        <v>73</v>
      </c>
      <c r="AI40" s="29"/>
      <c r="AJ40" s="29"/>
      <c r="AK40" s="29"/>
      <c r="AL40" s="30"/>
      <c r="AM40" s="65" t="s">
        <v>74</v>
      </c>
      <c r="AN40" s="66"/>
      <c r="AO40" s="66"/>
      <c r="AP40" s="66"/>
      <c r="AQ40" s="67"/>
      <c r="AR40" s="28" t="s">
        <v>75</v>
      </c>
      <c r="AS40" s="29"/>
      <c r="AT40" s="29"/>
      <c r="AU40" s="29"/>
      <c r="AV40" s="30"/>
      <c r="AW40" s="28" t="s">
        <v>76</v>
      </c>
      <c r="AX40" s="29"/>
      <c r="AY40" s="29"/>
      <c r="AZ40" s="29"/>
      <c r="BA40" s="30"/>
      <c r="BB40" s="28" t="s">
        <v>77</v>
      </c>
      <c r="BC40" s="29"/>
      <c r="BD40" s="29"/>
      <c r="BE40" s="29"/>
      <c r="BF40" s="30"/>
      <c r="BG40" s="65" t="s">
        <v>74</v>
      </c>
      <c r="BH40" s="66"/>
      <c r="BI40" s="66"/>
      <c r="BJ40" s="66"/>
      <c r="BK40" s="67"/>
      <c r="CA40" t="s">
        <v>78</v>
      </c>
    </row>
    <row r="41" s="5" customFormat="1" customHeight="1" spans="1:79">
      <c r="A41" s="28"/>
      <c r="B41" s="29"/>
      <c r="C41" s="29"/>
      <c r="D41" s="30"/>
      <c r="E41" s="77" t="s">
        <v>59</v>
      </c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85"/>
      <c r="X41" s="117">
        <v>983605</v>
      </c>
      <c r="Y41" s="118"/>
      <c r="Z41" s="118"/>
      <c r="AA41" s="118"/>
      <c r="AB41" s="119"/>
      <c r="AC41" s="117" t="s">
        <v>60</v>
      </c>
      <c r="AD41" s="118"/>
      <c r="AE41" s="118"/>
      <c r="AF41" s="118"/>
      <c r="AG41" s="119"/>
      <c r="AH41" s="117" t="s">
        <v>60</v>
      </c>
      <c r="AI41" s="118"/>
      <c r="AJ41" s="118"/>
      <c r="AK41" s="118"/>
      <c r="AL41" s="119"/>
      <c r="AM41" s="117">
        <f>IF(ISNUMBER(X41),X41,0)+IF(ISNUMBER(AC41),AC41,0)</f>
        <v>983605</v>
      </c>
      <c r="AN41" s="118"/>
      <c r="AO41" s="118"/>
      <c r="AP41" s="118"/>
      <c r="AQ41" s="119"/>
      <c r="AR41" s="117">
        <v>1062293</v>
      </c>
      <c r="AS41" s="118"/>
      <c r="AT41" s="118"/>
      <c r="AU41" s="118"/>
      <c r="AV41" s="119"/>
      <c r="AW41" s="117" t="s">
        <v>60</v>
      </c>
      <c r="AX41" s="118"/>
      <c r="AY41" s="118"/>
      <c r="AZ41" s="118"/>
      <c r="BA41" s="119"/>
      <c r="BB41" s="117" t="s">
        <v>60</v>
      </c>
      <c r="BC41" s="118"/>
      <c r="BD41" s="118"/>
      <c r="BE41" s="118"/>
      <c r="BF41" s="119"/>
      <c r="BG41" s="116">
        <f>IF(ISNUMBER(AR41),AR41,0)+IF(ISNUMBER(AW41),AW41,0)</f>
        <v>1062293</v>
      </c>
      <c r="BH41" s="116"/>
      <c r="BI41" s="116"/>
      <c r="BJ41" s="116"/>
      <c r="BK41" s="116"/>
      <c r="CA41" s="5" t="s">
        <v>79</v>
      </c>
    </row>
    <row r="42" s="5" customFormat="1" ht="25.5" customHeight="1" spans="1:63">
      <c r="A42" s="28"/>
      <c r="B42" s="29"/>
      <c r="C42" s="29"/>
      <c r="D42" s="30"/>
      <c r="E42" s="77" t="s">
        <v>65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85"/>
      <c r="X42" s="117" t="s">
        <v>60</v>
      </c>
      <c r="Y42" s="118"/>
      <c r="Z42" s="118"/>
      <c r="AA42" s="118"/>
      <c r="AB42" s="119"/>
      <c r="AC42" s="117">
        <v>60445</v>
      </c>
      <c r="AD42" s="118"/>
      <c r="AE42" s="118"/>
      <c r="AF42" s="118"/>
      <c r="AG42" s="119"/>
      <c r="AH42" s="117">
        <v>60445</v>
      </c>
      <c r="AI42" s="118"/>
      <c r="AJ42" s="118"/>
      <c r="AK42" s="118"/>
      <c r="AL42" s="119"/>
      <c r="AM42" s="117">
        <f>IF(ISNUMBER(X42),X42,0)+IF(ISNUMBER(AC42),AC42,0)</f>
        <v>60445</v>
      </c>
      <c r="AN42" s="118"/>
      <c r="AO42" s="118"/>
      <c r="AP42" s="118"/>
      <c r="AQ42" s="119"/>
      <c r="AR42" s="117" t="s">
        <v>60</v>
      </c>
      <c r="AS42" s="118"/>
      <c r="AT42" s="118"/>
      <c r="AU42" s="118"/>
      <c r="AV42" s="119"/>
      <c r="AW42" s="117">
        <v>65281</v>
      </c>
      <c r="AX42" s="118"/>
      <c r="AY42" s="118"/>
      <c r="AZ42" s="118"/>
      <c r="BA42" s="119"/>
      <c r="BB42" s="117">
        <v>65281</v>
      </c>
      <c r="BC42" s="118"/>
      <c r="BD42" s="118"/>
      <c r="BE42" s="118"/>
      <c r="BF42" s="119"/>
      <c r="BG42" s="116">
        <f>IF(ISNUMBER(AR42),AR42,0)+IF(ISNUMBER(AW42),AW42,0)</f>
        <v>65281</v>
      </c>
      <c r="BH42" s="116"/>
      <c r="BI42" s="116"/>
      <c r="BJ42" s="116"/>
      <c r="BK42" s="116"/>
    </row>
    <row r="43" s="5" customFormat="1" ht="25.5" customHeight="1" spans="1:63">
      <c r="A43" s="28">
        <v>602400</v>
      </c>
      <c r="B43" s="29"/>
      <c r="C43" s="29"/>
      <c r="D43" s="30"/>
      <c r="E43" s="77" t="s">
        <v>66</v>
      </c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85"/>
      <c r="X43" s="117" t="s">
        <v>60</v>
      </c>
      <c r="Y43" s="118"/>
      <c r="Z43" s="118"/>
      <c r="AA43" s="118"/>
      <c r="AB43" s="119"/>
      <c r="AC43" s="117">
        <v>60445</v>
      </c>
      <c r="AD43" s="118"/>
      <c r="AE43" s="118"/>
      <c r="AF43" s="118"/>
      <c r="AG43" s="119"/>
      <c r="AH43" s="117">
        <v>60445</v>
      </c>
      <c r="AI43" s="118"/>
      <c r="AJ43" s="118"/>
      <c r="AK43" s="118"/>
      <c r="AL43" s="119"/>
      <c r="AM43" s="117">
        <f>IF(ISNUMBER(X43),X43,0)+IF(ISNUMBER(AC43),AC43,0)</f>
        <v>60445</v>
      </c>
      <c r="AN43" s="118"/>
      <c r="AO43" s="118"/>
      <c r="AP43" s="118"/>
      <c r="AQ43" s="119"/>
      <c r="AR43" s="117" t="s">
        <v>60</v>
      </c>
      <c r="AS43" s="118"/>
      <c r="AT43" s="118"/>
      <c r="AU43" s="118"/>
      <c r="AV43" s="119"/>
      <c r="AW43" s="117">
        <v>65281</v>
      </c>
      <c r="AX43" s="118"/>
      <c r="AY43" s="118"/>
      <c r="AZ43" s="118"/>
      <c r="BA43" s="119"/>
      <c r="BB43" s="117">
        <v>65281</v>
      </c>
      <c r="BC43" s="118"/>
      <c r="BD43" s="118"/>
      <c r="BE43" s="118"/>
      <c r="BF43" s="119"/>
      <c r="BG43" s="116">
        <f>IF(ISNUMBER(AR43),AR43,0)+IF(ISNUMBER(AW43),AW43,0)</f>
        <v>65281</v>
      </c>
      <c r="BH43" s="116"/>
      <c r="BI43" s="116"/>
      <c r="BJ43" s="116"/>
      <c r="BK43" s="116"/>
    </row>
    <row r="44" s="1" customFormat="1" customHeight="1" spans="1:63">
      <c r="A44" s="31"/>
      <c r="B44" s="32"/>
      <c r="C44" s="32"/>
      <c r="D44" s="33"/>
      <c r="E44" s="81" t="s">
        <v>67</v>
      </c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8"/>
      <c r="X44" s="48">
        <v>983605</v>
      </c>
      <c r="Y44" s="50"/>
      <c r="Z44" s="50"/>
      <c r="AA44" s="50"/>
      <c r="AB44" s="58"/>
      <c r="AC44" s="48">
        <v>60445</v>
      </c>
      <c r="AD44" s="50"/>
      <c r="AE44" s="50"/>
      <c r="AF44" s="50"/>
      <c r="AG44" s="58"/>
      <c r="AH44" s="48">
        <v>60445</v>
      </c>
      <c r="AI44" s="50"/>
      <c r="AJ44" s="50"/>
      <c r="AK44" s="50"/>
      <c r="AL44" s="58"/>
      <c r="AM44" s="48">
        <f>IF(ISNUMBER(X44),X44,0)+IF(ISNUMBER(AC44),AC44,0)</f>
        <v>1044050</v>
      </c>
      <c r="AN44" s="50"/>
      <c r="AO44" s="50"/>
      <c r="AP44" s="50"/>
      <c r="AQ44" s="58"/>
      <c r="AR44" s="48">
        <v>1062293</v>
      </c>
      <c r="AS44" s="50"/>
      <c r="AT44" s="50"/>
      <c r="AU44" s="50"/>
      <c r="AV44" s="58"/>
      <c r="AW44" s="48">
        <v>65281</v>
      </c>
      <c r="AX44" s="50"/>
      <c r="AY44" s="50"/>
      <c r="AZ44" s="50"/>
      <c r="BA44" s="58"/>
      <c r="BB44" s="48">
        <v>65281</v>
      </c>
      <c r="BC44" s="50"/>
      <c r="BD44" s="50"/>
      <c r="BE44" s="50"/>
      <c r="BF44" s="58"/>
      <c r="BG44" s="46">
        <f>IF(ISNUMBER(AR44),AR44,0)+IF(ISNUMBER(AW44),AW44,0)</f>
        <v>1127574</v>
      </c>
      <c r="BH44" s="46"/>
      <c r="BI44" s="46"/>
      <c r="BJ44" s="46"/>
      <c r="BK44" s="46"/>
    </row>
    <row r="45" s="2" customFormat="1" customHeight="1" spans="1:59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</row>
    <row r="47" s="3" customFormat="1" ht="14.25" customHeight="1" spans="1:78">
      <c r="A47" s="14" t="s">
        <v>80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</row>
    <row r="48" ht="14.25" customHeight="1" spans="1:77">
      <c r="A48" s="14" t="s">
        <v>81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</row>
    <row r="49" ht="15" customHeight="1" spans="1:77">
      <c r="A49" s="18" t="s">
        <v>34</v>
      </c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</row>
    <row r="50" ht="23.1" customHeight="1" spans="1:77">
      <c r="A50" s="37" t="s">
        <v>82</v>
      </c>
      <c r="B50" s="38"/>
      <c r="C50" s="38"/>
      <c r="D50" s="39"/>
      <c r="E50" s="40" t="s">
        <v>36</v>
      </c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25" t="s">
        <v>37</v>
      </c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7"/>
      <c r="AN50" s="25" t="s">
        <v>38</v>
      </c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7"/>
      <c r="BG50" s="25" t="s">
        <v>39</v>
      </c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7"/>
    </row>
    <row r="51" ht="48.75" customHeight="1" spans="1:77">
      <c r="A51" s="41"/>
      <c r="B51" s="42"/>
      <c r="C51" s="42"/>
      <c r="D51" s="43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25" t="s">
        <v>40</v>
      </c>
      <c r="V51" s="26"/>
      <c r="W51" s="26"/>
      <c r="X51" s="26"/>
      <c r="Y51" s="27"/>
      <c r="Z51" s="25" t="s">
        <v>41</v>
      </c>
      <c r="AA51" s="26"/>
      <c r="AB51" s="26"/>
      <c r="AC51" s="26"/>
      <c r="AD51" s="27"/>
      <c r="AE51" s="55" t="s">
        <v>42</v>
      </c>
      <c r="AF51" s="56"/>
      <c r="AG51" s="56"/>
      <c r="AH51" s="64"/>
      <c r="AI51" s="25" t="s">
        <v>43</v>
      </c>
      <c r="AJ51" s="26"/>
      <c r="AK51" s="26"/>
      <c r="AL51" s="26"/>
      <c r="AM51" s="27"/>
      <c r="AN51" s="25" t="s">
        <v>40</v>
      </c>
      <c r="AO51" s="26"/>
      <c r="AP51" s="26"/>
      <c r="AQ51" s="26"/>
      <c r="AR51" s="27"/>
      <c r="AS51" s="25" t="s">
        <v>41</v>
      </c>
      <c r="AT51" s="26"/>
      <c r="AU51" s="26"/>
      <c r="AV51" s="26"/>
      <c r="AW51" s="27"/>
      <c r="AX51" s="55" t="s">
        <v>42</v>
      </c>
      <c r="AY51" s="56"/>
      <c r="AZ51" s="56"/>
      <c r="BA51" s="64"/>
      <c r="BB51" s="25" t="s">
        <v>44</v>
      </c>
      <c r="BC51" s="26"/>
      <c r="BD51" s="26"/>
      <c r="BE51" s="26"/>
      <c r="BF51" s="27"/>
      <c r="BG51" s="25" t="s">
        <v>40</v>
      </c>
      <c r="BH51" s="26"/>
      <c r="BI51" s="26"/>
      <c r="BJ51" s="26"/>
      <c r="BK51" s="27"/>
      <c r="BL51" s="25" t="s">
        <v>41</v>
      </c>
      <c r="BM51" s="26"/>
      <c r="BN51" s="26"/>
      <c r="BO51" s="26"/>
      <c r="BP51" s="27"/>
      <c r="BQ51" s="55" t="s">
        <v>42</v>
      </c>
      <c r="BR51" s="56"/>
      <c r="BS51" s="56"/>
      <c r="BT51" s="64"/>
      <c r="BU51" s="25" t="s">
        <v>45</v>
      </c>
      <c r="BV51" s="26"/>
      <c r="BW51" s="26"/>
      <c r="BX51" s="26"/>
      <c r="BY51" s="27"/>
    </row>
    <row r="52" ht="15" customHeight="1" spans="1:77">
      <c r="A52" s="25">
        <v>1</v>
      </c>
      <c r="B52" s="26"/>
      <c r="C52" s="26"/>
      <c r="D52" s="27"/>
      <c r="E52" s="25">
        <v>2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7"/>
      <c r="U52" s="25">
        <v>3</v>
      </c>
      <c r="V52" s="26"/>
      <c r="W52" s="26"/>
      <c r="X52" s="26"/>
      <c r="Y52" s="27"/>
      <c r="Z52" s="25">
        <v>4</v>
      </c>
      <c r="AA52" s="26"/>
      <c r="AB52" s="26"/>
      <c r="AC52" s="26"/>
      <c r="AD52" s="27"/>
      <c r="AE52" s="25">
        <v>5</v>
      </c>
      <c r="AF52" s="26"/>
      <c r="AG52" s="26"/>
      <c r="AH52" s="27"/>
      <c r="AI52" s="25">
        <v>6</v>
      </c>
      <c r="AJ52" s="26"/>
      <c r="AK52" s="26"/>
      <c r="AL52" s="26"/>
      <c r="AM52" s="27"/>
      <c r="AN52" s="25">
        <v>7</v>
      </c>
      <c r="AO52" s="26"/>
      <c r="AP52" s="26"/>
      <c r="AQ52" s="26"/>
      <c r="AR52" s="27"/>
      <c r="AS52" s="25">
        <v>8</v>
      </c>
      <c r="AT52" s="26"/>
      <c r="AU52" s="26"/>
      <c r="AV52" s="26"/>
      <c r="AW52" s="27"/>
      <c r="AX52" s="25">
        <v>9</v>
      </c>
      <c r="AY52" s="26"/>
      <c r="AZ52" s="26"/>
      <c r="BA52" s="27"/>
      <c r="BB52" s="25">
        <v>10</v>
      </c>
      <c r="BC52" s="26"/>
      <c r="BD52" s="26"/>
      <c r="BE52" s="26"/>
      <c r="BF52" s="27"/>
      <c r="BG52" s="25">
        <v>11</v>
      </c>
      <c r="BH52" s="26"/>
      <c r="BI52" s="26"/>
      <c r="BJ52" s="26"/>
      <c r="BK52" s="27"/>
      <c r="BL52" s="25">
        <v>12</v>
      </c>
      <c r="BM52" s="26"/>
      <c r="BN52" s="26"/>
      <c r="BO52" s="26"/>
      <c r="BP52" s="27"/>
      <c r="BQ52" s="25">
        <v>13</v>
      </c>
      <c r="BR52" s="26"/>
      <c r="BS52" s="26"/>
      <c r="BT52" s="27"/>
      <c r="BU52" s="25">
        <v>14</v>
      </c>
      <c r="BV52" s="26"/>
      <c r="BW52" s="26"/>
      <c r="BX52" s="26"/>
      <c r="BY52" s="27"/>
    </row>
    <row r="53" s="4" customFormat="1" hidden="1" customHeight="1" spans="1:79">
      <c r="A53" s="28" t="s">
        <v>83</v>
      </c>
      <c r="B53" s="29"/>
      <c r="C53" s="29"/>
      <c r="D53" s="30"/>
      <c r="E53" s="28" t="s">
        <v>47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30"/>
      <c r="U53" s="28" t="s">
        <v>48</v>
      </c>
      <c r="V53" s="29"/>
      <c r="W53" s="29"/>
      <c r="X53" s="29"/>
      <c r="Y53" s="30"/>
      <c r="Z53" s="28" t="s">
        <v>49</v>
      </c>
      <c r="AA53" s="29"/>
      <c r="AB53" s="29"/>
      <c r="AC53" s="29"/>
      <c r="AD53" s="30"/>
      <c r="AE53" s="28" t="s">
        <v>50</v>
      </c>
      <c r="AF53" s="29"/>
      <c r="AG53" s="29"/>
      <c r="AH53" s="30"/>
      <c r="AI53" s="65" t="s">
        <v>51</v>
      </c>
      <c r="AJ53" s="66"/>
      <c r="AK53" s="66"/>
      <c r="AL53" s="66"/>
      <c r="AM53" s="67"/>
      <c r="AN53" s="28" t="s">
        <v>52</v>
      </c>
      <c r="AO53" s="29"/>
      <c r="AP53" s="29"/>
      <c r="AQ53" s="29"/>
      <c r="AR53" s="30"/>
      <c r="AS53" s="28" t="s">
        <v>53</v>
      </c>
      <c r="AT53" s="29"/>
      <c r="AU53" s="29"/>
      <c r="AV53" s="29"/>
      <c r="AW53" s="30"/>
      <c r="AX53" s="28" t="s">
        <v>54</v>
      </c>
      <c r="AY53" s="29"/>
      <c r="AZ53" s="29"/>
      <c r="BA53" s="30"/>
      <c r="BB53" s="65" t="s">
        <v>51</v>
      </c>
      <c r="BC53" s="66"/>
      <c r="BD53" s="66"/>
      <c r="BE53" s="66"/>
      <c r="BF53" s="67"/>
      <c r="BG53" s="28" t="s">
        <v>55</v>
      </c>
      <c r="BH53" s="29"/>
      <c r="BI53" s="29"/>
      <c r="BJ53" s="29"/>
      <c r="BK53" s="30"/>
      <c r="BL53" s="28" t="s">
        <v>56</v>
      </c>
      <c r="BM53" s="29"/>
      <c r="BN53" s="29"/>
      <c r="BO53" s="29"/>
      <c r="BP53" s="30"/>
      <c r="BQ53" s="28" t="s">
        <v>57</v>
      </c>
      <c r="BR53" s="29"/>
      <c r="BS53" s="29"/>
      <c r="BT53" s="30"/>
      <c r="BU53" s="65" t="s">
        <v>51</v>
      </c>
      <c r="BV53" s="66"/>
      <c r="BW53" s="66"/>
      <c r="BX53" s="66"/>
      <c r="BY53" s="67"/>
      <c r="CA53" t="s">
        <v>84</v>
      </c>
    </row>
    <row r="54" s="5" customFormat="1" customHeight="1" spans="1:79">
      <c r="A54" s="28">
        <v>2111</v>
      </c>
      <c r="B54" s="29"/>
      <c r="C54" s="29"/>
      <c r="D54" s="30"/>
      <c r="E54" s="77" t="s">
        <v>85</v>
      </c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85"/>
      <c r="U54" s="117">
        <v>570280</v>
      </c>
      <c r="V54" s="118"/>
      <c r="W54" s="118"/>
      <c r="X54" s="118"/>
      <c r="Y54" s="119"/>
      <c r="Z54" s="117">
        <v>0</v>
      </c>
      <c r="AA54" s="118"/>
      <c r="AB54" s="118"/>
      <c r="AC54" s="118"/>
      <c r="AD54" s="119"/>
      <c r="AE54" s="117">
        <v>0</v>
      </c>
      <c r="AF54" s="118"/>
      <c r="AG54" s="118"/>
      <c r="AH54" s="119"/>
      <c r="AI54" s="117">
        <f t="shared" ref="AI54:AI64" si="0">IF(ISNUMBER(U54),U54,0)+IF(ISNUMBER(Z54),Z54,0)</f>
        <v>570280</v>
      </c>
      <c r="AJ54" s="118"/>
      <c r="AK54" s="118"/>
      <c r="AL54" s="118"/>
      <c r="AM54" s="119"/>
      <c r="AN54" s="117">
        <v>740300</v>
      </c>
      <c r="AO54" s="118"/>
      <c r="AP54" s="118"/>
      <c r="AQ54" s="118"/>
      <c r="AR54" s="119"/>
      <c r="AS54" s="117">
        <v>0</v>
      </c>
      <c r="AT54" s="118"/>
      <c r="AU54" s="118"/>
      <c r="AV54" s="118"/>
      <c r="AW54" s="119"/>
      <c r="AX54" s="117">
        <v>0</v>
      </c>
      <c r="AY54" s="118"/>
      <c r="AZ54" s="118"/>
      <c r="BA54" s="119"/>
      <c r="BB54" s="117">
        <f t="shared" ref="BB54:BB64" si="1">IF(ISNUMBER(AN54),AN54,0)+IF(ISNUMBER(AS54),AS54,0)</f>
        <v>740300</v>
      </c>
      <c r="BC54" s="118"/>
      <c r="BD54" s="118"/>
      <c r="BE54" s="118"/>
      <c r="BF54" s="119"/>
      <c r="BG54" s="117">
        <v>662000</v>
      </c>
      <c r="BH54" s="118"/>
      <c r="BI54" s="118"/>
      <c r="BJ54" s="118"/>
      <c r="BK54" s="119"/>
      <c r="BL54" s="117">
        <v>0</v>
      </c>
      <c r="BM54" s="118"/>
      <c r="BN54" s="118"/>
      <c r="BO54" s="118"/>
      <c r="BP54" s="119"/>
      <c r="BQ54" s="117">
        <v>0</v>
      </c>
      <c r="BR54" s="118"/>
      <c r="BS54" s="118"/>
      <c r="BT54" s="119"/>
      <c r="BU54" s="117">
        <f t="shared" ref="BU54:BU64" si="2">IF(ISNUMBER(BG54),BG54,0)+IF(ISNUMBER(BL54),BL54,0)</f>
        <v>662000</v>
      </c>
      <c r="BV54" s="118"/>
      <c r="BW54" s="118"/>
      <c r="BX54" s="118"/>
      <c r="BY54" s="119"/>
      <c r="CA54" s="5" t="s">
        <v>86</v>
      </c>
    </row>
    <row r="55" s="5" customFormat="1" customHeight="1" spans="1:77">
      <c r="A55" s="28">
        <v>2120</v>
      </c>
      <c r="B55" s="29"/>
      <c r="C55" s="29"/>
      <c r="D55" s="30"/>
      <c r="E55" s="77" t="s">
        <v>87</v>
      </c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85"/>
      <c r="U55" s="117">
        <v>126555</v>
      </c>
      <c r="V55" s="118"/>
      <c r="W55" s="118"/>
      <c r="X55" s="118"/>
      <c r="Y55" s="119"/>
      <c r="Z55" s="117">
        <v>0</v>
      </c>
      <c r="AA55" s="118"/>
      <c r="AB55" s="118"/>
      <c r="AC55" s="118"/>
      <c r="AD55" s="119"/>
      <c r="AE55" s="117">
        <v>0</v>
      </c>
      <c r="AF55" s="118"/>
      <c r="AG55" s="118"/>
      <c r="AH55" s="119"/>
      <c r="AI55" s="117">
        <f t="shared" si="0"/>
        <v>126555</v>
      </c>
      <c r="AJ55" s="118"/>
      <c r="AK55" s="118"/>
      <c r="AL55" s="118"/>
      <c r="AM55" s="119"/>
      <c r="AN55" s="117">
        <v>162900</v>
      </c>
      <c r="AO55" s="118"/>
      <c r="AP55" s="118"/>
      <c r="AQ55" s="118"/>
      <c r="AR55" s="119"/>
      <c r="AS55" s="117">
        <v>0</v>
      </c>
      <c r="AT55" s="118"/>
      <c r="AU55" s="118"/>
      <c r="AV55" s="118"/>
      <c r="AW55" s="119"/>
      <c r="AX55" s="117">
        <v>0</v>
      </c>
      <c r="AY55" s="118"/>
      <c r="AZ55" s="118"/>
      <c r="BA55" s="119"/>
      <c r="BB55" s="117">
        <f t="shared" si="1"/>
        <v>162900</v>
      </c>
      <c r="BC55" s="118"/>
      <c r="BD55" s="118"/>
      <c r="BE55" s="118"/>
      <c r="BF55" s="119"/>
      <c r="BG55" s="117">
        <v>145700</v>
      </c>
      <c r="BH55" s="118"/>
      <c r="BI55" s="118"/>
      <c r="BJ55" s="118"/>
      <c r="BK55" s="119"/>
      <c r="BL55" s="117">
        <v>0</v>
      </c>
      <c r="BM55" s="118"/>
      <c r="BN55" s="118"/>
      <c r="BO55" s="118"/>
      <c r="BP55" s="119"/>
      <c r="BQ55" s="117">
        <v>0</v>
      </c>
      <c r="BR55" s="118"/>
      <c r="BS55" s="118"/>
      <c r="BT55" s="119"/>
      <c r="BU55" s="117">
        <f t="shared" si="2"/>
        <v>145700</v>
      </c>
      <c r="BV55" s="118"/>
      <c r="BW55" s="118"/>
      <c r="BX55" s="118"/>
      <c r="BY55" s="119"/>
    </row>
    <row r="56" s="5" customFormat="1" customHeight="1" spans="1:77">
      <c r="A56" s="28">
        <v>2210</v>
      </c>
      <c r="B56" s="29"/>
      <c r="C56" s="29"/>
      <c r="D56" s="30"/>
      <c r="E56" s="77" t="s">
        <v>88</v>
      </c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85"/>
      <c r="U56" s="117">
        <v>6517</v>
      </c>
      <c r="V56" s="118"/>
      <c r="W56" s="118"/>
      <c r="X56" s="118"/>
      <c r="Y56" s="119"/>
      <c r="Z56" s="117">
        <v>0</v>
      </c>
      <c r="AA56" s="118"/>
      <c r="AB56" s="118"/>
      <c r="AC56" s="118"/>
      <c r="AD56" s="119"/>
      <c r="AE56" s="117">
        <v>0</v>
      </c>
      <c r="AF56" s="118"/>
      <c r="AG56" s="118"/>
      <c r="AH56" s="119"/>
      <c r="AI56" s="117">
        <f t="shared" si="0"/>
        <v>6517</v>
      </c>
      <c r="AJ56" s="118"/>
      <c r="AK56" s="118"/>
      <c r="AL56" s="118"/>
      <c r="AM56" s="119"/>
      <c r="AN56" s="117">
        <v>22400</v>
      </c>
      <c r="AO56" s="118"/>
      <c r="AP56" s="118"/>
      <c r="AQ56" s="118"/>
      <c r="AR56" s="119"/>
      <c r="AS56" s="117">
        <v>0</v>
      </c>
      <c r="AT56" s="118"/>
      <c r="AU56" s="118"/>
      <c r="AV56" s="118"/>
      <c r="AW56" s="119"/>
      <c r="AX56" s="117">
        <v>0</v>
      </c>
      <c r="AY56" s="118"/>
      <c r="AZ56" s="118"/>
      <c r="BA56" s="119"/>
      <c r="BB56" s="117">
        <f t="shared" si="1"/>
        <v>22400</v>
      </c>
      <c r="BC56" s="118"/>
      <c r="BD56" s="118"/>
      <c r="BE56" s="118"/>
      <c r="BF56" s="119"/>
      <c r="BG56" s="117">
        <v>23700</v>
      </c>
      <c r="BH56" s="118"/>
      <c r="BI56" s="118"/>
      <c r="BJ56" s="118"/>
      <c r="BK56" s="119"/>
      <c r="BL56" s="117">
        <v>0</v>
      </c>
      <c r="BM56" s="118"/>
      <c r="BN56" s="118"/>
      <c r="BO56" s="118"/>
      <c r="BP56" s="119"/>
      <c r="BQ56" s="117">
        <v>0</v>
      </c>
      <c r="BR56" s="118"/>
      <c r="BS56" s="118"/>
      <c r="BT56" s="119"/>
      <c r="BU56" s="117">
        <f t="shared" si="2"/>
        <v>23700</v>
      </c>
      <c r="BV56" s="118"/>
      <c r="BW56" s="118"/>
      <c r="BX56" s="118"/>
      <c r="BY56" s="119"/>
    </row>
    <row r="57" s="5" customFormat="1" customHeight="1" spans="1:77">
      <c r="A57" s="28">
        <v>2240</v>
      </c>
      <c r="B57" s="29"/>
      <c r="C57" s="29"/>
      <c r="D57" s="30"/>
      <c r="E57" s="77" t="s">
        <v>90</v>
      </c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85"/>
      <c r="U57" s="117">
        <v>25609</v>
      </c>
      <c r="V57" s="118"/>
      <c r="W57" s="118"/>
      <c r="X57" s="118"/>
      <c r="Y57" s="119"/>
      <c r="Z57" s="117">
        <v>0</v>
      </c>
      <c r="AA57" s="118"/>
      <c r="AB57" s="118"/>
      <c r="AC57" s="118"/>
      <c r="AD57" s="119"/>
      <c r="AE57" s="117">
        <v>0</v>
      </c>
      <c r="AF57" s="118"/>
      <c r="AG57" s="118"/>
      <c r="AH57" s="119"/>
      <c r="AI57" s="117">
        <f t="shared" si="0"/>
        <v>25609</v>
      </c>
      <c r="AJ57" s="118"/>
      <c r="AK57" s="118"/>
      <c r="AL57" s="118"/>
      <c r="AM57" s="119"/>
      <c r="AN57" s="117">
        <v>26900</v>
      </c>
      <c r="AO57" s="118"/>
      <c r="AP57" s="118"/>
      <c r="AQ57" s="118"/>
      <c r="AR57" s="119"/>
      <c r="AS57" s="117">
        <v>0</v>
      </c>
      <c r="AT57" s="118"/>
      <c r="AU57" s="118"/>
      <c r="AV57" s="118"/>
      <c r="AW57" s="119"/>
      <c r="AX57" s="117">
        <v>0</v>
      </c>
      <c r="AY57" s="118"/>
      <c r="AZ57" s="118"/>
      <c r="BA57" s="119"/>
      <c r="BB57" s="117">
        <f t="shared" si="1"/>
        <v>26900</v>
      </c>
      <c r="BC57" s="118"/>
      <c r="BD57" s="118"/>
      <c r="BE57" s="118"/>
      <c r="BF57" s="119"/>
      <c r="BG57" s="117">
        <v>27200</v>
      </c>
      <c r="BH57" s="118"/>
      <c r="BI57" s="118"/>
      <c r="BJ57" s="118"/>
      <c r="BK57" s="119"/>
      <c r="BL57" s="117">
        <v>0</v>
      </c>
      <c r="BM57" s="118"/>
      <c r="BN57" s="118"/>
      <c r="BO57" s="118"/>
      <c r="BP57" s="119"/>
      <c r="BQ57" s="117">
        <v>0</v>
      </c>
      <c r="BR57" s="118"/>
      <c r="BS57" s="118"/>
      <c r="BT57" s="119"/>
      <c r="BU57" s="117">
        <f t="shared" si="2"/>
        <v>27200</v>
      </c>
      <c r="BV57" s="118"/>
      <c r="BW57" s="118"/>
      <c r="BX57" s="118"/>
      <c r="BY57" s="119"/>
    </row>
    <row r="58" s="5" customFormat="1" customHeight="1" spans="1:77">
      <c r="A58" s="28">
        <v>2250</v>
      </c>
      <c r="B58" s="29"/>
      <c r="C58" s="29"/>
      <c r="D58" s="30"/>
      <c r="E58" s="77" t="s">
        <v>91</v>
      </c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85"/>
      <c r="U58" s="117">
        <v>0</v>
      </c>
      <c r="V58" s="118"/>
      <c r="W58" s="118"/>
      <c r="X58" s="118"/>
      <c r="Y58" s="119"/>
      <c r="Z58" s="117">
        <v>0</v>
      </c>
      <c r="AA58" s="118"/>
      <c r="AB58" s="118"/>
      <c r="AC58" s="118"/>
      <c r="AD58" s="119"/>
      <c r="AE58" s="117">
        <v>0</v>
      </c>
      <c r="AF58" s="118"/>
      <c r="AG58" s="118"/>
      <c r="AH58" s="119"/>
      <c r="AI58" s="117">
        <f t="shared" si="0"/>
        <v>0</v>
      </c>
      <c r="AJ58" s="118"/>
      <c r="AK58" s="118"/>
      <c r="AL58" s="118"/>
      <c r="AM58" s="119"/>
      <c r="AN58" s="117">
        <v>1500</v>
      </c>
      <c r="AO58" s="118"/>
      <c r="AP58" s="118"/>
      <c r="AQ58" s="118"/>
      <c r="AR58" s="119"/>
      <c r="AS58" s="117">
        <v>0</v>
      </c>
      <c r="AT58" s="118"/>
      <c r="AU58" s="118"/>
      <c r="AV58" s="118"/>
      <c r="AW58" s="119"/>
      <c r="AX58" s="117">
        <v>0</v>
      </c>
      <c r="AY58" s="118"/>
      <c r="AZ58" s="118"/>
      <c r="BA58" s="119"/>
      <c r="BB58" s="117">
        <f t="shared" si="1"/>
        <v>1500</v>
      </c>
      <c r="BC58" s="118"/>
      <c r="BD58" s="118"/>
      <c r="BE58" s="118"/>
      <c r="BF58" s="119"/>
      <c r="BG58" s="117">
        <v>1500</v>
      </c>
      <c r="BH58" s="118"/>
      <c r="BI58" s="118"/>
      <c r="BJ58" s="118"/>
      <c r="BK58" s="119"/>
      <c r="BL58" s="117">
        <v>0</v>
      </c>
      <c r="BM58" s="118"/>
      <c r="BN58" s="118"/>
      <c r="BO58" s="118"/>
      <c r="BP58" s="119"/>
      <c r="BQ58" s="117">
        <v>0</v>
      </c>
      <c r="BR58" s="118"/>
      <c r="BS58" s="118"/>
      <c r="BT58" s="119"/>
      <c r="BU58" s="117">
        <f t="shared" si="2"/>
        <v>1500</v>
      </c>
      <c r="BV58" s="118"/>
      <c r="BW58" s="118"/>
      <c r="BX58" s="118"/>
      <c r="BY58" s="119"/>
    </row>
    <row r="59" s="5" customFormat="1" customHeight="1" spans="1:77">
      <c r="A59" s="28">
        <v>2273</v>
      </c>
      <c r="B59" s="29"/>
      <c r="C59" s="29"/>
      <c r="D59" s="30"/>
      <c r="E59" s="77" t="s">
        <v>93</v>
      </c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85"/>
      <c r="U59" s="117">
        <v>9800</v>
      </c>
      <c r="V59" s="118"/>
      <c r="W59" s="118"/>
      <c r="X59" s="118"/>
      <c r="Y59" s="119"/>
      <c r="Z59" s="117">
        <v>0</v>
      </c>
      <c r="AA59" s="118"/>
      <c r="AB59" s="118"/>
      <c r="AC59" s="118"/>
      <c r="AD59" s="119"/>
      <c r="AE59" s="117">
        <v>0</v>
      </c>
      <c r="AF59" s="118"/>
      <c r="AG59" s="118"/>
      <c r="AH59" s="119"/>
      <c r="AI59" s="117">
        <f t="shared" si="0"/>
        <v>9800</v>
      </c>
      <c r="AJ59" s="118"/>
      <c r="AK59" s="118"/>
      <c r="AL59" s="118"/>
      <c r="AM59" s="119"/>
      <c r="AN59" s="117">
        <v>11400</v>
      </c>
      <c r="AO59" s="118"/>
      <c r="AP59" s="118"/>
      <c r="AQ59" s="118"/>
      <c r="AR59" s="119"/>
      <c r="AS59" s="117">
        <v>0</v>
      </c>
      <c r="AT59" s="118"/>
      <c r="AU59" s="118"/>
      <c r="AV59" s="118"/>
      <c r="AW59" s="119"/>
      <c r="AX59" s="117">
        <v>0</v>
      </c>
      <c r="AY59" s="118"/>
      <c r="AZ59" s="118"/>
      <c r="BA59" s="119"/>
      <c r="BB59" s="117">
        <f t="shared" si="1"/>
        <v>11400</v>
      </c>
      <c r="BC59" s="118"/>
      <c r="BD59" s="118"/>
      <c r="BE59" s="118"/>
      <c r="BF59" s="119"/>
      <c r="BG59" s="117">
        <v>12100</v>
      </c>
      <c r="BH59" s="118"/>
      <c r="BI59" s="118"/>
      <c r="BJ59" s="118"/>
      <c r="BK59" s="119"/>
      <c r="BL59" s="117">
        <v>0</v>
      </c>
      <c r="BM59" s="118"/>
      <c r="BN59" s="118"/>
      <c r="BO59" s="118"/>
      <c r="BP59" s="119"/>
      <c r="BQ59" s="117">
        <v>0</v>
      </c>
      <c r="BR59" s="118"/>
      <c r="BS59" s="118"/>
      <c r="BT59" s="119"/>
      <c r="BU59" s="117">
        <f t="shared" si="2"/>
        <v>12100</v>
      </c>
      <c r="BV59" s="118"/>
      <c r="BW59" s="118"/>
      <c r="BX59" s="118"/>
      <c r="BY59" s="119"/>
    </row>
    <row r="60" s="5" customFormat="1" customHeight="1" spans="1:77">
      <c r="A60" s="28">
        <v>2274</v>
      </c>
      <c r="B60" s="29"/>
      <c r="C60" s="29"/>
      <c r="D60" s="30"/>
      <c r="E60" s="77" t="s">
        <v>94</v>
      </c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85"/>
      <c r="U60" s="117">
        <v>19709</v>
      </c>
      <c r="V60" s="118"/>
      <c r="W60" s="118"/>
      <c r="X60" s="118"/>
      <c r="Y60" s="119"/>
      <c r="Z60" s="117">
        <v>0</v>
      </c>
      <c r="AA60" s="118"/>
      <c r="AB60" s="118"/>
      <c r="AC60" s="118"/>
      <c r="AD60" s="119"/>
      <c r="AE60" s="117">
        <v>0</v>
      </c>
      <c r="AF60" s="118"/>
      <c r="AG60" s="118"/>
      <c r="AH60" s="119"/>
      <c r="AI60" s="117">
        <f t="shared" si="0"/>
        <v>19709</v>
      </c>
      <c r="AJ60" s="118"/>
      <c r="AK60" s="118"/>
      <c r="AL60" s="118"/>
      <c r="AM60" s="119"/>
      <c r="AN60" s="117">
        <v>19900</v>
      </c>
      <c r="AO60" s="118"/>
      <c r="AP60" s="118"/>
      <c r="AQ60" s="118"/>
      <c r="AR60" s="119"/>
      <c r="AS60" s="117">
        <v>0</v>
      </c>
      <c r="AT60" s="118"/>
      <c r="AU60" s="118"/>
      <c r="AV60" s="118"/>
      <c r="AW60" s="119"/>
      <c r="AX60" s="117">
        <v>0</v>
      </c>
      <c r="AY60" s="118"/>
      <c r="AZ60" s="118"/>
      <c r="BA60" s="119"/>
      <c r="BB60" s="117">
        <f t="shared" si="1"/>
        <v>19900</v>
      </c>
      <c r="BC60" s="118"/>
      <c r="BD60" s="118"/>
      <c r="BE60" s="118"/>
      <c r="BF60" s="119"/>
      <c r="BG60" s="117">
        <v>18800</v>
      </c>
      <c r="BH60" s="118"/>
      <c r="BI60" s="118"/>
      <c r="BJ60" s="118"/>
      <c r="BK60" s="119"/>
      <c r="BL60" s="117">
        <v>0</v>
      </c>
      <c r="BM60" s="118"/>
      <c r="BN60" s="118"/>
      <c r="BO60" s="118"/>
      <c r="BP60" s="119"/>
      <c r="BQ60" s="117">
        <v>0</v>
      </c>
      <c r="BR60" s="118"/>
      <c r="BS60" s="118"/>
      <c r="BT60" s="119"/>
      <c r="BU60" s="117">
        <f t="shared" si="2"/>
        <v>18800</v>
      </c>
      <c r="BV60" s="118"/>
      <c r="BW60" s="118"/>
      <c r="BX60" s="118"/>
      <c r="BY60" s="119"/>
    </row>
    <row r="61" s="5" customFormat="1" ht="38.25" customHeight="1" spans="1:77">
      <c r="A61" s="28">
        <v>2282</v>
      </c>
      <c r="B61" s="29"/>
      <c r="C61" s="29"/>
      <c r="D61" s="30"/>
      <c r="E61" s="77" t="s">
        <v>96</v>
      </c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85"/>
      <c r="U61" s="117">
        <v>0</v>
      </c>
      <c r="V61" s="118"/>
      <c r="W61" s="118"/>
      <c r="X61" s="118"/>
      <c r="Y61" s="119"/>
      <c r="Z61" s="117">
        <v>0</v>
      </c>
      <c r="AA61" s="118"/>
      <c r="AB61" s="118"/>
      <c r="AC61" s="118"/>
      <c r="AD61" s="119"/>
      <c r="AE61" s="117">
        <v>0</v>
      </c>
      <c r="AF61" s="118"/>
      <c r="AG61" s="118"/>
      <c r="AH61" s="119"/>
      <c r="AI61" s="117">
        <f t="shared" si="0"/>
        <v>0</v>
      </c>
      <c r="AJ61" s="118"/>
      <c r="AK61" s="118"/>
      <c r="AL61" s="118"/>
      <c r="AM61" s="119"/>
      <c r="AN61" s="117">
        <v>3400</v>
      </c>
      <c r="AO61" s="118"/>
      <c r="AP61" s="118"/>
      <c r="AQ61" s="118"/>
      <c r="AR61" s="119"/>
      <c r="AS61" s="117">
        <v>0</v>
      </c>
      <c r="AT61" s="118"/>
      <c r="AU61" s="118"/>
      <c r="AV61" s="118"/>
      <c r="AW61" s="119"/>
      <c r="AX61" s="117">
        <v>0</v>
      </c>
      <c r="AY61" s="118"/>
      <c r="AZ61" s="118"/>
      <c r="BA61" s="119"/>
      <c r="BB61" s="117">
        <f t="shared" si="1"/>
        <v>3400</v>
      </c>
      <c r="BC61" s="118"/>
      <c r="BD61" s="118"/>
      <c r="BE61" s="118"/>
      <c r="BF61" s="119"/>
      <c r="BG61" s="117">
        <v>3400</v>
      </c>
      <c r="BH61" s="118"/>
      <c r="BI61" s="118"/>
      <c r="BJ61" s="118"/>
      <c r="BK61" s="119"/>
      <c r="BL61" s="117">
        <v>0</v>
      </c>
      <c r="BM61" s="118"/>
      <c r="BN61" s="118"/>
      <c r="BO61" s="118"/>
      <c r="BP61" s="119"/>
      <c r="BQ61" s="117">
        <v>0</v>
      </c>
      <c r="BR61" s="118"/>
      <c r="BS61" s="118"/>
      <c r="BT61" s="119"/>
      <c r="BU61" s="117">
        <f t="shared" si="2"/>
        <v>3400</v>
      </c>
      <c r="BV61" s="118"/>
      <c r="BW61" s="118"/>
      <c r="BX61" s="118"/>
      <c r="BY61" s="119"/>
    </row>
    <row r="62" s="5" customFormat="1" customHeight="1" spans="1:77">
      <c r="A62" s="28">
        <v>2800</v>
      </c>
      <c r="B62" s="29"/>
      <c r="C62" s="29"/>
      <c r="D62" s="30"/>
      <c r="E62" s="77" t="s">
        <v>97</v>
      </c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85"/>
      <c r="U62" s="117">
        <v>5</v>
      </c>
      <c r="V62" s="118"/>
      <c r="W62" s="118"/>
      <c r="X62" s="118"/>
      <c r="Y62" s="119"/>
      <c r="Z62" s="117">
        <v>0</v>
      </c>
      <c r="AA62" s="118"/>
      <c r="AB62" s="118"/>
      <c r="AC62" s="118"/>
      <c r="AD62" s="119"/>
      <c r="AE62" s="117">
        <v>0</v>
      </c>
      <c r="AF62" s="118"/>
      <c r="AG62" s="118"/>
      <c r="AH62" s="119"/>
      <c r="AI62" s="117">
        <f t="shared" si="0"/>
        <v>5</v>
      </c>
      <c r="AJ62" s="118"/>
      <c r="AK62" s="118"/>
      <c r="AL62" s="118"/>
      <c r="AM62" s="119"/>
      <c r="AN62" s="117">
        <v>400</v>
      </c>
      <c r="AO62" s="118"/>
      <c r="AP62" s="118"/>
      <c r="AQ62" s="118"/>
      <c r="AR62" s="119"/>
      <c r="AS62" s="117">
        <v>0</v>
      </c>
      <c r="AT62" s="118"/>
      <c r="AU62" s="118"/>
      <c r="AV62" s="118"/>
      <c r="AW62" s="119"/>
      <c r="AX62" s="117">
        <v>0</v>
      </c>
      <c r="AY62" s="118"/>
      <c r="AZ62" s="118"/>
      <c r="BA62" s="119"/>
      <c r="BB62" s="117">
        <f t="shared" si="1"/>
        <v>400</v>
      </c>
      <c r="BC62" s="118"/>
      <c r="BD62" s="118"/>
      <c r="BE62" s="118"/>
      <c r="BF62" s="119"/>
      <c r="BG62" s="117">
        <v>600</v>
      </c>
      <c r="BH62" s="118"/>
      <c r="BI62" s="118"/>
      <c r="BJ62" s="118"/>
      <c r="BK62" s="119"/>
      <c r="BL62" s="117">
        <v>0</v>
      </c>
      <c r="BM62" s="118"/>
      <c r="BN62" s="118"/>
      <c r="BO62" s="118"/>
      <c r="BP62" s="119"/>
      <c r="BQ62" s="117">
        <v>0</v>
      </c>
      <c r="BR62" s="118"/>
      <c r="BS62" s="118"/>
      <c r="BT62" s="119"/>
      <c r="BU62" s="117">
        <f t="shared" si="2"/>
        <v>600</v>
      </c>
      <c r="BV62" s="118"/>
      <c r="BW62" s="118"/>
      <c r="BX62" s="118"/>
      <c r="BY62" s="119"/>
    </row>
    <row r="63" s="5" customFormat="1" ht="25.5" customHeight="1" spans="1:77">
      <c r="A63" s="28">
        <v>3110</v>
      </c>
      <c r="B63" s="29"/>
      <c r="C63" s="29"/>
      <c r="D63" s="30"/>
      <c r="E63" s="77" t="s">
        <v>98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85"/>
      <c r="U63" s="117">
        <v>0</v>
      </c>
      <c r="V63" s="118"/>
      <c r="W63" s="118"/>
      <c r="X63" s="118"/>
      <c r="Y63" s="119"/>
      <c r="Z63" s="117">
        <v>49000</v>
      </c>
      <c r="AA63" s="118"/>
      <c r="AB63" s="118"/>
      <c r="AC63" s="118"/>
      <c r="AD63" s="119"/>
      <c r="AE63" s="117">
        <v>49000</v>
      </c>
      <c r="AF63" s="118"/>
      <c r="AG63" s="118"/>
      <c r="AH63" s="119"/>
      <c r="AI63" s="117">
        <f t="shared" si="0"/>
        <v>49000</v>
      </c>
      <c r="AJ63" s="118"/>
      <c r="AK63" s="118"/>
      <c r="AL63" s="118"/>
      <c r="AM63" s="119"/>
      <c r="AN63" s="117">
        <v>0</v>
      </c>
      <c r="AO63" s="118"/>
      <c r="AP63" s="118"/>
      <c r="AQ63" s="118"/>
      <c r="AR63" s="119"/>
      <c r="AS63" s="117">
        <v>52000</v>
      </c>
      <c r="AT63" s="118"/>
      <c r="AU63" s="118"/>
      <c r="AV63" s="118"/>
      <c r="AW63" s="119"/>
      <c r="AX63" s="117">
        <v>52000</v>
      </c>
      <c r="AY63" s="118"/>
      <c r="AZ63" s="118"/>
      <c r="BA63" s="119"/>
      <c r="BB63" s="117">
        <f t="shared" si="1"/>
        <v>52000</v>
      </c>
      <c r="BC63" s="118"/>
      <c r="BD63" s="118"/>
      <c r="BE63" s="118"/>
      <c r="BF63" s="119"/>
      <c r="BG63" s="117">
        <v>0</v>
      </c>
      <c r="BH63" s="118"/>
      <c r="BI63" s="118"/>
      <c r="BJ63" s="118"/>
      <c r="BK63" s="119"/>
      <c r="BL63" s="117">
        <v>55000</v>
      </c>
      <c r="BM63" s="118"/>
      <c r="BN63" s="118"/>
      <c r="BO63" s="118"/>
      <c r="BP63" s="119"/>
      <c r="BQ63" s="117">
        <v>55000</v>
      </c>
      <c r="BR63" s="118"/>
      <c r="BS63" s="118"/>
      <c r="BT63" s="119"/>
      <c r="BU63" s="117">
        <f t="shared" si="2"/>
        <v>55000</v>
      </c>
      <c r="BV63" s="118"/>
      <c r="BW63" s="118"/>
      <c r="BX63" s="118"/>
      <c r="BY63" s="119"/>
    </row>
    <row r="64" s="1" customFormat="1" customHeight="1" spans="1:77">
      <c r="A64" s="31"/>
      <c r="B64" s="32"/>
      <c r="C64" s="32"/>
      <c r="D64" s="33"/>
      <c r="E64" s="81" t="s">
        <v>67</v>
      </c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8"/>
      <c r="U64" s="48">
        <v>758475</v>
      </c>
      <c r="V64" s="50"/>
      <c r="W64" s="50"/>
      <c r="X64" s="50"/>
      <c r="Y64" s="58"/>
      <c r="Z64" s="48">
        <v>49000</v>
      </c>
      <c r="AA64" s="50"/>
      <c r="AB64" s="50"/>
      <c r="AC64" s="50"/>
      <c r="AD64" s="58"/>
      <c r="AE64" s="48">
        <v>49000</v>
      </c>
      <c r="AF64" s="50"/>
      <c r="AG64" s="50"/>
      <c r="AH64" s="58"/>
      <c r="AI64" s="48">
        <f t="shared" si="0"/>
        <v>807475</v>
      </c>
      <c r="AJ64" s="50"/>
      <c r="AK64" s="50"/>
      <c r="AL64" s="50"/>
      <c r="AM64" s="58"/>
      <c r="AN64" s="48">
        <v>989100</v>
      </c>
      <c r="AO64" s="50"/>
      <c r="AP64" s="50"/>
      <c r="AQ64" s="50"/>
      <c r="AR64" s="58"/>
      <c r="AS64" s="48">
        <v>52000</v>
      </c>
      <c r="AT64" s="50"/>
      <c r="AU64" s="50"/>
      <c r="AV64" s="50"/>
      <c r="AW64" s="58"/>
      <c r="AX64" s="48">
        <v>52000</v>
      </c>
      <c r="AY64" s="50"/>
      <c r="AZ64" s="50"/>
      <c r="BA64" s="58"/>
      <c r="BB64" s="48">
        <f t="shared" si="1"/>
        <v>1041100</v>
      </c>
      <c r="BC64" s="50"/>
      <c r="BD64" s="50"/>
      <c r="BE64" s="50"/>
      <c r="BF64" s="58"/>
      <c r="BG64" s="48">
        <v>895000</v>
      </c>
      <c r="BH64" s="50"/>
      <c r="BI64" s="50"/>
      <c r="BJ64" s="50"/>
      <c r="BK64" s="58"/>
      <c r="BL64" s="48">
        <v>55000</v>
      </c>
      <c r="BM64" s="50"/>
      <c r="BN64" s="50"/>
      <c r="BO64" s="50"/>
      <c r="BP64" s="58"/>
      <c r="BQ64" s="48">
        <v>55000</v>
      </c>
      <c r="BR64" s="50"/>
      <c r="BS64" s="50"/>
      <c r="BT64" s="58"/>
      <c r="BU64" s="48">
        <f t="shared" si="2"/>
        <v>950000</v>
      </c>
      <c r="BV64" s="50"/>
      <c r="BW64" s="50"/>
      <c r="BX64" s="50"/>
      <c r="BY64" s="58"/>
    </row>
    <row r="66" ht="14.25" customHeight="1" spans="1:64">
      <c r="A66" s="14" t="s">
        <v>100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77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</row>
    <row r="68" ht="23.1" customHeight="1" spans="1:77">
      <c r="A68" s="37" t="s">
        <v>101</v>
      </c>
      <c r="B68" s="38"/>
      <c r="C68" s="38"/>
      <c r="D68" s="38"/>
      <c r="E68" s="39"/>
      <c r="F68" s="40" t="s">
        <v>36</v>
      </c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25" t="s">
        <v>37</v>
      </c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7"/>
      <c r="AN68" s="25" t="s">
        <v>38</v>
      </c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7"/>
      <c r="BG68" s="25" t="s">
        <v>39</v>
      </c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7"/>
    </row>
    <row r="69" ht="51.75" customHeight="1" spans="1:77">
      <c r="A69" s="41"/>
      <c r="B69" s="42"/>
      <c r="C69" s="42"/>
      <c r="D69" s="42"/>
      <c r="E69" s="43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25" t="s">
        <v>40</v>
      </c>
      <c r="V69" s="26"/>
      <c r="W69" s="26"/>
      <c r="X69" s="26"/>
      <c r="Y69" s="27"/>
      <c r="Z69" s="25" t="s">
        <v>41</v>
      </c>
      <c r="AA69" s="26"/>
      <c r="AB69" s="26"/>
      <c r="AC69" s="26"/>
      <c r="AD69" s="27"/>
      <c r="AE69" s="55" t="s">
        <v>42</v>
      </c>
      <c r="AF69" s="56"/>
      <c r="AG69" s="56"/>
      <c r="AH69" s="64"/>
      <c r="AI69" s="25" t="s">
        <v>43</v>
      </c>
      <c r="AJ69" s="26"/>
      <c r="AK69" s="26"/>
      <c r="AL69" s="26"/>
      <c r="AM69" s="27"/>
      <c r="AN69" s="25" t="s">
        <v>40</v>
      </c>
      <c r="AO69" s="26"/>
      <c r="AP69" s="26"/>
      <c r="AQ69" s="26"/>
      <c r="AR69" s="27"/>
      <c r="AS69" s="25" t="s">
        <v>41</v>
      </c>
      <c r="AT69" s="26"/>
      <c r="AU69" s="26"/>
      <c r="AV69" s="26"/>
      <c r="AW69" s="27"/>
      <c r="AX69" s="55" t="s">
        <v>42</v>
      </c>
      <c r="AY69" s="56"/>
      <c r="AZ69" s="56"/>
      <c r="BA69" s="64"/>
      <c r="BB69" s="25" t="s">
        <v>44</v>
      </c>
      <c r="BC69" s="26"/>
      <c r="BD69" s="26"/>
      <c r="BE69" s="26"/>
      <c r="BF69" s="27"/>
      <c r="BG69" s="25" t="s">
        <v>40</v>
      </c>
      <c r="BH69" s="26"/>
      <c r="BI69" s="26"/>
      <c r="BJ69" s="26"/>
      <c r="BK69" s="27"/>
      <c r="BL69" s="25" t="s">
        <v>41</v>
      </c>
      <c r="BM69" s="26"/>
      <c r="BN69" s="26"/>
      <c r="BO69" s="26"/>
      <c r="BP69" s="27"/>
      <c r="BQ69" s="55" t="s">
        <v>42</v>
      </c>
      <c r="BR69" s="56"/>
      <c r="BS69" s="56"/>
      <c r="BT69" s="64"/>
      <c r="BU69" s="40" t="s">
        <v>45</v>
      </c>
      <c r="BV69" s="40"/>
      <c r="BW69" s="40"/>
      <c r="BX69" s="40"/>
      <c r="BY69" s="40"/>
    </row>
    <row r="70" ht="15" customHeight="1" spans="1:77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7"/>
      <c r="U70" s="25">
        <v>3</v>
      </c>
      <c r="V70" s="26"/>
      <c r="W70" s="26"/>
      <c r="X70" s="26"/>
      <c r="Y70" s="27"/>
      <c r="Z70" s="25">
        <v>4</v>
      </c>
      <c r="AA70" s="26"/>
      <c r="AB70" s="26"/>
      <c r="AC70" s="26"/>
      <c r="AD70" s="27"/>
      <c r="AE70" s="25">
        <v>5</v>
      </c>
      <c r="AF70" s="26"/>
      <c r="AG70" s="26"/>
      <c r="AH70" s="27"/>
      <c r="AI70" s="25">
        <v>6</v>
      </c>
      <c r="AJ70" s="26"/>
      <c r="AK70" s="26"/>
      <c r="AL70" s="26"/>
      <c r="AM70" s="27"/>
      <c r="AN70" s="25">
        <v>7</v>
      </c>
      <c r="AO70" s="26"/>
      <c r="AP70" s="26"/>
      <c r="AQ70" s="26"/>
      <c r="AR70" s="27"/>
      <c r="AS70" s="25">
        <v>8</v>
      </c>
      <c r="AT70" s="26"/>
      <c r="AU70" s="26"/>
      <c r="AV70" s="26"/>
      <c r="AW70" s="27"/>
      <c r="AX70" s="25">
        <v>9</v>
      </c>
      <c r="AY70" s="26"/>
      <c r="AZ70" s="26"/>
      <c r="BA70" s="27"/>
      <c r="BB70" s="25">
        <v>10</v>
      </c>
      <c r="BC70" s="26"/>
      <c r="BD70" s="26"/>
      <c r="BE70" s="26"/>
      <c r="BF70" s="27"/>
      <c r="BG70" s="25">
        <v>11</v>
      </c>
      <c r="BH70" s="26"/>
      <c r="BI70" s="26"/>
      <c r="BJ70" s="26"/>
      <c r="BK70" s="27"/>
      <c r="BL70" s="25">
        <v>12</v>
      </c>
      <c r="BM70" s="26"/>
      <c r="BN70" s="26"/>
      <c r="BO70" s="26"/>
      <c r="BP70" s="27"/>
      <c r="BQ70" s="25">
        <v>13</v>
      </c>
      <c r="BR70" s="26"/>
      <c r="BS70" s="26"/>
      <c r="BT70" s="27"/>
      <c r="BU70" s="40">
        <v>14</v>
      </c>
      <c r="BV70" s="40"/>
      <c r="BW70" s="40"/>
      <c r="BX70" s="40"/>
      <c r="BY70" s="40"/>
    </row>
    <row r="71" s="4" customFormat="1" ht="13.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30"/>
      <c r="U71" s="28" t="s">
        <v>48</v>
      </c>
      <c r="V71" s="29"/>
      <c r="W71" s="29"/>
      <c r="X71" s="29"/>
      <c r="Y71" s="30"/>
      <c r="Z71" s="28" t="s">
        <v>49</v>
      </c>
      <c r="AA71" s="29"/>
      <c r="AB71" s="29"/>
      <c r="AC71" s="29"/>
      <c r="AD71" s="30"/>
      <c r="AE71" s="28" t="s">
        <v>50</v>
      </c>
      <c r="AF71" s="29"/>
      <c r="AG71" s="29"/>
      <c r="AH71" s="30"/>
      <c r="AI71" s="65" t="s">
        <v>51</v>
      </c>
      <c r="AJ71" s="66"/>
      <c r="AK71" s="66"/>
      <c r="AL71" s="66"/>
      <c r="AM71" s="67"/>
      <c r="AN71" s="28" t="s">
        <v>52</v>
      </c>
      <c r="AO71" s="29"/>
      <c r="AP71" s="29"/>
      <c r="AQ71" s="29"/>
      <c r="AR71" s="30"/>
      <c r="AS71" s="28" t="s">
        <v>53</v>
      </c>
      <c r="AT71" s="29"/>
      <c r="AU71" s="29"/>
      <c r="AV71" s="29"/>
      <c r="AW71" s="30"/>
      <c r="AX71" s="28" t="s">
        <v>54</v>
      </c>
      <c r="AY71" s="29"/>
      <c r="AZ71" s="29"/>
      <c r="BA71" s="30"/>
      <c r="BB71" s="65" t="s">
        <v>51</v>
      </c>
      <c r="BC71" s="66"/>
      <c r="BD71" s="66"/>
      <c r="BE71" s="66"/>
      <c r="BF71" s="67"/>
      <c r="BG71" s="28" t="s">
        <v>55</v>
      </c>
      <c r="BH71" s="29"/>
      <c r="BI71" s="29"/>
      <c r="BJ71" s="29"/>
      <c r="BK71" s="30"/>
      <c r="BL71" s="28" t="s">
        <v>56</v>
      </c>
      <c r="BM71" s="29"/>
      <c r="BN71" s="29"/>
      <c r="BO71" s="29"/>
      <c r="BP71" s="30"/>
      <c r="BQ71" s="28" t="s">
        <v>57</v>
      </c>
      <c r="BR71" s="29"/>
      <c r="BS71" s="29"/>
      <c r="BT71" s="30"/>
      <c r="BU71" s="75" t="s">
        <v>51</v>
      </c>
      <c r="BV71" s="75"/>
      <c r="BW71" s="75"/>
      <c r="BX71" s="75"/>
      <c r="BY71" s="75"/>
      <c r="CA71" t="s">
        <v>102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3"/>
      <c r="U72" s="48"/>
      <c r="V72" s="50"/>
      <c r="W72" s="50"/>
      <c r="X72" s="50"/>
      <c r="Y72" s="58"/>
      <c r="Z72" s="48"/>
      <c r="AA72" s="50"/>
      <c r="AB72" s="50"/>
      <c r="AC72" s="50"/>
      <c r="AD72" s="58"/>
      <c r="AE72" s="48"/>
      <c r="AF72" s="50"/>
      <c r="AG72" s="50"/>
      <c r="AH72" s="58"/>
      <c r="AI72" s="48">
        <f>IF(ISNUMBER(U72),U72,0)+IF(ISNUMBER(Z72),Z72,0)</f>
        <v>0</v>
      </c>
      <c r="AJ72" s="50"/>
      <c r="AK72" s="50"/>
      <c r="AL72" s="50"/>
      <c r="AM72" s="58"/>
      <c r="AN72" s="48"/>
      <c r="AO72" s="50"/>
      <c r="AP72" s="50"/>
      <c r="AQ72" s="50"/>
      <c r="AR72" s="58"/>
      <c r="AS72" s="48"/>
      <c r="AT72" s="50"/>
      <c r="AU72" s="50"/>
      <c r="AV72" s="50"/>
      <c r="AW72" s="58"/>
      <c r="AX72" s="48"/>
      <c r="AY72" s="50"/>
      <c r="AZ72" s="50"/>
      <c r="BA72" s="58"/>
      <c r="BB72" s="48">
        <f>IF(ISNUMBER(AN72),AN72,0)+IF(ISNUMBER(AS72),AS72,0)</f>
        <v>0</v>
      </c>
      <c r="BC72" s="50"/>
      <c r="BD72" s="50"/>
      <c r="BE72" s="50"/>
      <c r="BF72" s="58"/>
      <c r="BG72" s="48"/>
      <c r="BH72" s="50"/>
      <c r="BI72" s="50"/>
      <c r="BJ72" s="50"/>
      <c r="BK72" s="58"/>
      <c r="BL72" s="48"/>
      <c r="BM72" s="50"/>
      <c r="BN72" s="50"/>
      <c r="BO72" s="50"/>
      <c r="BP72" s="58"/>
      <c r="BQ72" s="48"/>
      <c r="BR72" s="50"/>
      <c r="BS72" s="50"/>
      <c r="BT72" s="58"/>
      <c r="BU72" s="48">
        <f>IF(ISNUMBER(BG72),BG72,0)+IF(ISNUMBER(BL72),BL72,0)</f>
        <v>0</v>
      </c>
      <c r="BV72" s="50"/>
      <c r="BW72" s="50"/>
      <c r="BX72" s="50"/>
      <c r="BY72" s="58"/>
      <c r="CA72" s="1" t="s">
        <v>103</v>
      </c>
    </row>
    <row r="74" ht="14.25" customHeight="1" spans="1:64">
      <c r="A74" s="14" t="s">
        <v>104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</row>
    <row r="75" ht="15" customHeight="1" spans="1:63">
      <c r="A75" s="35" t="s">
        <v>34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</row>
    <row r="76" ht="23.1" customHeight="1" spans="1:63">
      <c r="A76" s="37" t="s">
        <v>82</v>
      </c>
      <c r="B76" s="38"/>
      <c r="C76" s="38"/>
      <c r="D76" s="39"/>
      <c r="E76" s="19" t="s">
        <v>36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1"/>
      <c r="X76" s="25" t="s">
        <v>69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7"/>
      <c r="AR76" s="40" t="s">
        <v>70</v>
      </c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</row>
    <row r="77" ht="48.75" customHeight="1" spans="1:63">
      <c r="A77" s="41"/>
      <c r="B77" s="42"/>
      <c r="C77" s="42"/>
      <c r="D77" s="43"/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4"/>
      <c r="X77" s="19" t="s">
        <v>40</v>
      </c>
      <c r="Y77" s="20"/>
      <c r="Z77" s="20"/>
      <c r="AA77" s="20"/>
      <c r="AB77" s="21"/>
      <c r="AC77" s="19" t="s">
        <v>41</v>
      </c>
      <c r="AD77" s="20"/>
      <c r="AE77" s="20"/>
      <c r="AF77" s="20"/>
      <c r="AG77" s="21"/>
      <c r="AH77" s="55" t="s">
        <v>42</v>
      </c>
      <c r="AI77" s="56"/>
      <c r="AJ77" s="56"/>
      <c r="AK77" s="56"/>
      <c r="AL77" s="64"/>
      <c r="AM77" s="25" t="s">
        <v>43</v>
      </c>
      <c r="AN77" s="26"/>
      <c r="AO77" s="26"/>
      <c r="AP77" s="26"/>
      <c r="AQ77" s="27"/>
      <c r="AR77" s="25" t="s">
        <v>40</v>
      </c>
      <c r="AS77" s="26"/>
      <c r="AT77" s="26"/>
      <c r="AU77" s="26"/>
      <c r="AV77" s="27"/>
      <c r="AW77" s="25" t="s">
        <v>41</v>
      </c>
      <c r="AX77" s="26"/>
      <c r="AY77" s="26"/>
      <c r="AZ77" s="26"/>
      <c r="BA77" s="27"/>
      <c r="BB77" s="55" t="s">
        <v>42</v>
      </c>
      <c r="BC77" s="56"/>
      <c r="BD77" s="56"/>
      <c r="BE77" s="56"/>
      <c r="BF77" s="64"/>
      <c r="BG77" s="25" t="s">
        <v>44</v>
      </c>
      <c r="BH77" s="26"/>
      <c r="BI77" s="26"/>
      <c r="BJ77" s="26"/>
      <c r="BK77" s="27"/>
    </row>
    <row r="78" customHeight="1" spans="1:63">
      <c r="A78" s="25">
        <v>1</v>
      </c>
      <c r="B78" s="26"/>
      <c r="C78" s="26"/>
      <c r="D78" s="27"/>
      <c r="E78" s="25">
        <v>2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7"/>
      <c r="X78" s="25">
        <v>3</v>
      </c>
      <c r="Y78" s="26"/>
      <c r="Z78" s="26"/>
      <c r="AA78" s="26"/>
      <c r="AB78" s="27"/>
      <c r="AC78" s="25">
        <v>4</v>
      </c>
      <c r="AD78" s="26"/>
      <c r="AE78" s="26"/>
      <c r="AF78" s="26"/>
      <c r="AG78" s="27"/>
      <c r="AH78" s="25">
        <v>5</v>
      </c>
      <c r="AI78" s="26"/>
      <c r="AJ78" s="26"/>
      <c r="AK78" s="26"/>
      <c r="AL78" s="27"/>
      <c r="AM78" s="25">
        <v>6</v>
      </c>
      <c r="AN78" s="26"/>
      <c r="AO78" s="26"/>
      <c r="AP78" s="26"/>
      <c r="AQ78" s="27"/>
      <c r="AR78" s="25">
        <v>7</v>
      </c>
      <c r="AS78" s="26"/>
      <c r="AT78" s="26"/>
      <c r="AU78" s="26"/>
      <c r="AV78" s="27"/>
      <c r="AW78" s="25">
        <v>8</v>
      </c>
      <c r="AX78" s="26"/>
      <c r="AY78" s="26"/>
      <c r="AZ78" s="26"/>
      <c r="BA78" s="27"/>
      <c r="BB78" s="25">
        <v>9</v>
      </c>
      <c r="BC78" s="26"/>
      <c r="BD78" s="26"/>
      <c r="BE78" s="26"/>
      <c r="BF78" s="27"/>
      <c r="BG78" s="25">
        <v>10</v>
      </c>
      <c r="BH78" s="26"/>
      <c r="BI78" s="26"/>
      <c r="BJ78" s="26"/>
      <c r="BK78" s="27"/>
    </row>
    <row r="79" s="4" customFormat="1" hidden="1" customHeight="1" spans="1:79">
      <c r="A79" s="28" t="s">
        <v>83</v>
      </c>
      <c r="B79" s="29"/>
      <c r="C79" s="29"/>
      <c r="D79" s="30"/>
      <c r="E79" s="28" t="s">
        <v>47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X79" s="51" t="s">
        <v>71</v>
      </c>
      <c r="Y79" s="59"/>
      <c r="Z79" s="59"/>
      <c r="AA79" s="59"/>
      <c r="AB79" s="60"/>
      <c r="AC79" s="51" t="s">
        <v>72</v>
      </c>
      <c r="AD79" s="59"/>
      <c r="AE79" s="59"/>
      <c r="AF79" s="59"/>
      <c r="AG79" s="60"/>
      <c r="AH79" s="28" t="s">
        <v>73</v>
      </c>
      <c r="AI79" s="29"/>
      <c r="AJ79" s="29"/>
      <c r="AK79" s="29"/>
      <c r="AL79" s="30"/>
      <c r="AM79" s="65" t="s">
        <v>74</v>
      </c>
      <c r="AN79" s="66"/>
      <c r="AO79" s="66"/>
      <c r="AP79" s="66"/>
      <c r="AQ79" s="67"/>
      <c r="AR79" s="28" t="s">
        <v>75</v>
      </c>
      <c r="AS79" s="29"/>
      <c r="AT79" s="29"/>
      <c r="AU79" s="29"/>
      <c r="AV79" s="30"/>
      <c r="AW79" s="28" t="s">
        <v>76</v>
      </c>
      <c r="AX79" s="29"/>
      <c r="AY79" s="29"/>
      <c r="AZ79" s="29"/>
      <c r="BA79" s="30"/>
      <c r="BB79" s="28" t="s">
        <v>77</v>
      </c>
      <c r="BC79" s="29"/>
      <c r="BD79" s="29"/>
      <c r="BE79" s="29"/>
      <c r="BF79" s="30"/>
      <c r="BG79" s="65" t="s">
        <v>74</v>
      </c>
      <c r="BH79" s="66"/>
      <c r="BI79" s="66"/>
      <c r="BJ79" s="66"/>
      <c r="BK79" s="67"/>
      <c r="CA79" t="s">
        <v>105</v>
      </c>
    </row>
    <row r="80" s="5" customFormat="1" customHeight="1" spans="1:79">
      <c r="A80" s="28">
        <v>2111</v>
      </c>
      <c r="B80" s="29"/>
      <c r="C80" s="29"/>
      <c r="D80" s="30"/>
      <c r="E80" s="77" t="s">
        <v>85</v>
      </c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85"/>
      <c r="X80" s="117">
        <v>727538</v>
      </c>
      <c r="Y80" s="118"/>
      <c r="Z80" s="118"/>
      <c r="AA80" s="118"/>
      <c r="AB80" s="119"/>
      <c r="AC80" s="117">
        <v>0</v>
      </c>
      <c r="AD80" s="118"/>
      <c r="AE80" s="118"/>
      <c r="AF80" s="118"/>
      <c r="AG80" s="119"/>
      <c r="AH80" s="117">
        <v>0</v>
      </c>
      <c r="AI80" s="118"/>
      <c r="AJ80" s="118"/>
      <c r="AK80" s="118"/>
      <c r="AL80" s="119"/>
      <c r="AM80" s="117">
        <f t="shared" ref="AM80:AM90" si="3">IF(ISNUMBER(X80),X80,0)+IF(ISNUMBER(AC80),AC80,0)</f>
        <v>727538</v>
      </c>
      <c r="AN80" s="118"/>
      <c r="AO80" s="118"/>
      <c r="AP80" s="118"/>
      <c r="AQ80" s="119"/>
      <c r="AR80" s="117">
        <v>785741</v>
      </c>
      <c r="AS80" s="118"/>
      <c r="AT80" s="118"/>
      <c r="AU80" s="118"/>
      <c r="AV80" s="119"/>
      <c r="AW80" s="117">
        <v>0</v>
      </c>
      <c r="AX80" s="118"/>
      <c r="AY80" s="118"/>
      <c r="AZ80" s="118"/>
      <c r="BA80" s="119"/>
      <c r="BB80" s="117">
        <v>0</v>
      </c>
      <c r="BC80" s="118"/>
      <c r="BD80" s="118"/>
      <c r="BE80" s="118"/>
      <c r="BF80" s="119"/>
      <c r="BG80" s="116">
        <f t="shared" ref="BG80:BG90" si="4">IF(ISNUMBER(AR80),AR80,0)+IF(ISNUMBER(AW80),AW80,0)</f>
        <v>785741</v>
      </c>
      <c r="BH80" s="116"/>
      <c r="BI80" s="116"/>
      <c r="BJ80" s="116"/>
      <c r="BK80" s="116"/>
      <c r="CA80" s="5" t="s">
        <v>106</v>
      </c>
    </row>
    <row r="81" s="5" customFormat="1" customHeight="1" spans="1:63">
      <c r="A81" s="28">
        <v>2120</v>
      </c>
      <c r="B81" s="29"/>
      <c r="C81" s="29"/>
      <c r="D81" s="30"/>
      <c r="E81" s="77" t="s">
        <v>87</v>
      </c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85"/>
      <c r="X81" s="117">
        <v>160124</v>
      </c>
      <c r="Y81" s="118"/>
      <c r="Z81" s="118"/>
      <c r="AA81" s="118"/>
      <c r="AB81" s="119"/>
      <c r="AC81" s="117">
        <v>0</v>
      </c>
      <c r="AD81" s="118"/>
      <c r="AE81" s="118"/>
      <c r="AF81" s="118"/>
      <c r="AG81" s="119"/>
      <c r="AH81" s="117">
        <v>0</v>
      </c>
      <c r="AI81" s="118"/>
      <c r="AJ81" s="118"/>
      <c r="AK81" s="118"/>
      <c r="AL81" s="119"/>
      <c r="AM81" s="117">
        <f t="shared" si="3"/>
        <v>160124</v>
      </c>
      <c r="AN81" s="118"/>
      <c r="AO81" s="118"/>
      <c r="AP81" s="118"/>
      <c r="AQ81" s="119"/>
      <c r="AR81" s="117">
        <v>172934</v>
      </c>
      <c r="AS81" s="118"/>
      <c r="AT81" s="118"/>
      <c r="AU81" s="118"/>
      <c r="AV81" s="119"/>
      <c r="AW81" s="117">
        <v>0</v>
      </c>
      <c r="AX81" s="118"/>
      <c r="AY81" s="118"/>
      <c r="AZ81" s="118"/>
      <c r="BA81" s="119"/>
      <c r="BB81" s="117">
        <v>0</v>
      </c>
      <c r="BC81" s="118"/>
      <c r="BD81" s="118"/>
      <c r="BE81" s="118"/>
      <c r="BF81" s="119"/>
      <c r="BG81" s="116">
        <f t="shared" si="4"/>
        <v>172934</v>
      </c>
      <c r="BH81" s="116"/>
      <c r="BI81" s="116"/>
      <c r="BJ81" s="116"/>
      <c r="BK81" s="116"/>
    </row>
    <row r="82" s="5" customFormat="1" customHeight="1" spans="1:63">
      <c r="A82" s="28">
        <v>2210</v>
      </c>
      <c r="B82" s="29"/>
      <c r="C82" s="29"/>
      <c r="D82" s="30"/>
      <c r="E82" s="77" t="s">
        <v>88</v>
      </c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85"/>
      <c r="X82" s="117">
        <v>26046</v>
      </c>
      <c r="Y82" s="118"/>
      <c r="Z82" s="118"/>
      <c r="AA82" s="118"/>
      <c r="AB82" s="119"/>
      <c r="AC82" s="117">
        <v>0</v>
      </c>
      <c r="AD82" s="118"/>
      <c r="AE82" s="118"/>
      <c r="AF82" s="118"/>
      <c r="AG82" s="119"/>
      <c r="AH82" s="117">
        <v>0</v>
      </c>
      <c r="AI82" s="118"/>
      <c r="AJ82" s="118"/>
      <c r="AK82" s="118"/>
      <c r="AL82" s="119"/>
      <c r="AM82" s="117">
        <f t="shared" si="3"/>
        <v>26046</v>
      </c>
      <c r="AN82" s="118"/>
      <c r="AO82" s="118"/>
      <c r="AP82" s="118"/>
      <c r="AQ82" s="119"/>
      <c r="AR82" s="117">
        <v>28130</v>
      </c>
      <c r="AS82" s="118"/>
      <c r="AT82" s="118"/>
      <c r="AU82" s="118"/>
      <c r="AV82" s="119"/>
      <c r="AW82" s="117">
        <v>0</v>
      </c>
      <c r="AX82" s="118"/>
      <c r="AY82" s="118"/>
      <c r="AZ82" s="118"/>
      <c r="BA82" s="119"/>
      <c r="BB82" s="117">
        <v>0</v>
      </c>
      <c r="BC82" s="118"/>
      <c r="BD82" s="118"/>
      <c r="BE82" s="118"/>
      <c r="BF82" s="119"/>
      <c r="BG82" s="116">
        <f t="shared" si="4"/>
        <v>28130</v>
      </c>
      <c r="BH82" s="116"/>
      <c r="BI82" s="116"/>
      <c r="BJ82" s="116"/>
      <c r="BK82" s="116"/>
    </row>
    <row r="83" s="5" customFormat="1" customHeight="1" spans="1:63">
      <c r="A83" s="28">
        <v>2240</v>
      </c>
      <c r="B83" s="29"/>
      <c r="C83" s="29"/>
      <c r="D83" s="30"/>
      <c r="E83" s="77" t="s">
        <v>90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85"/>
      <c r="X83" s="117">
        <v>29893</v>
      </c>
      <c r="Y83" s="118"/>
      <c r="Z83" s="118"/>
      <c r="AA83" s="118"/>
      <c r="AB83" s="119"/>
      <c r="AC83" s="117">
        <v>0</v>
      </c>
      <c r="AD83" s="118"/>
      <c r="AE83" s="118"/>
      <c r="AF83" s="118"/>
      <c r="AG83" s="119"/>
      <c r="AH83" s="117">
        <v>0</v>
      </c>
      <c r="AI83" s="118"/>
      <c r="AJ83" s="118"/>
      <c r="AK83" s="118"/>
      <c r="AL83" s="119"/>
      <c r="AM83" s="117">
        <f t="shared" si="3"/>
        <v>29893</v>
      </c>
      <c r="AN83" s="118"/>
      <c r="AO83" s="118"/>
      <c r="AP83" s="118"/>
      <c r="AQ83" s="119"/>
      <c r="AR83" s="117">
        <v>32284</v>
      </c>
      <c r="AS83" s="118"/>
      <c r="AT83" s="118"/>
      <c r="AU83" s="118"/>
      <c r="AV83" s="119"/>
      <c r="AW83" s="117">
        <v>0</v>
      </c>
      <c r="AX83" s="118"/>
      <c r="AY83" s="118"/>
      <c r="AZ83" s="118"/>
      <c r="BA83" s="119"/>
      <c r="BB83" s="117">
        <v>0</v>
      </c>
      <c r="BC83" s="118"/>
      <c r="BD83" s="118"/>
      <c r="BE83" s="118"/>
      <c r="BF83" s="119"/>
      <c r="BG83" s="116">
        <f t="shared" si="4"/>
        <v>32284</v>
      </c>
      <c r="BH83" s="116"/>
      <c r="BI83" s="116"/>
      <c r="BJ83" s="116"/>
      <c r="BK83" s="116"/>
    </row>
    <row r="84" s="5" customFormat="1" customHeight="1" spans="1:63">
      <c r="A84" s="28">
        <v>2250</v>
      </c>
      <c r="B84" s="29"/>
      <c r="C84" s="29"/>
      <c r="D84" s="30"/>
      <c r="E84" s="77" t="s">
        <v>91</v>
      </c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85"/>
      <c r="X84" s="117">
        <v>1648</v>
      </c>
      <c r="Y84" s="118"/>
      <c r="Z84" s="118"/>
      <c r="AA84" s="118"/>
      <c r="AB84" s="119"/>
      <c r="AC84" s="117">
        <v>0</v>
      </c>
      <c r="AD84" s="118"/>
      <c r="AE84" s="118"/>
      <c r="AF84" s="118"/>
      <c r="AG84" s="119"/>
      <c r="AH84" s="117">
        <v>0</v>
      </c>
      <c r="AI84" s="118"/>
      <c r="AJ84" s="118"/>
      <c r="AK84" s="118"/>
      <c r="AL84" s="119"/>
      <c r="AM84" s="117">
        <f t="shared" si="3"/>
        <v>1648</v>
      </c>
      <c r="AN84" s="118"/>
      <c r="AO84" s="118"/>
      <c r="AP84" s="118"/>
      <c r="AQ84" s="119"/>
      <c r="AR84" s="117">
        <v>1780</v>
      </c>
      <c r="AS84" s="118"/>
      <c r="AT84" s="118"/>
      <c r="AU84" s="118"/>
      <c r="AV84" s="119"/>
      <c r="AW84" s="117">
        <v>0</v>
      </c>
      <c r="AX84" s="118"/>
      <c r="AY84" s="118"/>
      <c r="AZ84" s="118"/>
      <c r="BA84" s="119"/>
      <c r="BB84" s="117">
        <v>0</v>
      </c>
      <c r="BC84" s="118"/>
      <c r="BD84" s="118"/>
      <c r="BE84" s="118"/>
      <c r="BF84" s="119"/>
      <c r="BG84" s="116">
        <f t="shared" si="4"/>
        <v>1780</v>
      </c>
      <c r="BH84" s="116"/>
      <c r="BI84" s="116"/>
      <c r="BJ84" s="116"/>
      <c r="BK84" s="116"/>
    </row>
    <row r="85" s="5" customFormat="1" customHeight="1" spans="1:63">
      <c r="A85" s="28">
        <v>2273</v>
      </c>
      <c r="B85" s="29"/>
      <c r="C85" s="29"/>
      <c r="D85" s="30"/>
      <c r="E85" s="77" t="s">
        <v>93</v>
      </c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85"/>
      <c r="X85" s="117">
        <v>13298</v>
      </c>
      <c r="Y85" s="118"/>
      <c r="Z85" s="118"/>
      <c r="AA85" s="118"/>
      <c r="AB85" s="119"/>
      <c r="AC85" s="117">
        <v>0</v>
      </c>
      <c r="AD85" s="118"/>
      <c r="AE85" s="118"/>
      <c r="AF85" s="118"/>
      <c r="AG85" s="119"/>
      <c r="AH85" s="117">
        <v>0</v>
      </c>
      <c r="AI85" s="118"/>
      <c r="AJ85" s="118"/>
      <c r="AK85" s="118"/>
      <c r="AL85" s="119"/>
      <c r="AM85" s="117">
        <f t="shared" si="3"/>
        <v>13298</v>
      </c>
      <c r="AN85" s="118"/>
      <c r="AO85" s="118"/>
      <c r="AP85" s="118"/>
      <c r="AQ85" s="119"/>
      <c r="AR85" s="117">
        <v>14362</v>
      </c>
      <c r="AS85" s="118"/>
      <c r="AT85" s="118"/>
      <c r="AU85" s="118"/>
      <c r="AV85" s="119"/>
      <c r="AW85" s="117">
        <v>0</v>
      </c>
      <c r="AX85" s="118"/>
      <c r="AY85" s="118"/>
      <c r="AZ85" s="118"/>
      <c r="BA85" s="119"/>
      <c r="BB85" s="117">
        <v>0</v>
      </c>
      <c r="BC85" s="118"/>
      <c r="BD85" s="118"/>
      <c r="BE85" s="118"/>
      <c r="BF85" s="119"/>
      <c r="BG85" s="116">
        <f t="shared" si="4"/>
        <v>14362</v>
      </c>
      <c r="BH85" s="116"/>
      <c r="BI85" s="116"/>
      <c r="BJ85" s="116"/>
      <c r="BK85" s="116"/>
    </row>
    <row r="86" s="5" customFormat="1" customHeight="1" spans="1:63">
      <c r="A86" s="28">
        <v>2274</v>
      </c>
      <c r="B86" s="29"/>
      <c r="C86" s="29"/>
      <c r="D86" s="30"/>
      <c r="E86" s="77" t="s">
        <v>94</v>
      </c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85"/>
      <c r="X86" s="117">
        <v>20661</v>
      </c>
      <c r="Y86" s="118"/>
      <c r="Z86" s="118"/>
      <c r="AA86" s="118"/>
      <c r="AB86" s="119"/>
      <c r="AC86" s="117">
        <v>0</v>
      </c>
      <c r="AD86" s="118"/>
      <c r="AE86" s="118"/>
      <c r="AF86" s="118"/>
      <c r="AG86" s="119"/>
      <c r="AH86" s="117">
        <v>0</v>
      </c>
      <c r="AI86" s="118"/>
      <c r="AJ86" s="118"/>
      <c r="AK86" s="118"/>
      <c r="AL86" s="119"/>
      <c r="AM86" s="117">
        <f t="shared" si="3"/>
        <v>20661</v>
      </c>
      <c r="AN86" s="118"/>
      <c r="AO86" s="118"/>
      <c r="AP86" s="118"/>
      <c r="AQ86" s="119"/>
      <c r="AR86" s="117">
        <v>22314</v>
      </c>
      <c r="AS86" s="118"/>
      <c r="AT86" s="118"/>
      <c r="AU86" s="118"/>
      <c r="AV86" s="119"/>
      <c r="AW86" s="117">
        <v>0</v>
      </c>
      <c r="AX86" s="118"/>
      <c r="AY86" s="118"/>
      <c r="AZ86" s="118"/>
      <c r="BA86" s="119"/>
      <c r="BB86" s="117">
        <v>0</v>
      </c>
      <c r="BC86" s="118"/>
      <c r="BD86" s="118"/>
      <c r="BE86" s="118"/>
      <c r="BF86" s="119"/>
      <c r="BG86" s="116">
        <f t="shared" si="4"/>
        <v>22314</v>
      </c>
      <c r="BH86" s="116"/>
      <c r="BI86" s="116"/>
      <c r="BJ86" s="116"/>
      <c r="BK86" s="116"/>
    </row>
    <row r="87" s="5" customFormat="1" ht="25.5" customHeight="1" spans="1:63">
      <c r="A87" s="28">
        <v>2282</v>
      </c>
      <c r="B87" s="29"/>
      <c r="C87" s="29"/>
      <c r="D87" s="30"/>
      <c r="E87" s="77" t="s">
        <v>96</v>
      </c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85"/>
      <c r="X87" s="117">
        <v>3737</v>
      </c>
      <c r="Y87" s="118"/>
      <c r="Z87" s="118"/>
      <c r="AA87" s="118"/>
      <c r="AB87" s="119"/>
      <c r="AC87" s="117">
        <v>0</v>
      </c>
      <c r="AD87" s="118"/>
      <c r="AE87" s="118"/>
      <c r="AF87" s="118"/>
      <c r="AG87" s="119"/>
      <c r="AH87" s="117">
        <v>0</v>
      </c>
      <c r="AI87" s="118"/>
      <c r="AJ87" s="118"/>
      <c r="AK87" s="118"/>
      <c r="AL87" s="119"/>
      <c r="AM87" s="117">
        <f t="shared" si="3"/>
        <v>3737</v>
      </c>
      <c r="AN87" s="118"/>
      <c r="AO87" s="118"/>
      <c r="AP87" s="118"/>
      <c r="AQ87" s="119"/>
      <c r="AR87" s="117">
        <v>4036</v>
      </c>
      <c r="AS87" s="118"/>
      <c r="AT87" s="118"/>
      <c r="AU87" s="118"/>
      <c r="AV87" s="119"/>
      <c r="AW87" s="117">
        <v>0</v>
      </c>
      <c r="AX87" s="118"/>
      <c r="AY87" s="118"/>
      <c r="AZ87" s="118"/>
      <c r="BA87" s="119"/>
      <c r="BB87" s="117">
        <v>0</v>
      </c>
      <c r="BC87" s="118"/>
      <c r="BD87" s="118"/>
      <c r="BE87" s="118"/>
      <c r="BF87" s="119"/>
      <c r="BG87" s="116">
        <f t="shared" si="4"/>
        <v>4036</v>
      </c>
      <c r="BH87" s="116"/>
      <c r="BI87" s="116"/>
      <c r="BJ87" s="116"/>
      <c r="BK87" s="116"/>
    </row>
    <row r="88" s="5" customFormat="1" customHeight="1" spans="1:63">
      <c r="A88" s="28">
        <v>2800</v>
      </c>
      <c r="B88" s="29"/>
      <c r="C88" s="29"/>
      <c r="D88" s="30"/>
      <c r="E88" s="77" t="s">
        <v>97</v>
      </c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85"/>
      <c r="X88" s="117">
        <v>659</v>
      </c>
      <c r="Y88" s="118"/>
      <c r="Z88" s="118"/>
      <c r="AA88" s="118"/>
      <c r="AB88" s="119"/>
      <c r="AC88" s="117">
        <v>0</v>
      </c>
      <c r="AD88" s="118"/>
      <c r="AE88" s="118"/>
      <c r="AF88" s="118"/>
      <c r="AG88" s="119"/>
      <c r="AH88" s="117">
        <v>0</v>
      </c>
      <c r="AI88" s="118"/>
      <c r="AJ88" s="118"/>
      <c r="AK88" s="118"/>
      <c r="AL88" s="119"/>
      <c r="AM88" s="117">
        <f t="shared" si="3"/>
        <v>659</v>
      </c>
      <c r="AN88" s="118"/>
      <c r="AO88" s="118"/>
      <c r="AP88" s="118"/>
      <c r="AQ88" s="119"/>
      <c r="AR88" s="117">
        <v>712</v>
      </c>
      <c r="AS88" s="118"/>
      <c r="AT88" s="118"/>
      <c r="AU88" s="118"/>
      <c r="AV88" s="119"/>
      <c r="AW88" s="117">
        <v>0</v>
      </c>
      <c r="AX88" s="118"/>
      <c r="AY88" s="118"/>
      <c r="AZ88" s="118"/>
      <c r="BA88" s="119"/>
      <c r="BB88" s="117">
        <v>0</v>
      </c>
      <c r="BC88" s="118"/>
      <c r="BD88" s="118"/>
      <c r="BE88" s="118"/>
      <c r="BF88" s="119"/>
      <c r="BG88" s="116">
        <f t="shared" si="4"/>
        <v>712</v>
      </c>
      <c r="BH88" s="116"/>
      <c r="BI88" s="116"/>
      <c r="BJ88" s="116"/>
      <c r="BK88" s="116"/>
    </row>
    <row r="89" s="5" customFormat="1" ht="25.5" customHeight="1" spans="1:63">
      <c r="A89" s="28">
        <v>3110</v>
      </c>
      <c r="B89" s="29"/>
      <c r="C89" s="29"/>
      <c r="D89" s="30"/>
      <c r="E89" s="77" t="s">
        <v>98</v>
      </c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85"/>
      <c r="X89" s="117">
        <v>0</v>
      </c>
      <c r="Y89" s="118"/>
      <c r="Z89" s="118"/>
      <c r="AA89" s="118"/>
      <c r="AB89" s="119"/>
      <c r="AC89" s="117">
        <v>60445</v>
      </c>
      <c r="AD89" s="118"/>
      <c r="AE89" s="118"/>
      <c r="AF89" s="118"/>
      <c r="AG89" s="119"/>
      <c r="AH89" s="117">
        <v>60445</v>
      </c>
      <c r="AI89" s="118"/>
      <c r="AJ89" s="118"/>
      <c r="AK89" s="118"/>
      <c r="AL89" s="119"/>
      <c r="AM89" s="117">
        <f t="shared" si="3"/>
        <v>60445</v>
      </c>
      <c r="AN89" s="118"/>
      <c r="AO89" s="118"/>
      <c r="AP89" s="118"/>
      <c r="AQ89" s="119"/>
      <c r="AR89" s="117">
        <v>0</v>
      </c>
      <c r="AS89" s="118"/>
      <c r="AT89" s="118"/>
      <c r="AU89" s="118"/>
      <c r="AV89" s="119"/>
      <c r="AW89" s="117">
        <v>65281</v>
      </c>
      <c r="AX89" s="118"/>
      <c r="AY89" s="118"/>
      <c r="AZ89" s="118"/>
      <c r="BA89" s="119"/>
      <c r="BB89" s="117">
        <v>65281</v>
      </c>
      <c r="BC89" s="118"/>
      <c r="BD89" s="118"/>
      <c r="BE89" s="118"/>
      <c r="BF89" s="119"/>
      <c r="BG89" s="116">
        <f t="shared" si="4"/>
        <v>65281</v>
      </c>
      <c r="BH89" s="116"/>
      <c r="BI89" s="116"/>
      <c r="BJ89" s="116"/>
      <c r="BK89" s="116"/>
    </row>
    <row r="90" s="1" customFormat="1" customHeight="1" spans="1:63">
      <c r="A90" s="31"/>
      <c r="B90" s="32"/>
      <c r="C90" s="32"/>
      <c r="D90" s="33"/>
      <c r="E90" s="81" t="s">
        <v>67</v>
      </c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8"/>
      <c r="X90" s="48">
        <v>983604</v>
      </c>
      <c r="Y90" s="50"/>
      <c r="Z90" s="50"/>
      <c r="AA90" s="50"/>
      <c r="AB90" s="58"/>
      <c r="AC90" s="48">
        <v>60445</v>
      </c>
      <c r="AD90" s="50"/>
      <c r="AE90" s="50"/>
      <c r="AF90" s="50"/>
      <c r="AG90" s="58"/>
      <c r="AH90" s="48">
        <v>60445</v>
      </c>
      <c r="AI90" s="50"/>
      <c r="AJ90" s="50"/>
      <c r="AK90" s="50"/>
      <c r="AL90" s="58"/>
      <c r="AM90" s="48">
        <f t="shared" si="3"/>
        <v>1044049</v>
      </c>
      <c r="AN90" s="50"/>
      <c r="AO90" s="50"/>
      <c r="AP90" s="50"/>
      <c r="AQ90" s="58"/>
      <c r="AR90" s="48">
        <v>1062293</v>
      </c>
      <c r="AS90" s="50"/>
      <c r="AT90" s="50"/>
      <c r="AU90" s="50"/>
      <c r="AV90" s="58"/>
      <c r="AW90" s="48">
        <v>65281</v>
      </c>
      <c r="AX90" s="50"/>
      <c r="AY90" s="50"/>
      <c r="AZ90" s="50"/>
      <c r="BA90" s="58"/>
      <c r="BB90" s="48">
        <v>65281</v>
      </c>
      <c r="BC90" s="50"/>
      <c r="BD90" s="50"/>
      <c r="BE90" s="50"/>
      <c r="BF90" s="58"/>
      <c r="BG90" s="46">
        <f t="shared" si="4"/>
        <v>1127574</v>
      </c>
      <c r="BH90" s="46"/>
      <c r="BI90" s="46"/>
      <c r="BJ90" s="46"/>
      <c r="BK90" s="46"/>
    </row>
    <row r="92" ht="14.25" customHeight="1" spans="1:64">
      <c r="A92" s="14" t="s">
        <v>107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</row>
    <row r="93" ht="15" customHeight="1" spans="1:63">
      <c r="A93" s="35" t="s">
        <v>34</v>
      </c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</row>
    <row r="94" ht="23.1" customHeight="1" spans="1:63">
      <c r="A94" s="37" t="s">
        <v>101</v>
      </c>
      <c r="B94" s="38"/>
      <c r="C94" s="38"/>
      <c r="D94" s="38"/>
      <c r="E94" s="39"/>
      <c r="F94" s="19" t="s">
        <v>36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1"/>
      <c r="X94" s="40" t="s">
        <v>69</v>
      </c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25" t="s">
        <v>70</v>
      </c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7"/>
    </row>
    <row r="95" ht="53.25" customHeight="1" spans="1:63">
      <c r="A95" s="41"/>
      <c r="B95" s="42"/>
      <c r="C95" s="42"/>
      <c r="D95" s="42"/>
      <c r="E95" s="43"/>
      <c r="F95" s="22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4"/>
      <c r="X95" s="25" t="s">
        <v>40</v>
      </c>
      <c r="Y95" s="26"/>
      <c r="Z95" s="26"/>
      <c r="AA95" s="26"/>
      <c r="AB95" s="27"/>
      <c r="AC95" s="25" t="s">
        <v>41</v>
      </c>
      <c r="AD95" s="26"/>
      <c r="AE95" s="26"/>
      <c r="AF95" s="26"/>
      <c r="AG95" s="27"/>
      <c r="AH95" s="55" t="s">
        <v>42</v>
      </c>
      <c r="AI95" s="56"/>
      <c r="AJ95" s="56"/>
      <c r="AK95" s="56"/>
      <c r="AL95" s="64"/>
      <c r="AM95" s="25" t="s">
        <v>43</v>
      </c>
      <c r="AN95" s="26"/>
      <c r="AO95" s="26"/>
      <c r="AP95" s="26"/>
      <c r="AQ95" s="27"/>
      <c r="AR95" s="25" t="s">
        <v>40</v>
      </c>
      <c r="AS95" s="26"/>
      <c r="AT95" s="26"/>
      <c r="AU95" s="26"/>
      <c r="AV95" s="27"/>
      <c r="AW95" s="25" t="s">
        <v>41</v>
      </c>
      <c r="AX95" s="26"/>
      <c r="AY95" s="26"/>
      <c r="AZ95" s="26"/>
      <c r="BA95" s="27"/>
      <c r="BB95" s="94" t="s">
        <v>42</v>
      </c>
      <c r="BC95" s="94"/>
      <c r="BD95" s="94"/>
      <c r="BE95" s="94"/>
      <c r="BF95" s="94"/>
      <c r="BG95" s="25" t="s">
        <v>44</v>
      </c>
      <c r="BH95" s="26"/>
      <c r="BI95" s="26"/>
      <c r="BJ95" s="26"/>
      <c r="BK95" s="27"/>
    </row>
    <row r="96" ht="15" customHeight="1" spans="1:63">
      <c r="A96" s="25">
        <v>1</v>
      </c>
      <c r="B96" s="26"/>
      <c r="C96" s="26"/>
      <c r="D96" s="26"/>
      <c r="E96" s="27"/>
      <c r="F96" s="25">
        <v>2</v>
      </c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7"/>
      <c r="X96" s="25">
        <v>3</v>
      </c>
      <c r="Y96" s="26"/>
      <c r="Z96" s="26"/>
      <c r="AA96" s="26"/>
      <c r="AB96" s="27"/>
      <c r="AC96" s="25">
        <v>4</v>
      </c>
      <c r="AD96" s="26"/>
      <c r="AE96" s="26"/>
      <c r="AF96" s="26"/>
      <c r="AG96" s="27"/>
      <c r="AH96" s="25">
        <v>5</v>
      </c>
      <c r="AI96" s="26"/>
      <c r="AJ96" s="26"/>
      <c r="AK96" s="26"/>
      <c r="AL96" s="27"/>
      <c r="AM96" s="25">
        <v>6</v>
      </c>
      <c r="AN96" s="26"/>
      <c r="AO96" s="26"/>
      <c r="AP96" s="26"/>
      <c r="AQ96" s="27"/>
      <c r="AR96" s="25">
        <v>7</v>
      </c>
      <c r="AS96" s="26"/>
      <c r="AT96" s="26"/>
      <c r="AU96" s="26"/>
      <c r="AV96" s="27"/>
      <c r="AW96" s="25">
        <v>8</v>
      </c>
      <c r="AX96" s="26"/>
      <c r="AY96" s="26"/>
      <c r="AZ96" s="26"/>
      <c r="BA96" s="27"/>
      <c r="BB96" s="25">
        <v>9</v>
      </c>
      <c r="BC96" s="26"/>
      <c r="BD96" s="26"/>
      <c r="BE96" s="26"/>
      <c r="BF96" s="27"/>
      <c r="BG96" s="25">
        <v>10</v>
      </c>
      <c r="BH96" s="26"/>
      <c r="BI96" s="26"/>
      <c r="BJ96" s="26"/>
      <c r="BK96" s="27"/>
    </row>
    <row r="97" s="4" customFormat="1" ht="15" hidden="1" customHeight="1" spans="1:79">
      <c r="A97" s="28" t="s">
        <v>83</v>
      </c>
      <c r="B97" s="29"/>
      <c r="C97" s="29"/>
      <c r="D97" s="29"/>
      <c r="E97" s="30"/>
      <c r="F97" s="28" t="s">
        <v>47</v>
      </c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X97" s="28" t="s">
        <v>71</v>
      </c>
      <c r="Y97" s="29"/>
      <c r="Z97" s="29"/>
      <c r="AA97" s="29"/>
      <c r="AB97" s="30"/>
      <c r="AC97" s="28" t="s">
        <v>72</v>
      </c>
      <c r="AD97" s="29"/>
      <c r="AE97" s="29"/>
      <c r="AF97" s="29"/>
      <c r="AG97" s="30"/>
      <c r="AH97" s="28" t="s">
        <v>73</v>
      </c>
      <c r="AI97" s="29"/>
      <c r="AJ97" s="29"/>
      <c r="AK97" s="29"/>
      <c r="AL97" s="30"/>
      <c r="AM97" s="65" t="s">
        <v>74</v>
      </c>
      <c r="AN97" s="66"/>
      <c r="AO97" s="66"/>
      <c r="AP97" s="66"/>
      <c r="AQ97" s="67"/>
      <c r="AR97" s="28" t="s">
        <v>75</v>
      </c>
      <c r="AS97" s="29"/>
      <c r="AT97" s="29"/>
      <c r="AU97" s="29"/>
      <c r="AV97" s="30"/>
      <c r="AW97" s="28" t="s">
        <v>76</v>
      </c>
      <c r="AX97" s="29"/>
      <c r="AY97" s="29"/>
      <c r="AZ97" s="29"/>
      <c r="BA97" s="30"/>
      <c r="BB97" s="28" t="s">
        <v>77</v>
      </c>
      <c r="BC97" s="29"/>
      <c r="BD97" s="29"/>
      <c r="BE97" s="29"/>
      <c r="BF97" s="30"/>
      <c r="BG97" s="65" t="s">
        <v>74</v>
      </c>
      <c r="BH97" s="66"/>
      <c r="BI97" s="66"/>
      <c r="BJ97" s="66"/>
      <c r="BK97" s="67"/>
      <c r="CA97" t="s">
        <v>108</v>
      </c>
    </row>
    <row r="98" s="1" customFormat="1" customHeight="1" spans="1:79">
      <c r="A98" s="31"/>
      <c r="B98" s="32"/>
      <c r="C98" s="32"/>
      <c r="D98" s="32"/>
      <c r="E98" s="33"/>
      <c r="F98" s="31" t="s">
        <v>67</v>
      </c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3"/>
      <c r="X98" s="83"/>
      <c r="Y98" s="91"/>
      <c r="Z98" s="91"/>
      <c r="AA98" s="91"/>
      <c r="AB98" s="92"/>
      <c r="AC98" s="83"/>
      <c r="AD98" s="91"/>
      <c r="AE98" s="91"/>
      <c r="AF98" s="91"/>
      <c r="AG98" s="92"/>
      <c r="AH98" s="46"/>
      <c r="AI98" s="46"/>
      <c r="AJ98" s="46"/>
      <c r="AK98" s="46"/>
      <c r="AL98" s="46"/>
      <c r="AM98" s="46">
        <f>IF(ISNUMBER(X98),X98,0)+IF(ISNUMBER(AC98),AC98,0)</f>
        <v>0</v>
      </c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>
        <f>IF(ISNUMBER(AR98),AR98,0)+IF(ISNUMBER(AW98),AW98,0)</f>
        <v>0</v>
      </c>
      <c r="BH98" s="46"/>
      <c r="BI98" s="46"/>
      <c r="BJ98" s="46"/>
      <c r="BK98" s="46"/>
      <c r="CA98" s="1" t="s">
        <v>109</v>
      </c>
    </row>
    <row r="101" ht="14.25" customHeight="1" spans="1:64">
      <c r="A101" s="14" t="s">
        <v>110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14.25" customHeight="1" spans="1:64">
      <c r="A102" s="14" t="s">
        <v>111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</row>
    <row r="103" ht="15" customHeight="1" spans="1:77">
      <c r="A103" s="35" t="s">
        <v>34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</row>
    <row r="104" ht="23.1" customHeight="1" spans="1:77">
      <c r="A104" s="19" t="s">
        <v>112</v>
      </c>
      <c r="B104" s="20"/>
      <c r="C104" s="20"/>
      <c r="D104" s="19" t="s">
        <v>113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1"/>
      <c r="U104" s="25" t="s">
        <v>37</v>
      </c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7"/>
      <c r="AN104" s="25" t="s">
        <v>38</v>
      </c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7"/>
      <c r="BG104" s="40" t="s">
        <v>39</v>
      </c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</row>
    <row r="105" ht="52.5" customHeight="1" spans="1:77">
      <c r="A105" s="22"/>
      <c r="B105" s="23"/>
      <c r="C105" s="23"/>
      <c r="D105" s="22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4"/>
      <c r="U105" s="25" t="s">
        <v>40</v>
      </c>
      <c r="V105" s="26"/>
      <c r="W105" s="26"/>
      <c r="X105" s="26"/>
      <c r="Y105" s="27"/>
      <c r="Z105" s="25" t="s">
        <v>41</v>
      </c>
      <c r="AA105" s="26"/>
      <c r="AB105" s="26"/>
      <c r="AC105" s="26"/>
      <c r="AD105" s="27"/>
      <c r="AE105" s="55" t="s">
        <v>42</v>
      </c>
      <c r="AF105" s="56"/>
      <c r="AG105" s="56"/>
      <c r="AH105" s="64"/>
      <c r="AI105" s="25" t="s">
        <v>43</v>
      </c>
      <c r="AJ105" s="26"/>
      <c r="AK105" s="26"/>
      <c r="AL105" s="26"/>
      <c r="AM105" s="27"/>
      <c r="AN105" s="25" t="s">
        <v>40</v>
      </c>
      <c r="AO105" s="26"/>
      <c r="AP105" s="26"/>
      <c r="AQ105" s="26"/>
      <c r="AR105" s="27"/>
      <c r="AS105" s="25" t="s">
        <v>41</v>
      </c>
      <c r="AT105" s="26"/>
      <c r="AU105" s="26"/>
      <c r="AV105" s="26"/>
      <c r="AW105" s="27"/>
      <c r="AX105" s="55" t="s">
        <v>42</v>
      </c>
      <c r="AY105" s="56"/>
      <c r="AZ105" s="56"/>
      <c r="BA105" s="64"/>
      <c r="BB105" s="25" t="s">
        <v>44</v>
      </c>
      <c r="BC105" s="26"/>
      <c r="BD105" s="26"/>
      <c r="BE105" s="26"/>
      <c r="BF105" s="27"/>
      <c r="BG105" s="25" t="s">
        <v>40</v>
      </c>
      <c r="BH105" s="26"/>
      <c r="BI105" s="26"/>
      <c r="BJ105" s="26"/>
      <c r="BK105" s="27"/>
      <c r="BL105" s="40" t="s">
        <v>41</v>
      </c>
      <c r="BM105" s="40"/>
      <c r="BN105" s="40"/>
      <c r="BO105" s="40"/>
      <c r="BP105" s="40"/>
      <c r="BQ105" s="94" t="s">
        <v>42</v>
      </c>
      <c r="BR105" s="94"/>
      <c r="BS105" s="94"/>
      <c r="BT105" s="94"/>
      <c r="BU105" s="25" t="s">
        <v>45</v>
      </c>
      <c r="BV105" s="26"/>
      <c r="BW105" s="26"/>
      <c r="BX105" s="26"/>
      <c r="BY105" s="27"/>
    </row>
    <row r="106" ht="15" customHeight="1" spans="1:77">
      <c r="A106" s="25">
        <v>1</v>
      </c>
      <c r="B106" s="26"/>
      <c r="C106" s="26"/>
      <c r="D106" s="25">
        <v>2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7"/>
      <c r="U106" s="25">
        <v>3</v>
      </c>
      <c r="V106" s="26"/>
      <c r="W106" s="26"/>
      <c r="X106" s="26"/>
      <c r="Y106" s="27"/>
      <c r="Z106" s="25">
        <v>4</v>
      </c>
      <c r="AA106" s="26"/>
      <c r="AB106" s="26"/>
      <c r="AC106" s="26"/>
      <c r="AD106" s="27"/>
      <c r="AE106" s="25">
        <v>5</v>
      </c>
      <c r="AF106" s="26"/>
      <c r="AG106" s="26"/>
      <c r="AH106" s="27"/>
      <c r="AI106" s="25">
        <v>6</v>
      </c>
      <c r="AJ106" s="26"/>
      <c r="AK106" s="26"/>
      <c r="AL106" s="26"/>
      <c r="AM106" s="27"/>
      <c r="AN106" s="25">
        <v>7</v>
      </c>
      <c r="AO106" s="26"/>
      <c r="AP106" s="26"/>
      <c r="AQ106" s="26"/>
      <c r="AR106" s="27"/>
      <c r="AS106" s="25">
        <v>8</v>
      </c>
      <c r="AT106" s="26"/>
      <c r="AU106" s="26"/>
      <c r="AV106" s="26"/>
      <c r="AW106" s="27"/>
      <c r="AX106" s="40">
        <v>9</v>
      </c>
      <c r="AY106" s="40"/>
      <c r="AZ106" s="40"/>
      <c r="BA106" s="40"/>
      <c r="BB106" s="25">
        <v>10</v>
      </c>
      <c r="BC106" s="26"/>
      <c r="BD106" s="26"/>
      <c r="BE106" s="26"/>
      <c r="BF106" s="27"/>
      <c r="BG106" s="25">
        <v>11</v>
      </c>
      <c r="BH106" s="26"/>
      <c r="BI106" s="26"/>
      <c r="BJ106" s="26"/>
      <c r="BK106" s="27"/>
      <c r="BL106" s="40">
        <v>12</v>
      </c>
      <c r="BM106" s="40"/>
      <c r="BN106" s="40"/>
      <c r="BO106" s="40"/>
      <c r="BP106" s="40"/>
      <c r="BQ106" s="25">
        <v>13</v>
      </c>
      <c r="BR106" s="26"/>
      <c r="BS106" s="26"/>
      <c r="BT106" s="27"/>
      <c r="BU106" s="25">
        <v>14</v>
      </c>
      <c r="BV106" s="26"/>
      <c r="BW106" s="26"/>
      <c r="BX106" s="26"/>
      <c r="BY106" s="27"/>
    </row>
    <row r="107" s="4" customFormat="1" ht="14.25" hidden="1" customHeight="1" spans="1:79">
      <c r="A107" s="28" t="s">
        <v>114</v>
      </c>
      <c r="B107" s="29"/>
      <c r="C107" s="29"/>
      <c r="D107" s="28" t="s">
        <v>47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30"/>
      <c r="U107" s="47" t="s">
        <v>48</v>
      </c>
      <c r="V107" s="47"/>
      <c r="W107" s="47"/>
      <c r="X107" s="47"/>
      <c r="Y107" s="47"/>
      <c r="Z107" s="47" t="s">
        <v>49</v>
      </c>
      <c r="AA107" s="47"/>
      <c r="AB107" s="47"/>
      <c r="AC107" s="47"/>
      <c r="AD107" s="47"/>
      <c r="AE107" s="47" t="s">
        <v>50</v>
      </c>
      <c r="AF107" s="47"/>
      <c r="AG107" s="47"/>
      <c r="AH107" s="47"/>
      <c r="AI107" s="75" t="s">
        <v>51</v>
      </c>
      <c r="AJ107" s="75"/>
      <c r="AK107" s="75"/>
      <c r="AL107" s="75"/>
      <c r="AM107" s="75"/>
      <c r="AN107" s="47" t="s">
        <v>52</v>
      </c>
      <c r="AO107" s="47"/>
      <c r="AP107" s="47"/>
      <c r="AQ107" s="47"/>
      <c r="AR107" s="47"/>
      <c r="AS107" s="47" t="s">
        <v>53</v>
      </c>
      <c r="AT107" s="47"/>
      <c r="AU107" s="47"/>
      <c r="AV107" s="47"/>
      <c r="AW107" s="47"/>
      <c r="AX107" s="47" t="s">
        <v>54</v>
      </c>
      <c r="AY107" s="47"/>
      <c r="AZ107" s="47"/>
      <c r="BA107" s="47"/>
      <c r="BB107" s="75" t="s">
        <v>51</v>
      </c>
      <c r="BC107" s="75"/>
      <c r="BD107" s="75"/>
      <c r="BE107" s="75"/>
      <c r="BF107" s="75"/>
      <c r="BG107" s="47" t="s">
        <v>55</v>
      </c>
      <c r="BH107" s="47"/>
      <c r="BI107" s="47"/>
      <c r="BJ107" s="47"/>
      <c r="BK107" s="47"/>
      <c r="BL107" s="47" t="s">
        <v>56</v>
      </c>
      <c r="BM107" s="47"/>
      <c r="BN107" s="47"/>
      <c r="BO107" s="47"/>
      <c r="BP107" s="47"/>
      <c r="BQ107" s="47" t="s">
        <v>57</v>
      </c>
      <c r="BR107" s="47"/>
      <c r="BS107" s="47"/>
      <c r="BT107" s="47"/>
      <c r="BU107" s="75" t="s">
        <v>51</v>
      </c>
      <c r="BV107" s="75"/>
      <c r="BW107" s="75"/>
      <c r="BX107" s="75"/>
      <c r="BY107" s="75"/>
      <c r="CA107" t="s">
        <v>115</v>
      </c>
    </row>
    <row r="108" s="5" customFormat="1" customHeight="1" spans="1:79">
      <c r="A108" s="28">
        <v>1</v>
      </c>
      <c r="B108" s="29"/>
      <c r="C108" s="29"/>
      <c r="D108" s="77" t="s">
        <v>377</v>
      </c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85"/>
      <c r="U108" s="117">
        <v>758475</v>
      </c>
      <c r="V108" s="118"/>
      <c r="W108" s="118"/>
      <c r="X108" s="118"/>
      <c r="Y108" s="119"/>
      <c r="Z108" s="117">
        <v>49000</v>
      </c>
      <c r="AA108" s="118"/>
      <c r="AB108" s="118"/>
      <c r="AC108" s="118"/>
      <c r="AD108" s="119"/>
      <c r="AE108" s="117">
        <v>49000</v>
      </c>
      <c r="AF108" s="118"/>
      <c r="AG108" s="118"/>
      <c r="AH108" s="119"/>
      <c r="AI108" s="117">
        <f>IF(ISNUMBER(U108),U108,0)+IF(ISNUMBER(Z108),Z108,0)</f>
        <v>807475</v>
      </c>
      <c r="AJ108" s="118"/>
      <c r="AK108" s="118"/>
      <c r="AL108" s="118"/>
      <c r="AM108" s="119"/>
      <c r="AN108" s="117">
        <v>989100</v>
      </c>
      <c r="AO108" s="118"/>
      <c r="AP108" s="118"/>
      <c r="AQ108" s="118"/>
      <c r="AR108" s="119"/>
      <c r="AS108" s="117">
        <v>52000</v>
      </c>
      <c r="AT108" s="118"/>
      <c r="AU108" s="118"/>
      <c r="AV108" s="118"/>
      <c r="AW108" s="119"/>
      <c r="AX108" s="117">
        <v>52000</v>
      </c>
      <c r="AY108" s="118"/>
      <c r="AZ108" s="118"/>
      <c r="BA108" s="119"/>
      <c r="BB108" s="117">
        <f>IF(ISNUMBER(AN108),AN108,0)+IF(ISNUMBER(AS108),AS108,0)</f>
        <v>1041100</v>
      </c>
      <c r="BC108" s="118"/>
      <c r="BD108" s="118"/>
      <c r="BE108" s="118"/>
      <c r="BF108" s="119"/>
      <c r="BG108" s="117">
        <v>895000</v>
      </c>
      <c r="BH108" s="118"/>
      <c r="BI108" s="118"/>
      <c r="BJ108" s="118"/>
      <c r="BK108" s="119"/>
      <c r="BL108" s="117">
        <v>55000</v>
      </c>
      <c r="BM108" s="118"/>
      <c r="BN108" s="118"/>
      <c r="BO108" s="118"/>
      <c r="BP108" s="119"/>
      <c r="BQ108" s="117">
        <v>55000</v>
      </c>
      <c r="BR108" s="118"/>
      <c r="BS108" s="118"/>
      <c r="BT108" s="119"/>
      <c r="BU108" s="117">
        <f>IF(ISNUMBER(BG108),BG108,0)+IF(ISNUMBER(BL108),BL108,0)</f>
        <v>950000</v>
      </c>
      <c r="BV108" s="118"/>
      <c r="BW108" s="118"/>
      <c r="BX108" s="118"/>
      <c r="BY108" s="119"/>
      <c r="CA108" s="5" t="s">
        <v>117</v>
      </c>
    </row>
    <row r="109" s="1" customFormat="1" customHeight="1" spans="1:77">
      <c r="A109" s="31"/>
      <c r="B109" s="32"/>
      <c r="C109" s="32"/>
      <c r="D109" s="81" t="s">
        <v>67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8"/>
      <c r="U109" s="48">
        <v>758475</v>
      </c>
      <c r="V109" s="50"/>
      <c r="W109" s="50"/>
      <c r="X109" s="50"/>
      <c r="Y109" s="58"/>
      <c r="Z109" s="48">
        <v>49000</v>
      </c>
      <c r="AA109" s="50"/>
      <c r="AB109" s="50"/>
      <c r="AC109" s="50"/>
      <c r="AD109" s="58"/>
      <c r="AE109" s="48">
        <v>49000</v>
      </c>
      <c r="AF109" s="50"/>
      <c r="AG109" s="50"/>
      <c r="AH109" s="58"/>
      <c r="AI109" s="48">
        <f>IF(ISNUMBER(U109),U109,0)+IF(ISNUMBER(Z109),Z109,0)</f>
        <v>807475</v>
      </c>
      <c r="AJ109" s="50"/>
      <c r="AK109" s="50"/>
      <c r="AL109" s="50"/>
      <c r="AM109" s="58"/>
      <c r="AN109" s="48">
        <v>989100</v>
      </c>
      <c r="AO109" s="50"/>
      <c r="AP109" s="50"/>
      <c r="AQ109" s="50"/>
      <c r="AR109" s="58"/>
      <c r="AS109" s="48">
        <v>52000</v>
      </c>
      <c r="AT109" s="50"/>
      <c r="AU109" s="50"/>
      <c r="AV109" s="50"/>
      <c r="AW109" s="58"/>
      <c r="AX109" s="48">
        <v>52000</v>
      </c>
      <c r="AY109" s="50"/>
      <c r="AZ109" s="50"/>
      <c r="BA109" s="58"/>
      <c r="BB109" s="48">
        <f>IF(ISNUMBER(AN109),AN109,0)+IF(ISNUMBER(AS109),AS109,0)</f>
        <v>1041100</v>
      </c>
      <c r="BC109" s="50"/>
      <c r="BD109" s="50"/>
      <c r="BE109" s="50"/>
      <c r="BF109" s="58"/>
      <c r="BG109" s="48">
        <v>895000</v>
      </c>
      <c r="BH109" s="50"/>
      <c r="BI109" s="50"/>
      <c r="BJ109" s="50"/>
      <c r="BK109" s="58"/>
      <c r="BL109" s="48">
        <v>55000</v>
      </c>
      <c r="BM109" s="50"/>
      <c r="BN109" s="50"/>
      <c r="BO109" s="50"/>
      <c r="BP109" s="58"/>
      <c r="BQ109" s="48">
        <v>55000</v>
      </c>
      <c r="BR109" s="50"/>
      <c r="BS109" s="50"/>
      <c r="BT109" s="58"/>
      <c r="BU109" s="48">
        <f>IF(ISNUMBER(BG109),BG109,0)+IF(ISNUMBER(BL109),BL109,0)</f>
        <v>950000</v>
      </c>
      <c r="BV109" s="50"/>
      <c r="BW109" s="50"/>
      <c r="BX109" s="50"/>
      <c r="BY109" s="58"/>
    </row>
    <row r="111" ht="14.25" customHeight="1" spans="1:64">
      <c r="A111" s="14" t="s">
        <v>120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</row>
    <row r="112" ht="15" customHeight="1" spans="1:60">
      <c r="A112" s="76" t="s">
        <v>34</v>
      </c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</row>
    <row r="113" ht="23.1" customHeight="1" spans="1:60">
      <c r="A113" s="19" t="s">
        <v>112</v>
      </c>
      <c r="B113" s="20"/>
      <c r="C113" s="20"/>
      <c r="D113" s="19" t="s">
        <v>113</v>
      </c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1"/>
      <c r="U113" s="40" t="s">
        <v>69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 t="s">
        <v>70</v>
      </c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</row>
    <row r="114" ht="54" customHeight="1" spans="1:60">
      <c r="A114" s="22"/>
      <c r="B114" s="23"/>
      <c r="C114" s="23"/>
      <c r="D114" s="22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4"/>
      <c r="U114" s="25" t="s">
        <v>40</v>
      </c>
      <c r="V114" s="26"/>
      <c r="W114" s="26"/>
      <c r="X114" s="26"/>
      <c r="Y114" s="27"/>
      <c r="Z114" s="25" t="s">
        <v>41</v>
      </c>
      <c r="AA114" s="26"/>
      <c r="AB114" s="26"/>
      <c r="AC114" s="26"/>
      <c r="AD114" s="27"/>
      <c r="AE114" s="55" t="s">
        <v>42</v>
      </c>
      <c r="AF114" s="56"/>
      <c r="AG114" s="56"/>
      <c r="AH114" s="56"/>
      <c r="AI114" s="64"/>
      <c r="AJ114" s="25" t="s">
        <v>43</v>
      </c>
      <c r="AK114" s="26"/>
      <c r="AL114" s="26"/>
      <c r="AM114" s="26"/>
      <c r="AN114" s="27"/>
      <c r="AO114" s="25" t="s">
        <v>40</v>
      </c>
      <c r="AP114" s="26"/>
      <c r="AQ114" s="26"/>
      <c r="AR114" s="26"/>
      <c r="AS114" s="27"/>
      <c r="AT114" s="25" t="s">
        <v>41</v>
      </c>
      <c r="AU114" s="26"/>
      <c r="AV114" s="26"/>
      <c r="AW114" s="26"/>
      <c r="AX114" s="27"/>
      <c r="AY114" s="55" t="s">
        <v>42</v>
      </c>
      <c r="AZ114" s="56"/>
      <c r="BA114" s="56"/>
      <c r="BB114" s="56"/>
      <c r="BC114" s="64"/>
      <c r="BD114" s="40" t="s">
        <v>44</v>
      </c>
      <c r="BE114" s="40"/>
      <c r="BF114" s="40"/>
      <c r="BG114" s="40"/>
      <c r="BH114" s="40"/>
    </row>
    <row r="115" ht="15" customHeight="1" spans="1:60">
      <c r="A115" s="25" t="s">
        <v>121</v>
      </c>
      <c r="B115" s="26"/>
      <c r="C115" s="26"/>
      <c r="D115" s="25">
        <v>2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7"/>
      <c r="U115" s="25">
        <v>3</v>
      </c>
      <c r="V115" s="26"/>
      <c r="W115" s="26"/>
      <c r="X115" s="26"/>
      <c r="Y115" s="27"/>
      <c r="Z115" s="25">
        <v>4</v>
      </c>
      <c r="AA115" s="26"/>
      <c r="AB115" s="26"/>
      <c r="AC115" s="26"/>
      <c r="AD115" s="27"/>
      <c r="AE115" s="25">
        <v>5</v>
      </c>
      <c r="AF115" s="26"/>
      <c r="AG115" s="26"/>
      <c r="AH115" s="26"/>
      <c r="AI115" s="27"/>
      <c r="AJ115" s="25">
        <v>6</v>
      </c>
      <c r="AK115" s="26"/>
      <c r="AL115" s="26"/>
      <c r="AM115" s="26"/>
      <c r="AN115" s="27"/>
      <c r="AO115" s="25">
        <v>7</v>
      </c>
      <c r="AP115" s="26"/>
      <c r="AQ115" s="26"/>
      <c r="AR115" s="26"/>
      <c r="AS115" s="27"/>
      <c r="AT115" s="25">
        <v>8</v>
      </c>
      <c r="AU115" s="26"/>
      <c r="AV115" s="26"/>
      <c r="AW115" s="26"/>
      <c r="AX115" s="27"/>
      <c r="AY115" s="25">
        <v>9</v>
      </c>
      <c r="AZ115" s="26"/>
      <c r="BA115" s="26"/>
      <c r="BB115" s="26"/>
      <c r="BC115" s="27"/>
      <c r="BD115" s="25">
        <v>10</v>
      </c>
      <c r="BE115" s="26"/>
      <c r="BF115" s="26"/>
      <c r="BG115" s="26"/>
      <c r="BH115" s="27"/>
    </row>
    <row r="116" s="4" customFormat="1" hidden="1" customHeight="1" spans="1:79">
      <c r="A116" s="28" t="s">
        <v>114</v>
      </c>
      <c r="B116" s="29"/>
      <c r="C116" s="29"/>
      <c r="D116" s="28" t="s">
        <v>47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30"/>
      <c r="U116" s="28" t="s">
        <v>71</v>
      </c>
      <c r="V116" s="29"/>
      <c r="W116" s="29"/>
      <c r="X116" s="29"/>
      <c r="Y116" s="30"/>
      <c r="Z116" s="28" t="s">
        <v>72</v>
      </c>
      <c r="AA116" s="29"/>
      <c r="AB116" s="29"/>
      <c r="AC116" s="29"/>
      <c r="AD116" s="30"/>
      <c r="AE116" s="28" t="s">
        <v>73</v>
      </c>
      <c r="AF116" s="29"/>
      <c r="AG116" s="29"/>
      <c r="AH116" s="29"/>
      <c r="AI116" s="30"/>
      <c r="AJ116" s="65" t="s">
        <v>74</v>
      </c>
      <c r="AK116" s="66"/>
      <c r="AL116" s="66"/>
      <c r="AM116" s="66"/>
      <c r="AN116" s="67"/>
      <c r="AO116" s="28" t="s">
        <v>75</v>
      </c>
      <c r="AP116" s="29"/>
      <c r="AQ116" s="29"/>
      <c r="AR116" s="29"/>
      <c r="AS116" s="30"/>
      <c r="AT116" s="28" t="s">
        <v>76</v>
      </c>
      <c r="AU116" s="29"/>
      <c r="AV116" s="29"/>
      <c r="AW116" s="29"/>
      <c r="AX116" s="30"/>
      <c r="AY116" s="28" t="s">
        <v>77</v>
      </c>
      <c r="AZ116" s="29"/>
      <c r="BA116" s="29"/>
      <c r="BB116" s="29"/>
      <c r="BC116" s="30"/>
      <c r="BD116" s="75" t="s">
        <v>74</v>
      </c>
      <c r="BE116" s="75"/>
      <c r="BF116" s="75"/>
      <c r="BG116" s="75"/>
      <c r="BH116" s="75"/>
      <c r="CA116" s="4" t="s">
        <v>122</v>
      </c>
    </row>
    <row r="117" s="5" customFormat="1" customHeight="1" spans="1:79">
      <c r="A117" s="28">
        <v>1</v>
      </c>
      <c r="B117" s="29"/>
      <c r="C117" s="29"/>
      <c r="D117" s="77" t="s">
        <v>377</v>
      </c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85"/>
      <c r="U117" s="117">
        <v>983605</v>
      </c>
      <c r="V117" s="118"/>
      <c r="W117" s="118"/>
      <c r="X117" s="118"/>
      <c r="Y117" s="119"/>
      <c r="Z117" s="117">
        <v>60445</v>
      </c>
      <c r="AA117" s="118"/>
      <c r="AB117" s="118"/>
      <c r="AC117" s="118"/>
      <c r="AD117" s="119"/>
      <c r="AE117" s="116">
        <v>60445</v>
      </c>
      <c r="AF117" s="116"/>
      <c r="AG117" s="116"/>
      <c r="AH117" s="116"/>
      <c r="AI117" s="116"/>
      <c r="AJ117" s="47">
        <f>IF(ISNUMBER(U117),U117,0)+IF(ISNUMBER(Z117),Z117,0)</f>
        <v>1044050</v>
      </c>
      <c r="AK117" s="47"/>
      <c r="AL117" s="47"/>
      <c r="AM117" s="47"/>
      <c r="AN117" s="47"/>
      <c r="AO117" s="116">
        <v>1062293</v>
      </c>
      <c r="AP117" s="116"/>
      <c r="AQ117" s="116"/>
      <c r="AR117" s="116"/>
      <c r="AS117" s="116"/>
      <c r="AT117" s="47">
        <v>65281</v>
      </c>
      <c r="AU117" s="47"/>
      <c r="AV117" s="47"/>
      <c r="AW117" s="47"/>
      <c r="AX117" s="47"/>
      <c r="AY117" s="116">
        <v>65281</v>
      </c>
      <c r="AZ117" s="116"/>
      <c r="BA117" s="116"/>
      <c r="BB117" s="116"/>
      <c r="BC117" s="116"/>
      <c r="BD117" s="47">
        <f>IF(ISNUMBER(AO117),AO117,0)+IF(ISNUMBER(AT117),AT117,0)</f>
        <v>1127574</v>
      </c>
      <c r="BE117" s="47"/>
      <c r="BF117" s="47"/>
      <c r="BG117" s="47"/>
      <c r="BH117" s="47"/>
      <c r="CA117" s="5" t="s">
        <v>123</v>
      </c>
    </row>
    <row r="118" s="1" customFormat="1" customHeight="1" spans="1:60">
      <c r="A118" s="31"/>
      <c r="B118" s="32"/>
      <c r="C118" s="32"/>
      <c r="D118" s="81" t="s">
        <v>67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8"/>
      <c r="U118" s="48">
        <v>983605</v>
      </c>
      <c r="V118" s="50"/>
      <c r="W118" s="50"/>
      <c r="X118" s="50"/>
      <c r="Y118" s="58"/>
      <c r="Z118" s="48">
        <v>60445</v>
      </c>
      <c r="AA118" s="50"/>
      <c r="AB118" s="50"/>
      <c r="AC118" s="50"/>
      <c r="AD118" s="58"/>
      <c r="AE118" s="46">
        <v>60445</v>
      </c>
      <c r="AF118" s="46"/>
      <c r="AG118" s="46"/>
      <c r="AH118" s="46"/>
      <c r="AI118" s="46"/>
      <c r="AJ118" s="34">
        <f>IF(ISNUMBER(U118),U118,0)+IF(ISNUMBER(Z118),Z118,0)</f>
        <v>1044050</v>
      </c>
      <c r="AK118" s="34"/>
      <c r="AL118" s="34"/>
      <c r="AM118" s="34"/>
      <c r="AN118" s="34"/>
      <c r="AO118" s="46">
        <v>1062293</v>
      </c>
      <c r="AP118" s="46"/>
      <c r="AQ118" s="46"/>
      <c r="AR118" s="46"/>
      <c r="AS118" s="46"/>
      <c r="AT118" s="34">
        <v>65281</v>
      </c>
      <c r="AU118" s="34"/>
      <c r="AV118" s="34"/>
      <c r="AW118" s="34"/>
      <c r="AX118" s="34"/>
      <c r="AY118" s="46">
        <v>65281</v>
      </c>
      <c r="AZ118" s="46"/>
      <c r="BA118" s="46"/>
      <c r="BB118" s="46"/>
      <c r="BC118" s="46"/>
      <c r="BD118" s="34">
        <f>IF(ISNUMBER(AO118),AO118,0)+IF(ISNUMBER(AT118),AT118,0)</f>
        <v>1127574</v>
      </c>
      <c r="BE118" s="34"/>
      <c r="BF118" s="34"/>
      <c r="BG118" s="34"/>
      <c r="BH118" s="34"/>
    </row>
    <row r="119" s="5" customFormat="1" customHeight="1" spans="1:5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</row>
    <row r="121" ht="14.25" customHeight="1" spans="1:64">
      <c r="A121" s="14" t="s">
        <v>124</v>
      </c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</row>
    <row r="122" ht="14.25" customHeight="1" spans="1:64">
      <c r="A122" s="14" t="s">
        <v>125</v>
      </c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</row>
    <row r="123" ht="23.1" customHeight="1" spans="1:76">
      <c r="A123" s="19" t="s">
        <v>112</v>
      </c>
      <c r="B123" s="20"/>
      <c r="C123" s="20"/>
      <c r="D123" s="40" t="s">
        <v>126</v>
      </c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 t="s">
        <v>127</v>
      </c>
      <c r="R123" s="40"/>
      <c r="S123" s="40"/>
      <c r="T123" s="40"/>
      <c r="U123" s="40"/>
      <c r="V123" s="40" t="s">
        <v>128</v>
      </c>
      <c r="W123" s="40"/>
      <c r="X123" s="40"/>
      <c r="Y123" s="40"/>
      <c r="Z123" s="40"/>
      <c r="AA123" s="40"/>
      <c r="AB123" s="40"/>
      <c r="AC123" s="40"/>
      <c r="AD123" s="40"/>
      <c r="AE123" s="40"/>
      <c r="AF123" s="25" t="s">
        <v>37</v>
      </c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7"/>
      <c r="AU123" s="25" t="s">
        <v>38</v>
      </c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7"/>
      <c r="BJ123" s="25" t="s">
        <v>39</v>
      </c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7"/>
    </row>
    <row r="124" ht="32.25" customHeight="1" spans="1:76">
      <c r="A124" s="22"/>
      <c r="B124" s="23"/>
      <c r="C124" s="23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 t="s">
        <v>40</v>
      </c>
      <c r="AG124" s="40"/>
      <c r="AH124" s="40"/>
      <c r="AI124" s="40"/>
      <c r="AJ124" s="40"/>
      <c r="AK124" s="40" t="s">
        <v>41</v>
      </c>
      <c r="AL124" s="40"/>
      <c r="AM124" s="40"/>
      <c r="AN124" s="40"/>
      <c r="AO124" s="40"/>
      <c r="AP124" s="40" t="s">
        <v>129</v>
      </c>
      <c r="AQ124" s="40"/>
      <c r="AR124" s="40"/>
      <c r="AS124" s="40"/>
      <c r="AT124" s="40"/>
      <c r="AU124" s="40" t="s">
        <v>40</v>
      </c>
      <c r="AV124" s="40"/>
      <c r="AW124" s="40"/>
      <c r="AX124" s="40"/>
      <c r="AY124" s="40"/>
      <c r="AZ124" s="40" t="s">
        <v>41</v>
      </c>
      <c r="BA124" s="40"/>
      <c r="BB124" s="40"/>
      <c r="BC124" s="40"/>
      <c r="BD124" s="40"/>
      <c r="BE124" s="40" t="s">
        <v>130</v>
      </c>
      <c r="BF124" s="40"/>
      <c r="BG124" s="40"/>
      <c r="BH124" s="40"/>
      <c r="BI124" s="40"/>
      <c r="BJ124" s="40" t="s">
        <v>40</v>
      </c>
      <c r="BK124" s="40"/>
      <c r="BL124" s="40"/>
      <c r="BM124" s="40"/>
      <c r="BN124" s="40"/>
      <c r="BO124" s="40" t="s">
        <v>41</v>
      </c>
      <c r="BP124" s="40"/>
      <c r="BQ124" s="40"/>
      <c r="BR124" s="40"/>
      <c r="BS124" s="40"/>
      <c r="BT124" s="40" t="s">
        <v>45</v>
      </c>
      <c r="BU124" s="40"/>
      <c r="BV124" s="40"/>
      <c r="BW124" s="40"/>
      <c r="BX124" s="40"/>
    </row>
    <row r="125" ht="15" customHeight="1" spans="1:76">
      <c r="A125" s="25">
        <v>1</v>
      </c>
      <c r="B125" s="26"/>
      <c r="C125" s="26"/>
      <c r="D125" s="40">
        <v>2</v>
      </c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>
        <v>3</v>
      </c>
      <c r="R125" s="40"/>
      <c r="S125" s="40"/>
      <c r="T125" s="40"/>
      <c r="U125" s="40"/>
      <c r="V125" s="40">
        <v>4</v>
      </c>
      <c r="W125" s="40"/>
      <c r="X125" s="40"/>
      <c r="Y125" s="40"/>
      <c r="Z125" s="40"/>
      <c r="AA125" s="40"/>
      <c r="AB125" s="40"/>
      <c r="AC125" s="40"/>
      <c r="AD125" s="40"/>
      <c r="AE125" s="40"/>
      <c r="AF125" s="40">
        <v>5</v>
      </c>
      <c r="AG125" s="40"/>
      <c r="AH125" s="40"/>
      <c r="AI125" s="40"/>
      <c r="AJ125" s="40"/>
      <c r="AK125" s="40">
        <v>6</v>
      </c>
      <c r="AL125" s="40"/>
      <c r="AM125" s="40"/>
      <c r="AN125" s="40"/>
      <c r="AO125" s="40"/>
      <c r="AP125" s="40">
        <v>7</v>
      </c>
      <c r="AQ125" s="40"/>
      <c r="AR125" s="40"/>
      <c r="AS125" s="40"/>
      <c r="AT125" s="40"/>
      <c r="AU125" s="40">
        <v>8</v>
      </c>
      <c r="AV125" s="40"/>
      <c r="AW125" s="40"/>
      <c r="AX125" s="40"/>
      <c r="AY125" s="40"/>
      <c r="AZ125" s="40">
        <v>9</v>
      </c>
      <c r="BA125" s="40"/>
      <c r="BB125" s="40"/>
      <c r="BC125" s="40"/>
      <c r="BD125" s="40"/>
      <c r="BE125" s="40">
        <v>10</v>
      </c>
      <c r="BF125" s="40"/>
      <c r="BG125" s="40"/>
      <c r="BH125" s="40"/>
      <c r="BI125" s="40"/>
      <c r="BJ125" s="40">
        <v>11</v>
      </c>
      <c r="BK125" s="40"/>
      <c r="BL125" s="40"/>
      <c r="BM125" s="40"/>
      <c r="BN125" s="40"/>
      <c r="BO125" s="40">
        <v>12</v>
      </c>
      <c r="BP125" s="40"/>
      <c r="BQ125" s="40"/>
      <c r="BR125" s="40"/>
      <c r="BS125" s="40"/>
      <c r="BT125" s="40">
        <v>13</v>
      </c>
      <c r="BU125" s="40"/>
      <c r="BV125" s="40"/>
      <c r="BW125" s="40"/>
      <c r="BX125" s="40"/>
    </row>
    <row r="126" ht="10.5" hidden="1" customHeight="1" spans="1:79">
      <c r="A126" s="28" t="s">
        <v>131</v>
      </c>
      <c r="B126" s="29"/>
      <c r="C126" s="29"/>
      <c r="D126" s="40" t="s">
        <v>47</v>
      </c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 t="s">
        <v>132</v>
      </c>
      <c r="R126" s="40"/>
      <c r="S126" s="40"/>
      <c r="T126" s="40"/>
      <c r="U126" s="40"/>
      <c r="V126" s="40" t="s">
        <v>133</v>
      </c>
      <c r="W126" s="40"/>
      <c r="X126" s="40"/>
      <c r="Y126" s="40"/>
      <c r="Z126" s="40"/>
      <c r="AA126" s="40"/>
      <c r="AB126" s="40"/>
      <c r="AC126" s="40"/>
      <c r="AD126" s="40"/>
      <c r="AE126" s="40"/>
      <c r="AF126" s="47" t="s">
        <v>134</v>
      </c>
      <c r="AG126" s="47"/>
      <c r="AH126" s="47"/>
      <c r="AI126" s="47"/>
      <c r="AJ126" s="47"/>
      <c r="AK126" s="93" t="s">
        <v>135</v>
      </c>
      <c r="AL126" s="93"/>
      <c r="AM126" s="93"/>
      <c r="AN126" s="93"/>
      <c r="AO126" s="93"/>
      <c r="AP126" s="75" t="s">
        <v>136</v>
      </c>
      <c r="AQ126" s="75"/>
      <c r="AR126" s="75"/>
      <c r="AS126" s="75"/>
      <c r="AT126" s="75"/>
      <c r="AU126" s="47" t="s">
        <v>137</v>
      </c>
      <c r="AV126" s="47"/>
      <c r="AW126" s="47"/>
      <c r="AX126" s="47"/>
      <c r="AY126" s="47"/>
      <c r="AZ126" s="93" t="s">
        <v>138</v>
      </c>
      <c r="BA126" s="93"/>
      <c r="BB126" s="93"/>
      <c r="BC126" s="93"/>
      <c r="BD126" s="93"/>
      <c r="BE126" s="75" t="s">
        <v>136</v>
      </c>
      <c r="BF126" s="75"/>
      <c r="BG126" s="75"/>
      <c r="BH126" s="75"/>
      <c r="BI126" s="75"/>
      <c r="BJ126" s="47" t="s">
        <v>139</v>
      </c>
      <c r="BK126" s="47"/>
      <c r="BL126" s="47"/>
      <c r="BM126" s="47"/>
      <c r="BN126" s="47"/>
      <c r="BO126" s="93" t="s">
        <v>140</v>
      </c>
      <c r="BP126" s="93"/>
      <c r="BQ126" s="93"/>
      <c r="BR126" s="93"/>
      <c r="BS126" s="93"/>
      <c r="BT126" s="75" t="s">
        <v>136</v>
      </c>
      <c r="BU126" s="75"/>
      <c r="BV126" s="75"/>
      <c r="BW126" s="75"/>
      <c r="BX126" s="75"/>
      <c r="CA126" t="s">
        <v>141</v>
      </c>
    </row>
    <row r="127" s="1" customFormat="1" ht="15" customHeight="1" spans="1:79">
      <c r="A127" s="31">
        <v>0</v>
      </c>
      <c r="B127" s="32"/>
      <c r="C127" s="32"/>
      <c r="D127" s="120" t="s">
        <v>142</v>
      </c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CA127" s="1" t="s">
        <v>143</v>
      </c>
    </row>
    <row r="128" s="5" customFormat="1" ht="28.5" customHeight="1" spans="1:76">
      <c r="A128" s="28">
        <v>0</v>
      </c>
      <c r="B128" s="29"/>
      <c r="C128" s="29"/>
      <c r="D128" s="121" t="s">
        <v>378</v>
      </c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4"/>
      <c r="Q128" s="40" t="s">
        <v>145</v>
      </c>
      <c r="R128" s="40"/>
      <c r="S128" s="40"/>
      <c r="T128" s="40"/>
      <c r="U128" s="40"/>
      <c r="V128" s="121" t="s">
        <v>146</v>
      </c>
      <c r="W128" s="122"/>
      <c r="X128" s="122"/>
      <c r="Y128" s="122"/>
      <c r="Z128" s="122"/>
      <c r="AA128" s="122"/>
      <c r="AB128" s="122"/>
      <c r="AC128" s="122"/>
      <c r="AD128" s="122"/>
      <c r="AE128" s="124"/>
      <c r="AF128" s="90">
        <v>8</v>
      </c>
      <c r="AG128" s="90"/>
      <c r="AH128" s="90"/>
      <c r="AI128" s="90"/>
      <c r="AJ128" s="90"/>
      <c r="AK128" s="90">
        <v>0</v>
      </c>
      <c r="AL128" s="90"/>
      <c r="AM128" s="90"/>
      <c r="AN128" s="90"/>
      <c r="AO128" s="90"/>
      <c r="AP128" s="90">
        <v>8</v>
      </c>
      <c r="AQ128" s="90"/>
      <c r="AR128" s="90"/>
      <c r="AS128" s="90"/>
      <c r="AT128" s="90"/>
      <c r="AU128" s="90">
        <v>8</v>
      </c>
      <c r="AV128" s="90"/>
      <c r="AW128" s="90"/>
      <c r="AX128" s="90"/>
      <c r="AY128" s="90"/>
      <c r="AZ128" s="90">
        <v>0</v>
      </c>
      <c r="BA128" s="90"/>
      <c r="BB128" s="90"/>
      <c r="BC128" s="90"/>
      <c r="BD128" s="90"/>
      <c r="BE128" s="90">
        <v>8</v>
      </c>
      <c r="BF128" s="90"/>
      <c r="BG128" s="90"/>
      <c r="BH128" s="90"/>
      <c r="BI128" s="90"/>
      <c r="BJ128" s="90">
        <v>8</v>
      </c>
      <c r="BK128" s="90"/>
      <c r="BL128" s="90"/>
      <c r="BM128" s="90"/>
      <c r="BN128" s="90"/>
      <c r="BO128" s="90">
        <v>0</v>
      </c>
      <c r="BP128" s="90"/>
      <c r="BQ128" s="90"/>
      <c r="BR128" s="90"/>
      <c r="BS128" s="90"/>
      <c r="BT128" s="90">
        <v>8</v>
      </c>
      <c r="BU128" s="90"/>
      <c r="BV128" s="90"/>
      <c r="BW128" s="90"/>
      <c r="BX128" s="90"/>
    </row>
    <row r="129" s="1" customFormat="1" ht="15" customHeight="1" spans="1:76">
      <c r="A129" s="31">
        <v>0</v>
      </c>
      <c r="B129" s="32"/>
      <c r="C129" s="32"/>
      <c r="D129" s="123" t="s">
        <v>148</v>
      </c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6"/>
      <c r="Q129" s="120"/>
      <c r="R129" s="120"/>
      <c r="S129" s="120"/>
      <c r="T129" s="120"/>
      <c r="U129" s="120"/>
      <c r="V129" s="123"/>
      <c r="W129" s="125"/>
      <c r="X129" s="125"/>
      <c r="Y129" s="125"/>
      <c r="Z129" s="125"/>
      <c r="AA129" s="125"/>
      <c r="AB129" s="125"/>
      <c r="AC129" s="125"/>
      <c r="AD129" s="125"/>
      <c r="AE129" s="126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</row>
    <row r="130" s="1" customFormat="1" ht="15" customHeight="1" spans="1:76">
      <c r="A130" s="31">
        <v>0</v>
      </c>
      <c r="B130" s="32"/>
      <c r="C130" s="32"/>
      <c r="D130" s="123" t="s">
        <v>379</v>
      </c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6"/>
      <c r="Q130" s="120" t="s">
        <v>380</v>
      </c>
      <c r="R130" s="120"/>
      <c r="S130" s="120"/>
      <c r="T130" s="120"/>
      <c r="U130" s="120"/>
      <c r="V130" s="123"/>
      <c r="W130" s="125"/>
      <c r="X130" s="125"/>
      <c r="Y130" s="125"/>
      <c r="Z130" s="125"/>
      <c r="AA130" s="125"/>
      <c r="AB130" s="125"/>
      <c r="AC130" s="125"/>
      <c r="AD130" s="125"/>
      <c r="AE130" s="126"/>
      <c r="AF130" s="89">
        <v>2.7</v>
      </c>
      <c r="AG130" s="89"/>
      <c r="AH130" s="89"/>
      <c r="AI130" s="89"/>
      <c r="AJ130" s="89"/>
      <c r="AK130" s="89">
        <v>0</v>
      </c>
      <c r="AL130" s="89"/>
      <c r="AM130" s="89"/>
      <c r="AN130" s="89"/>
      <c r="AO130" s="89"/>
      <c r="AP130" s="89">
        <v>2.7</v>
      </c>
      <c r="AQ130" s="89"/>
      <c r="AR130" s="89"/>
      <c r="AS130" s="89"/>
      <c r="AT130" s="89"/>
      <c r="AU130" s="89">
        <v>2.7</v>
      </c>
      <c r="AV130" s="89"/>
      <c r="AW130" s="89"/>
      <c r="AX130" s="89"/>
      <c r="AY130" s="89"/>
      <c r="AZ130" s="89">
        <v>0</v>
      </c>
      <c r="BA130" s="89"/>
      <c r="BB130" s="89"/>
      <c r="BC130" s="89"/>
      <c r="BD130" s="89"/>
      <c r="BE130" s="89">
        <v>2.7</v>
      </c>
      <c r="BF130" s="89"/>
      <c r="BG130" s="89"/>
      <c r="BH130" s="89"/>
      <c r="BI130" s="89"/>
      <c r="BJ130" s="89">
        <v>2.7</v>
      </c>
      <c r="BK130" s="89"/>
      <c r="BL130" s="89"/>
      <c r="BM130" s="89"/>
      <c r="BN130" s="89"/>
      <c r="BO130" s="89">
        <v>0</v>
      </c>
      <c r="BP130" s="89"/>
      <c r="BQ130" s="89"/>
      <c r="BR130" s="89"/>
      <c r="BS130" s="89"/>
      <c r="BT130" s="89">
        <v>2.7</v>
      </c>
      <c r="BU130" s="89"/>
      <c r="BV130" s="89"/>
      <c r="BW130" s="89"/>
      <c r="BX130" s="89"/>
    </row>
    <row r="131" s="5" customFormat="1" ht="28.5" customHeight="1" spans="1:76">
      <c r="A131" s="28">
        <v>0</v>
      </c>
      <c r="B131" s="29"/>
      <c r="C131" s="29"/>
      <c r="D131" s="121" t="s">
        <v>328</v>
      </c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4"/>
      <c r="Q131" s="40" t="s">
        <v>380</v>
      </c>
      <c r="R131" s="40"/>
      <c r="S131" s="40"/>
      <c r="T131" s="40"/>
      <c r="U131" s="40"/>
      <c r="V131" s="121" t="s">
        <v>146</v>
      </c>
      <c r="W131" s="78"/>
      <c r="X131" s="78"/>
      <c r="Y131" s="78"/>
      <c r="Z131" s="78"/>
      <c r="AA131" s="78"/>
      <c r="AB131" s="78"/>
      <c r="AC131" s="78"/>
      <c r="AD131" s="78"/>
      <c r="AE131" s="85"/>
      <c r="AF131" s="90">
        <v>0.7</v>
      </c>
      <c r="AG131" s="90"/>
      <c r="AH131" s="90"/>
      <c r="AI131" s="90"/>
      <c r="AJ131" s="90"/>
      <c r="AK131" s="90">
        <v>0</v>
      </c>
      <c r="AL131" s="90"/>
      <c r="AM131" s="90"/>
      <c r="AN131" s="90"/>
      <c r="AO131" s="90"/>
      <c r="AP131" s="90">
        <v>0.7</v>
      </c>
      <c r="AQ131" s="90"/>
      <c r="AR131" s="90"/>
      <c r="AS131" s="90"/>
      <c r="AT131" s="90"/>
      <c r="AU131" s="90">
        <v>0.7</v>
      </c>
      <c r="AV131" s="90"/>
      <c r="AW131" s="90"/>
      <c r="AX131" s="90"/>
      <c r="AY131" s="90"/>
      <c r="AZ131" s="90">
        <v>0</v>
      </c>
      <c r="BA131" s="90"/>
      <c r="BB131" s="90"/>
      <c r="BC131" s="90"/>
      <c r="BD131" s="90"/>
      <c r="BE131" s="90">
        <v>0.7</v>
      </c>
      <c r="BF131" s="90"/>
      <c r="BG131" s="90"/>
      <c r="BH131" s="90"/>
      <c r="BI131" s="90"/>
      <c r="BJ131" s="90">
        <v>0.7</v>
      </c>
      <c r="BK131" s="90"/>
      <c r="BL131" s="90"/>
      <c r="BM131" s="90"/>
      <c r="BN131" s="90"/>
      <c r="BO131" s="90">
        <v>0</v>
      </c>
      <c r="BP131" s="90"/>
      <c r="BQ131" s="90"/>
      <c r="BR131" s="90"/>
      <c r="BS131" s="90"/>
      <c r="BT131" s="90">
        <v>0.7</v>
      </c>
      <c r="BU131" s="90"/>
      <c r="BV131" s="90"/>
      <c r="BW131" s="90"/>
      <c r="BX131" s="90"/>
    </row>
    <row r="132" s="5" customFormat="1" ht="15" customHeight="1" spans="1:76">
      <c r="A132" s="28">
        <v>0</v>
      </c>
      <c r="B132" s="29"/>
      <c r="C132" s="29"/>
      <c r="D132" s="121" t="s">
        <v>329</v>
      </c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4"/>
      <c r="Q132" s="40" t="s">
        <v>380</v>
      </c>
      <c r="R132" s="40"/>
      <c r="S132" s="40"/>
      <c r="T132" s="40"/>
      <c r="U132" s="40"/>
      <c r="V132" s="121" t="s">
        <v>146</v>
      </c>
      <c r="W132" s="78"/>
      <c r="X132" s="78"/>
      <c r="Y132" s="78"/>
      <c r="Z132" s="78"/>
      <c r="AA132" s="78"/>
      <c r="AB132" s="78"/>
      <c r="AC132" s="78"/>
      <c r="AD132" s="78"/>
      <c r="AE132" s="85"/>
      <c r="AF132" s="90">
        <v>2</v>
      </c>
      <c r="AG132" s="90"/>
      <c r="AH132" s="90"/>
      <c r="AI132" s="90"/>
      <c r="AJ132" s="90"/>
      <c r="AK132" s="90">
        <v>0</v>
      </c>
      <c r="AL132" s="90"/>
      <c r="AM132" s="90"/>
      <c r="AN132" s="90"/>
      <c r="AO132" s="90"/>
      <c r="AP132" s="90">
        <v>2</v>
      </c>
      <c r="AQ132" s="90"/>
      <c r="AR132" s="90"/>
      <c r="AS132" s="90"/>
      <c r="AT132" s="90"/>
      <c r="AU132" s="90">
        <v>2</v>
      </c>
      <c r="AV132" s="90"/>
      <c r="AW132" s="90"/>
      <c r="AX132" s="90"/>
      <c r="AY132" s="90"/>
      <c r="AZ132" s="90">
        <v>0</v>
      </c>
      <c r="BA132" s="90"/>
      <c r="BB132" s="90"/>
      <c r="BC132" s="90"/>
      <c r="BD132" s="90"/>
      <c r="BE132" s="90">
        <v>2</v>
      </c>
      <c r="BF132" s="90"/>
      <c r="BG132" s="90"/>
      <c r="BH132" s="90"/>
      <c r="BI132" s="90"/>
      <c r="BJ132" s="90">
        <v>2</v>
      </c>
      <c r="BK132" s="90"/>
      <c r="BL132" s="90"/>
      <c r="BM132" s="90"/>
      <c r="BN132" s="90"/>
      <c r="BO132" s="90">
        <v>0</v>
      </c>
      <c r="BP132" s="90"/>
      <c r="BQ132" s="90"/>
      <c r="BR132" s="90"/>
      <c r="BS132" s="90"/>
      <c r="BT132" s="90">
        <v>2</v>
      </c>
      <c r="BU132" s="90"/>
      <c r="BV132" s="90"/>
      <c r="BW132" s="90"/>
      <c r="BX132" s="90"/>
    </row>
    <row r="133" s="1" customFormat="1" ht="15" customHeight="1" spans="1:76">
      <c r="A133" s="31">
        <v>0</v>
      </c>
      <c r="B133" s="32"/>
      <c r="C133" s="32"/>
      <c r="D133" s="123" t="s">
        <v>153</v>
      </c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6"/>
      <c r="Q133" s="120"/>
      <c r="R133" s="120"/>
      <c r="S133" s="120"/>
      <c r="T133" s="120"/>
      <c r="U133" s="120"/>
      <c r="V133" s="123"/>
      <c r="W133" s="82"/>
      <c r="X133" s="82"/>
      <c r="Y133" s="82"/>
      <c r="Z133" s="82"/>
      <c r="AA133" s="82"/>
      <c r="AB133" s="82"/>
      <c r="AC133" s="82"/>
      <c r="AD133" s="82"/>
      <c r="AE133" s="88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</row>
    <row r="134" s="5" customFormat="1" ht="28.5" customHeight="1" spans="1:76">
      <c r="A134" s="28">
        <v>0</v>
      </c>
      <c r="B134" s="29"/>
      <c r="C134" s="29"/>
      <c r="D134" s="121" t="s">
        <v>381</v>
      </c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85"/>
      <c r="Q134" s="40" t="s">
        <v>155</v>
      </c>
      <c r="R134" s="40"/>
      <c r="S134" s="40"/>
      <c r="T134" s="40"/>
      <c r="U134" s="40"/>
      <c r="V134" s="121" t="s">
        <v>156</v>
      </c>
      <c r="W134" s="78"/>
      <c r="X134" s="78"/>
      <c r="Y134" s="78"/>
      <c r="Z134" s="78"/>
      <c r="AA134" s="78"/>
      <c r="AB134" s="78"/>
      <c r="AC134" s="78"/>
      <c r="AD134" s="78"/>
      <c r="AE134" s="85"/>
      <c r="AF134" s="90">
        <v>281</v>
      </c>
      <c r="AG134" s="90"/>
      <c r="AH134" s="90"/>
      <c r="AI134" s="90"/>
      <c r="AJ134" s="90"/>
      <c r="AK134" s="90">
        <v>18</v>
      </c>
      <c r="AL134" s="90"/>
      <c r="AM134" s="90"/>
      <c r="AN134" s="90"/>
      <c r="AO134" s="90"/>
      <c r="AP134" s="90">
        <v>299</v>
      </c>
      <c r="AQ134" s="90"/>
      <c r="AR134" s="90"/>
      <c r="AS134" s="90"/>
      <c r="AT134" s="90"/>
      <c r="AU134" s="90">
        <v>366</v>
      </c>
      <c r="AV134" s="90"/>
      <c r="AW134" s="90"/>
      <c r="AX134" s="90"/>
      <c r="AY134" s="90"/>
      <c r="AZ134" s="90">
        <v>19</v>
      </c>
      <c r="BA134" s="90"/>
      <c r="BB134" s="90"/>
      <c r="BC134" s="90"/>
      <c r="BD134" s="90"/>
      <c r="BE134" s="90">
        <v>385</v>
      </c>
      <c r="BF134" s="90"/>
      <c r="BG134" s="90"/>
      <c r="BH134" s="90"/>
      <c r="BI134" s="90"/>
      <c r="BJ134" s="90">
        <v>331</v>
      </c>
      <c r="BK134" s="90"/>
      <c r="BL134" s="90"/>
      <c r="BM134" s="90"/>
      <c r="BN134" s="90"/>
      <c r="BO134" s="90">
        <v>20</v>
      </c>
      <c r="BP134" s="90"/>
      <c r="BQ134" s="90"/>
      <c r="BR134" s="90"/>
      <c r="BS134" s="90"/>
      <c r="BT134" s="90">
        <v>351</v>
      </c>
      <c r="BU134" s="90"/>
      <c r="BV134" s="90"/>
      <c r="BW134" s="90"/>
      <c r="BX134" s="90"/>
    </row>
    <row r="135" s="1" customFormat="1" ht="15" customHeight="1" spans="1:76">
      <c r="A135" s="31">
        <v>0</v>
      </c>
      <c r="B135" s="32"/>
      <c r="C135" s="32"/>
      <c r="D135" s="123" t="s">
        <v>157</v>
      </c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8"/>
      <c r="Q135" s="120"/>
      <c r="R135" s="120"/>
      <c r="S135" s="120"/>
      <c r="T135" s="120"/>
      <c r="U135" s="120"/>
      <c r="V135" s="123"/>
      <c r="W135" s="82"/>
      <c r="X135" s="82"/>
      <c r="Y135" s="82"/>
      <c r="Z135" s="82"/>
      <c r="AA135" s="82"/>
      <c r="AB135" s="82"/>
      <c r="AC135" s="82"/>
      <c r="AD135" s="82"/>
      <c r="AE135" s="88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</row>
    <row r="136" s="5" customFormat="1" ht="57" customHeight="1" spans="1:76">
      <c r="A136" s="28">
        <v>0</v>
      </c>
      <c r="B136" s="29"/>
      <c r="C136" s="29"/>
      <c r="D136" s="121" t="s">
        <v>382</v>
      </c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85"/>
      <c r="Q136" s="40" t="s">
        <v>159</v>
      </c>
      <c r="R136" s="40"/>
      <c r="S136" s="40"/>
      <c r="T136" s="40"/>
      <c r="U136" s="40"/>
      <c r="V136" s="121" t="s">
        <v>156</v>
      </c>
      <c r="W136" s="78"/>
      <c r="X136" s="78"/>
      <c r="Y136" s="78"/>
      <c r="Z136" s="78"/>
      <c r="AA136" s="78"/>
      <c r="AB136" s="78"/>
      <c r="AC136" s="78"/>
      <c r="AD136" s="78"/>
      <c r="AE136" s="85"/>
      <c r="AF136" s="90">
        <v>10</v>
      </c>
      <c r="AG136" s="90"/>
      <c r="AH136" s="90"/>
      <c r="AI136" s="90"/>
      <c r="AJ136" s="90"/>
      <c r="AK136" s="90">
        <v>0</v>
      </c>
      <c r="AL136" s="90"/>
      <c r="AM136" s="90"/>
      <c r="AN136" s="90"/>
      <c r="AO136" s="90"/>
      <c r="AP136" s="90">
        <v>10</v>
      </c>
      <c r="AQ136" s="90"/>
      <c r="AR136" s="90"/>
      <c r="AS136" s="90"/>
      <c r="AT136" s="90"/>
      <c r="AU136" s="90">
        <v>10</v>
      </c>
      <c r="AV136" s="90"/>
      <c r="AW136" s="90"/>
      <c r="AX136" s="90"/>
      <c r="AY136" s="90"/>
      <c r="AZ136" s="90">
        <v>0</v>
      </c>
      <c r="BA136" s="90"/>
      <c r="BB136" s="90"/>
      <c r="BC136" s="90"/>
      <c r="BD136" s="90"/>
      <c r="BE136" s="90">
        <v>10</v>
      </c>
      <c r="BF136" s="90"/>
      <c r="BG136" s="90"/>
      <c r="BH136" s="90"/>
      <c r="BI136" s="90"/>
      <c r="BJ136" s="90">
        <v>12</v>
      </c>
      <c r="BK136" s="90"/>
      <c r="BL136" s="90"/>
      <c r="BM136" s="90"/>
      <c r="BN136" s="90"/>
      <c r="BO136" s="90">
        <v>0</v>
      </c>
      <c r="BP136" s="90"/>
      <c r="BQ136" s="90"/>
      <c r="BR136" s="90"/>
      <c r="BS136" s="90"/>
      <c r="BT136" s="90">
        <v>12</v>
      </c>
      <c r="BU136" s="90"/>
      <c r="BV136" s="90"/>
      <c r="BW136" s="90"/>
      <c r="BX136" s="90"/>
    </row>
    <row r="138" ht="14.25" customHeight="1" spans="1:64">
      <c r="A138" s="14" t="s">
        <v>160</v>
      </c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</row>
    <row r="139" ht="23.1" customHeight="1" spans="1:61">
      <c r="A139" s="19" t="s">
        <v>112</v>
      </c>
      <c r="B139" s="20"/>
      <c r="C139" s="20"/>
      <c r="D139" s="40" t="s">
        <v>126</v>
      </c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 t="s">
        <v>127</v>
      </c>
      <c r="R139" s="40"/>
      <c r="S139" s="40"/>
      <c r="T139" s="40"/>
      <c r="U139" s="40"/>
      <c r="V139" s="40" t="s">
        <v>128</v>
      </c>
      <c r="W139" s="40"/>
      <c r="X139" s="40"/>
      <c r="Y139" s="40"/>
      <c r="Z139" s="40"/>
      <c r="AA139" s="40"/>
      <c r="AB139" s="40"/>
      <c r="AC139" s="40"/>
      <c r="AD139" s="40"/>
      <c r="AE139" s="40"/>
      <c r="AF139" s="25" t="s">
        <v>69</v>
      </c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7"/>
      <c r="AU139" s="25" t="s">
        <v>70</v>
      </c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7"/>
    </row>
    <row r="140" ht="28.5" customHeight="1" spans="1:61">
      <c r="A140" s="22"/>
      <c r="B140" s="23"/>
      <c r="C140" s="23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 t="s">
        <v>40</v>
      </c>
      <c r="AG140" s="40"/>
      <c r="AH140" s="40"/>
      <c r="AI140" s="40"/>
      <c r="AJ140" s="40"/>
      <c r="AK140" s="40" t="s">
        <v>41</v>
      </c>
      <c r="AL140" s="40"/>
      <c r="AM140" s="40"/>
      <c r="AN140" s="40"/>
      <c r="AO140" s="40"/>
      <c r="AP140" s="40" t="s">
        <v>129</v>
      </c>
      <c r="AQ140" s="40"/>
      <c r="AR140" s="40"/>
      <c r="AS140" s="40"/>
      <c r="AT140" s="40"/>
      <c r="AU140" s="40" t="s">
        <v>40</v>
      </c>
      <c r="AV140" s="40"/>
      <c r="AW140" s="40"/>
      <c r="AX140" s="40"/>
      <c r="AY140" s="40"/>
      <c r="AZ140" s="40" t="s">
        <v>41</v>
      </c>
      <c r="BA140" s="40"/>
      <c r="BB140" s="40"/>
      <c r="BC140" s="40"/>
      <c r="BD140" s="40"/>
      <c r="BE140" s="40" t="s">
        <v>130</v>
      </c>
      <c r="BF140" s="40"/>
      <c r="BG140" s="40"/>
      <c r="BH140" s="40"/>
      <c r="BI140" s="40"/>
    </row>
    <row r="141" ht="15" customHeight="1" spans="1:61">
      <c r="A141" s="25">
        <v>1</v>
      </c>
      <c r="B141" s="26"/>
      <c r="C141" s="26"/>
      <c r="D141" s="40">
        <v>2</v>
      </c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>
        <v>3</v>
      </c>
      <c r="R141" s="40"/>
      <c r="S141" s="40"/>
      <c r="T141" s="40"/>
      <c r="U141" s="40"/>
      <c r="V141" s="40">
        <v>4</v>
      </c>
      <c r="W141" s="40"/>
      <c r="X141" s="40"/>
      <c r="Y141" s="40"/>
      <c r="Z141" s="40"/>
      <c r="AA141" s="40"/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  <c r="BE141" s="40">
        <v>10</v>
      </c>
      <c r="BF141" s="40"/>
      <c r="BG141" s="40"/>
      <c r="BH141" s="40"/>
      <c r="BI141" s="40"/>
    </row>
    <row r="142" ht="15.75" hidden="1" customHeight="1" spans="1:79">
      <c r="A142" s="28" t="s">
        <v>131</v>
      </c>
      <c r="B142" s="29"/>
      <c r="C142" s="29"/>
      <c r="D142" s="40" t="s">
        <v>47</v>
      </c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 t="s">
        <v>132</v>
      </c>
      <c r="R142" s="40"/>
      <c r="S142" s="40"/>
      <c r="T142" s="40"/>
      <c r="U142" s="40"/>
      <c r="V142" s="40" t="s">
        <v>133</v>
      </c>
      <c r="W142" s="40"/>
      <c r="X142" s="40"/>
      <c r="Y142" s="40"/>
      <c r="Z142" s="40"/>
      <c r="AA142" s="40"/>
      <c r="AB142" s="40"/>
      <c r="AC142" s="40"/>
      <c r="AD142" s="40"/>
      <c r="AE142" s="40"/>
      <c r="AF142" s="47" t="s">
        <v>161</v>
      </c>
      <c r="AG142" s="47"/>
      <c r="AH142" s="47"/>
      <c r="AI142" s="47"/>
      <c r="AJ142" s="47"/>
      <c r="AK142" s="93" t="s">
        <v>162</v>
      </c>
      <c r="AL142" s="93"/>
      <c r="AM142" s="93"/>
      <c r="AN142" s="93"/>
      <c r="AO142" s="93"/>
      <c r="AP142" s="75" t="s">
        <v>136</v>
      </c>
      <c r="AQ142" s="75"/>
      <c r="AR142" s="75"/>
      <c r="AS142" s="75"/>
      <c r="AT142" s="75"/>
      <c r="AU142" s="47" t="s">
        <v>163</v>
      </c>
      <c r="AV142" s="47"/>
      <c r="AW142" s="47"/>
      <c r="AX142" s="47"/>
      <c r="AY142" s="47"/>
      <c r="AZ142" s="93" t="s">
        <v>164</v>
      </c>
      <c r="BA142" s="93"/>
      <c r="BB142" s="93"/>
      <c r="BC142" s="93"/>
      <c r="BD142" s="93"/>
      <c r="BE142" s="75" t="s">
        <v>136</v>
      </c>
      <c r="BF142" s="75"/>
      <c r="BG142" s="75"/>
      <c r="BH142" s="75"/>
      <c r="BI142" s="75"/>
      <c r="CA142" t="s">
        <v>165</v>
      </c>
    </row>
    <row r="143" s="1" customFormat="1" ht="14.25" spans="1:79">
      <c r="A143" s="31">
        <v>0</v>
      </c>
      <c r="B143" s="32"/>
      <c r="C143" s="32"/>
      <c r="D143" s="120" t="s">
        <v>142</v>
      </c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CA143" s="1" t="s">
        <v>166</v>
      </c>
    </row>
    <row r="144" s="5" customFormat="1" ht="28.5" customHeight="1" spans="1:61">
      <c r="A144" s="28">
        <v>0</v>
      </c>
      <c r="B144" s="29"/>
      <c r="C144" s="29"/>
      <c r="D144" s="121" t="s">
        <v>378</v>
      </c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4"/>
      <c r="Q144" s="40" t="s">
        <v>145</v>
      </c>
      <c r="R144" s="40"/>
      <c r="S144" s="40"/>
      <c r="T144" s="40"/>
      <c r="U144" s="40"/>
      <c r="V144" s="121" t="s">
        <v>146</v>
      </c>
      <c r="W144" s="122"/>
      <c r="X144" s="122"/>
      <c r="Y144" s="122"/>
      <c r="Z144" s="122"/>
      <c r="AA144" s="122"/>
      <c r="AB144" s="122"/>
      <c r="AC144" s="122"/>
      <c r="AD144" s="122"/>
      <c r="AE144" s="124"/>
      <c r="AF144" s="90">
        <v>8</v>
      </c>
      <c r="AG144" s="90"/>
      <c r="AH144" s="90"/>
      <c r="AI144" s="90"/>
      <c r="AJ144" s="90"/>
      <c r="AK144" s="90">
        <v>0</v>
      </c>
      <c r="AL144" s="90"/>
      <c r="AM144" s="90"/>
      <c r="AN144" s="90"/>
      <c r="AO144" s="90"/>
      <c r="AP144" s="90">
        <v>8</v>
      </c>
      <c r="AQ144" s="90"/>
      <c r="AR144" s="90"/>
      <c r="AS144" s="90"/>
      <c r="AT144" s="90"/>
      <c r="AU144" s="90">
        <v>8</v>
      </c>
      <c r="AV144" s="90"/>
      <c r="AW144" s="90"/>
      <c r="AX144" s="90"/>
      <c r="AY144" s="90"/>
      <c r="AZ144" s="90">
        <v>0</v>
      </c>
      <c r="BA144" s="90"/>
      <c r="BB144" s="90"/>
      <c r="BC144" s="90"/>
      <c r="BD144" s="90"/>
      <c r="BE144" s="90">
        <v>8</v>
      </c>
      <c r="BF144" s="90"/>
      <c r="BG144" s="90"/>
      <c r="BH144" s="90"/>
      <c r="BI144" s="90"/>
    </row>
    <row r="145" s="1" customFormat="1" ht="14.25" spans="1:61">
      <c r="A145" s="31">
        <v>0</v>
      </c>
      <c r="B145" s="32"/>
      <c r="C145" s="32"/>
      <c r="D145" s="123" t="s">
        <v>148</v>
      </c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6"/>
      <c r="Q145" s="120"/>
      <c r="R145" s="120"/>
      <c r="S145" s="120"/>
      <c r="T145" s="120"/>
      <c r="U145" s="120"/>
      <c r="V145" s="123"/>
      <c r="W145" s="125"/>
      <c r="X145" s="125"/>
      <c r="Y145" s="125"/>
      <c r="Z145" s="125"/>
      <c r="AA145" s="125"/>
      <c r="AB145" s="125"/>
      <c r="AC145" s="125"/>
      <c r="AD145" s="125"/>
      <c r="AE145" s="126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</row>
    <row r="146" s="1" customFormat="1" ht="14.25" spans="1:61">
      <c r="A146" s="31">
        <v>0</v>
      </c>
      <c r="B146" s="32"/>
      <c r="C146" s="32"/>
      <c r="D146" s="123" t="s">
        <v>379</v>
      </c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6"/>
      <c r="Q146" s="120" t="s">
        <v>380</v>
      </c>
      <c r="R146" s="120"/>
      <c r="S146" s="120"/>
      <c r="T146" s="120"/>
      <c r="U146" s="120"/>
      <c r="V146" s="123"/>
      <c r="W146" s="125"/>
      <c r="X146" s="125"/>
      <c r="Y146" s="125"/>
      <c r="Z146" s="125"/>
      <c r="AA146" s="125"/>
      <c r="AB146" s="125"/>
      <c r="AC146" s="125"/>
      <c r="AD146" s="125"/>
      <c r="AE146" s="126"/>
      <c r="AF146" s="89">
        <v>2.7</v>
      </c>
      <c r="AG146" s="89"/>
      <c r="AH146" s="89"/>
      <c r="AI146" s="89"/>
      <c r="AJ146" s="89"/>
      <c r="AK146" s="89">
        <v>0</v>
      </c>
      <c r="AL146" s="89"/>
      <c r="AM146" s="89"/>
      <c r="AN146" s="89"/>
      <c r="AO146" s="89"/>
      <c r="AP146" s="89">
        <v>2.7</v>
      </c>
      <c r="AQ146" s="89"/>
      <c r="AR146" s="89"/>
      <c r="AS146" s="89"/>
      <c r="AT146" s="89"/>
      <c r="AU146" s="89">
        <v>2.7</v>
      </c>
      <c r="AV146" s="89"/>
      <c r="AW146" s="89"/>
      <c r="AX146" s="89"/>
      <c r="AY146" s="89"/>
      <c r="AZ146" s="89">
        <v>0</v>
      </c>
      <c r="BA146" s="89"/>
      <c r="BB146" s="89"/>
      <c r="BC146" s="89"/>
      <c r="BD146" s="89"/>
      <c r="BE146" s="89">
        <v>2.7</v>
      </c>
      <c r="BF146" s="89"/>
      <c r="BG146" s="89"/>
      <c r="BH146" s="89"/>
      <c r="BI146" s="89"/>
    </row>
    <row r="147" s="5" customFormat="1" ht="28.5" customHeight="1" spans="1:61">
      <c r="A147" s="28">
        <v>0</v>
      </c>
      <c r="B147" s="29"/>
      <c r="C147" s="29"/>
      <c r="D147" s="121" t="s">
        <v>328</v>
      </c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4"/>
      <c r="Q147" s="40" t="s">
        <v>380</v>
      </c>
      <c r="R147" s="40"/>
      <c r="S147" s="40"/>
      <c r="T147" s="40"/>
      <c r="U147" s="40"/>
      <c r="V147" s="121" t="s">
        <v>146</v>
      </c>
      <c r="W147" s="78"/>
      <c r="X147" s="78"/>
      <c r="Y147" s="78"/>
      <c r="Z147" s="78"/>
      <c r="AA147" s="78"/>
      <c r="AB147" s="78"/>
      <c r="AC147" s="78"/>
      <c r="AD147" s="78"/>
      <c r="AE147" s="85"/>
      <c r="AF147" s="90">
        <v>0.7</v>
      </c>
      <c r="AG147" s="90"/>
      <c r="AH147" s="90"/>
      <c r="AI147" s="90"/>
      <c r="AJ147" s="90"/>
      <c r="AK147" s="90">
        <v>0</v>
      </c>
      <c r="AL147" s="90"/>
      <c r="AM147" s="90"/>
      <c r="AN147" s="90"/>
      <c r="AO147" s="90"/>
      <c r="AP147" s="90">
        <v>0.7</v>
      </c>
      <c r="AQ147" s="90"/>
      <c r="AR147" s="90"/>
      <c r="AS147" s="90"/>
      <c r="AT147" s="90"/>
      <c r="AU147" s="90">
        <v>0.7</v>
      </c>
      <c r="AV147" s="90"/>
      <c r="AW147" s="90"/>
      <c r="AX147" s="90"/>
      <c r="AY147" s="90"/>
      <c r="AZ147" s="90">
        <v>0</v>
      </c>
      <c r="BA147" s="90"/>
      <c r="BB147" s="90"/>
      <c r="BC147" s="90"/>
      <c r="BD147" s="90"/>
      <c r="BE147" s="90">
        <v>0.7</v>
      </c>
      <c r="BF147" s="90"/>
      <c r="BG147" s="90"/>
      <c r="BH147" s="90"/>
      <c r="BI147" s="90"/>
    </row>
    <row r="148" s="5" customFormat="1" ht="15" customHeight="1" spans="1:61">
      <c r="A148" s="28">
        <v>0</v>
      </c>
      <c r="B148" s="29"/>
      <c r="C148" s="29"/>
      <c r="D148" s="121" t="s">
        <v>329</v>
      </c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4"/>
      <c r="Q148" s="40" t="s">
        <v>380</v>
      </c>
      <c r="R148" s="40"/>
      <c r="S148" s="40"/>
      <c r="T148" s="40"/>
      <c r="U148" s="40"/>
      <c r="V148" s="121" t="s">
        <v>146</v>
      </c>
      <c r="W148" s="78"/>
      <c r="X148" s="78"/>
      <c r="Y148" s="78"/>
      <c r="Z148" s="78"/>
      <c r="AA148" s="78"/>
      <c r="AB148" s="78"/>
      <c r="AC148" s="78"/>
      <c r="AD148" s="78"/>
      <c r="AE148" s="85"/>
      <c r="AF148" s="90">
        <v>2</v>
      </c>
      <c r="AG148" s="90"/>
      <c r="AH148" s="90"/>
      <c r="AI148" s="90"/>
      <c r="AJ148" s="90"/>
      <c r="AK148" s="90">
        <v>0</v>
      </c>
      <c r="AL148" s="90"/>
      <c r="AM148" s="90"/>
      <c r="AN148" s="90"/>
      <c r="AO148" s="90"/>
      <c r="AP148" s="90">
        <v>2</v>
      </c>
      <c r="AQ148" s="90"/>
      <c r="AR148" s="90"/>
      <c r="AS148" s="90"/>
      <c r="AT148" s="90"/>
      <c r="AU148" s="90">
        <v>2</v>
      </c>
      <c r="AV148" s="90"/>
      <c r="AW148" s="90"/>
      <c r="AX148" s="90"/>
      <c r="AY148" s="90"/>
      <c r="AZ148" s="90">
        <v>0</v>
      </c>
      <c r="BA148" s="90"/>
      <c r="BB148" s="90"/>
      <c r="BC148" s="90"/>
      <c r="BD148" s="90"/>
      <c r="BE148" s="90">
        <v>2</v>
      </c>
      <c r="BF148" s="90"/>
      <c r="BG148" s="90"/>
      <c r="BH148" s="90"/>
      <c r="BI148" s="90"/>
    </row>
    <row r="149" s="1" customFormat="1" ht="14.25" spans="1:61">
      <c r="A149" s="31">
        <v>0</v>
      </c>
      <c r="B149" s="32"/>
      <c r="C149" s="32"/>
      <c r="D149" s="123" t="s">
        <v>153</v>
      </c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6"/>
      <c r="Q149" s="120"/>
      <c r="R149" s="120"/>
      <c r="S149" s="120"/>
      <c r="T149" s="120"/>
      <c r="U149" s="120"/>
      <c r="V149" s="123"/>
      <c r="W149" s="82"/>
      <c r="X149" s="82"/>
      <c r="Y149" s="82"/>
      <c r="Z149" s="82"/>
      <c r="AA149" s="82"/>
      <c r="AB149" s="82"/>
      <c r="AC149" s="82"/>
      <c r="AD149" s="82"/>
      <c r="AE149" s="88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</row>
    <row r="150" s="5" customFormat="1" ht="28.5" customHeight="1" spans="1:61">
      <c r="A150" s="28">
        <v>0</v>
      </c>
      <c r="B150" s="29"/>
      <c r="C150" s="29"/>
      <c r="D150" s="121" t="s">
        <v>381</v>
      </c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85"/>
      <c r="Q150" s="40" t="s">
        <v>155</v>
      </c>
      <c r="R150" s="40"/>
      <c r="S150" s="40"/>
      <c r="T150" s="40"/>
      <c r="U150" s="40"/>
      <c r="V150" s="121" t="s">
        <v>156</v>
      </c>
      <c r="W150" s="78"/>
      <c r="X150" s="78"/>
      <c r="Y150" s="78"/>
      <c r="Z150" s="78"/>
      <c r="AA150" s="78"/>
      <c r="AB150" s="78"/>
      <c r="AC150" s="78"/>
      <c r="AD150" s="78"/>
      <c r="AE150" s="85"/>
      <c r="AF150" s="90">
        <v>364</v>
      </c>
      <c r="AG150" s="90"/>
      <c r="AH150" s="90"/>
      <c r="AI150" s="90"/>
      <c r="AJ150" s="90"/>
      <c r="AK150" s="90">
        <v>22</v>
      </c>
      <c r="AL150" s="90"/>
      <c r="AM150" s="90"/>
      <c r="AN150" s="90"/>
      <c r="AO150" s="90"/>
      <c r="AP150" s="90">
        <v>386</v>
      </c>
      <c r="AQ150" s="90"/>
      <c r="AR150" s="90"/>
      <c r="AS150" s="90"/>
      <c r="AT150" s="90"/>
      <c r="AU150" s="90">
        <v>393</v>
      </c>
      <c r="AV150" s="90"/>
      <c r="AW150" s="90"/>
      <c r="AX150" s="90"/>
      <c r="AY150" s="90"/>
      <c r="AZ150" s="90">
        <v>24</v>
      </c>
      <c r="BA150" s="90"/>
      <c r="BB150" s="90"/>
      <c r="BC150" s="90"/>
      <c r="BD150" s="90"/>
      <c r="BE150" s="90">
        <v>417</v>
      </c>
      <c r="BF150" s="90"/>
      <c r="BG150" s="90"/>
      <c r="BH150" s="90"/>
      <c r="BI150" s="90"/>
    </row>
    <row r="151" s="1" customFormat="1" ht="14.25" spans="1:61">
      <c r="A151" s="31">
        <v>0</v>
      </c>
      <c r="B151" s="32"/>
      <c r="C151" s="32"/>
      <c r="D151" s="123" t="s">
        <v>157</v>
      </c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8"/>
      <c r="Q151" s="120"/>
      <c r="R151" s="120"/>
      <c r="S151" s="120"/>
      <c r="T151" s="120"/>
      <c r="U151" s="120"/>
      <c r="V151" s="123"/>
      <c r="W151" s="82"/>
      <c r="X151" s="82"/>
      <c r="Y151" s="82"/>
      <c r="Z151" s="82"/>
      <c r="AA151" s="82"/>
      <c r="AB151" s="82"/>
      <c r="AC151" s="82"/>
      <c r="AD151" s="82"/>
      <c r="AE151" s="88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</row>
    <row r="152" s="5" customFormat="1" ht="57" customHeight="1" spans="1:61">
      <c r="A152" s="28">
        <v>0</v>
      </c>
      <c r="B152" s="29"/>
      <c r="C152" s="29"/>
      <c r="D152" s="121" t="s">
        <v>382</v>
      </c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85"/>
      <c r="Q152" s="40" t="s">
        <v>159</v>
      </c>
      <c r="R152" s="40"/>
      <c r="S152" s="40"/>
      <c r="T152" s="40"/>
      <c r="U152" s="40"/>
      <c r="V152" s="121" t="s">
        <v>156</v>
      </c>
      <c r="W152" s="78"/>
      <c r="X152" s="78"/>
      <c r="Y152" s="78"/>
      <c r="Z152" s="78"/>
      <c r="AA152" s="78"/>
      <c r="AB152" s="78"/>
      <c r="AC152" s="78"/>
      <c r="AD152" s="78"/>
      <c r="AE152" s="85"/>
      <c r="AF152" s="90">
        <v>12</v>
      </c>
      <c r="AG152" s="90"/>
      <c r="AH152" s="90"/>
      <c r="AI152" s="90"/>
      <c r="AJ152" s="90"/>
      <c r="AK152" s="90">
        <v>0</v>
      </c>
      <c r="AL152" s="90"/>
      <c r="AM152" s="90"/>
      <c r="AN152" s="90"/>
      <c r="AO152" s="90"/>
      <c r="AP152" s="90">
        <v>12</v>
      </c>
      <c r="AQ152" s="90"/>
      <c r="AR152" s="90"/>
      <c r="AS152" s="90"/>
      <c r="AT152" s="90"/>
      <c r="AU152" s="90">
        <v>12</v>
      </c>
      <c r="AV152" s="90"/>
      <c r="AW152" s="90"/>
      <c r="AX152" s="90"/>
      <c r="AY152" s="90"/>
      <c r="AZ152" s="90">
        <v>0</v>
      </c>
      <c r="BA152" s="90"/>
      <c r="BB152" s="90"/>
      <c r="BC152" s="90"/>
      <c r="BD152" s="90"/>
      <c r="BE152" s="90">
        <v>12</v>
      </c>
      <c r="BF152" s="90"/>
      <c r="BG152" s="90"/>
      <c r="BH152" s="90"/>
      <c r="BI152" s="90"/>
    </row>
    <row r="154" ht="14.25" customHeight="1" spans="1:64">
      <c r="A154" s="14" t="s">
        <v>167</v>
      </c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</row>
    <row r="155" ht="15" customHeight="1" spans="1:70">
      <c r="A155" s="35" t="s">
        <v>34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</row>
    <row r="156" ht="12.95" customHeight="1" spans="1:70">
      <c r="A156" s="19" t="s">
        <v>36</v>
      </c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1"/>
      <c r="U156" s="40" t="s">
        <v>37</v>
      </c>
      <c r="V156" s="40"/>
      <c r="W156" s="40"/>
      <c r="X156" s="40"/>
      <c r="Y156" s="40"/>
      <c r="Z156" s="40"/>
      <c r="AA156" s="40"/>
      <c r="AB156" s="40"/>
      <c r="AC156" s="40"/>
      <c r="AD156" s="40"/>
      <c r="AE156" s="40" t="s">
        <v>38</v>
      </c>
      <c r="AF156" s="40"/>
      <c r="AG156" s="40"/>
      <c r="AH156" s="40"/>
      <c r="AI156" s="40"/>
      <c r="AJ156" s="40"/>
      <c r="AK156" s="40"/>
      <c r="AL156" s="40"/>
      <c r="AM156" s="40"/>
      <c r="AN156" s="40"/>
      <c r="AO156" s="40" t="s">
        <v>39</v>
      </c>
      <c r="AP156" s="40"/>
      <c r="AQ156" s="40"/>
      <c r="AR156" s="40"/>
      <c r="AS156" s="40"/>
      <c r="AT156" s="40"/>
      <c r="AU156" s="40"/>
      <c r="AV156" s="40"/>
      <c r="AW156" s="40"/>
      <c r="AX156" s="40"/>
      <c r="AY156" s="40" t="s">
        <v>69</v>
      </c>
      <c r="AZ156" s="40"/>
      <c r="BA156" s="40"/>
      <c r="BB156" s="40"/>
      <c r="BC156" s="40"/>
      <c r="BD156" s="40"/>
      <c r="BE156" s="40"/>
      <c r="BF156" s="40"/>
      <c r="BG156" s="40"/>
      <c r="BH156" s="40"/>
      <c r="BI156" s="40" t="s">
        <v>70</v>
      </c>
      <c r="BJ156" s="40"/>
      <c r="BK156" s="40"/>
      <c r="BL156" s="40"/>
      <c r="BM156" s="40"/>
      <c r="BN156" s="40"/>
      <c r="BO156" s="40"/>
      <c r="BP156" s="40"/>
      <c r="BQ156" s="40"/>
      <c r="BR156" s="40"/>
    </row>
    <row r="157" ht="30" customHeight="1" spans="1:70">
      <c r="A157" s="22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4"/>
      <c r="U157" s="40" t="s">
        <v>40</v>
      </c>
      <c r="V157" s="40"/>
      <c r="W157" s="40"/>
      <c r="X157" s="40"/>
      <c r="Y157" s="40"/>
      <c r="Z157" s="40" t="s">
        <v>41</v>
      </c>
      <c r="AA157" s="40"/>
      <c r="AB157" s="40"/>
      <c r="AC157" s="40"/>
      <c r="AD157" s="40"/>
      <c r="AE157" s="40" t="s">
        <v>40</v>
      </c>
      <c r="AF157" s="40"/>
      <c r="AG157" s="40"/>
      <c r="AH157" s="40"/>
      <c r="AI157" s="40"/>
      <c r="AJ157" s="40" t="s">
        <v>41</v>
      </c>
      <c r="AK157" s="40"/>
      <c r="AL157" s="40"/>
      <c r="AM157" s="40"/>
      <c r="AN157" s="40"/>
      <c r="AO157" s="40" t="s">
        <v>40</v>
      </c>
      <c r="AP157" s="40"/>
      <c r="AQ157" s="40"/>
      <c r="AR157" s="40"/>
      <c r="AS157" s="40"/>
      <c r="AT157" s="40" t="s">
        <v>41</v>
      </c>
      <c r="AU157" s="40"/>
      <c r="AV157" s="40"/>
      <c r="AW157" s="40"/>
      <c r="AX157" s="40"/>
      <c r="AY157" s="40" t="s">
        <v>40</v>
      </c>
      <c r="AZ157" s="40"/>
      <c r="BA157" s="40"/>
      <c r="BB157" s="40"/>
      <c r="BC157" s="40"/>
      <c r="BD157" s="40" t="s">
        <v>41</v>
      </c>
      <c r="BE157" s="40"/>
      <c r="BF157" s="40"/>
      <c r="BG157" s="40"/>
      <c r="BH157" s="40"/>
      <c r="BI157" s="40" t="s">
        <v>40</v>
      </c>
      <c r="BJ157" s="40"/>
      <c r="BK157" s="40"/>
      <c r="BL157" s="40"/>
      <c r="BM157" s="40"/>
      <c r="BN157" s="40" t="s">
        <v>41</v>
      </c>
      <c r="BO157" s="40"/>
      <c r="BP157" s="40"/>
      <c r="BQ157" s="40"/>
      <c r="BR157" s="40"/>
    </row>
    <row r="158" ht="15" customHeight="1" spans="1:70">
      <c r="A158" s="25">
        <v>1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7"/>
      <c r="U158" s="40">
        <v>2</v>
      </c>
      <c r="V158" s="40"/>
      <c r="W158" s="40"/>
      <c r="X158" s="40"/>
      <c r="Y158" s="40"/>
      <c r="Z158" s="40">
        <v>3</v>
      </c>
      <c r="AA158" s="40"/>
      <c r="AB158" s="40"/>
      <c r="AC158" s="40"/>
      <c r="AD158" s="40"/>
      <c r="AE158" s="40">
        <v>4</v>
      </c>
      <c r="AF158" s="40"/>
      <c r="AG158" s="40"/>
      <c r="AH158" s="40"/>
      <c r="AI158" s="40"/>
      <c r="AJ158" s="40">
        <v>5</v>
      </c>
      <c r="AK158" s="40"/>
      <c r="AL158" s="40"/>
      <c r="AM158" s="40"/>
      <c r="AN158" s="40"/>
      <c r="AO158" s="40">
        <v>6</v>
      </c>
      <c r="AP158" s="40"/>
      <c r="AQ158" s="40"/>
      <c r="AR158" s="40"/>
      <c r="AS158" s="40"/>
      <c r="AT158" s="40">
        <v>7</v>
      </c>
      <c r="AU158" s="40"/>
      <c r="AV158" s="40"/>
      <c r="AW158" s="40"/>
      <c r="AX158" s="40"/>
      <c r="AY158" s="40">
        <v>8</v>
      </c>
      <c r="AZ158" s="40"/>
      <c r="BA158" s="40"/>
      <c r="BB158" s="40"/>
      <c r="BC158" s="40"/>
      <c r="BD158" s="40">
        <v>9</v>
      </c>
      <c r="BE158" s="40"/>
      <c r="BF158" s="40"/>
      <c r="BG158" s="40"/>
      <c r="BH158" s="40"/>
      <c r="BI158" s="40">
        <v>10</v>
      </c>
      <c r="BJ158" s="40"/>
      <c r="BK158" s="40"/>
      <c r="BL158" s="40"/>
      <c r="BM158" s="40"/>
      <c r="BN158" s="40">
        <v>11</v>
      </c>
      <c r="BO158" s="40"/>
      <c r="BP158" s="40"/>
      <c r="BQ158" s="40"/>
      <c r="BR158" s="40"/>
    </row>
    <row r="159" s="4" customFormat="1" ht="15.75" hidden="1" customHeight="1" spans="1:79">
      <c r="A159" s="28" t="s">
        <v>47</v>
      </c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30"/>
      <c r="U159" s="47" t="s">
        <v>48</v>
      </c>
      <c r="V159" s="47"/>
      <c r="W159" s="47"/>
      <c r="X159" s="47"/>
      <c r="Y159" s="47"/>
      <c r="Z159" s="93" t="s">
        <v>49</v>
      </c>
      <c r="AA159" s="93"/>
      <c r="AB159" s="93"/>
      <c r="AC159" s="93"/>
      <c r="AD159" s="93"/>
      <c r="AE159" s="47" t="s">
        <v>52</v>
      </c>
      <c r="AF159" s="47"/>
      <c r="AG159" s="47"/>
      <c r="AH159" s="47"/>
      <c r="AI159" s="47"/>
      <c r="AJ159" s="93" t="s">
        <v>53</v>
      </c>
      <c r="AK159" s="93"/>
      <c r="AL159" s="93"/>
      <c r="AM159" s="93"/>
      <c r="AN159" s="93"/>
      <c r="AO159" s="47" t="s">
        <v>55</v>
      </c>
      <c r="AP159" s="47"/>
      <c r="AQ159" s="47"/>
      <c r="AR159" s="47"/>
      <c r="AS159" s="47"/>
      <c r="AT159" s="93" t="s">
        <v>56</v>
      </c>
      <c r="AU159" s="93"/>
      <c r="AV159" s="93"/>
      <c r="AW159" s="93"/>
      <c r="AX159" s="93"/>
      <c r="AY159" s="47" t="s">
        <v>71</v>
      </c>
      <c r="AZ159" s="47"/>
      <c r="BA159" s="47"/>
      <c r="BB159" s="47"/>
      <c r="BC159" s="47"/>
      <c r="BD159" s="93" t="s">
        <v>72</v>
      </c>
      <c r="BE159" s="93"/>
      <c r="BF159" s="93"/>
      <c r="BG159" s="93"/>
      <c r="BH159" s="93"/>
      <c r="BI159" s="47" t="s">
        <v>75</v>
      </c>
      <c r="BJ159" s="47"/>
      <c r="BK159" s="47"/>
      <c r="BL159" s="47"/>
      <c r="BM159" s="47"/>
      <c r="BN159" s="93" t="s">
        <v>76</v>
      </c>
      <c r="BO159" s="93"/>
      <c r="BP159" s="93"/>
      <c r="BQ159" s="93"/>
      <c r="BR159" s="93"/>
      <c r="CA159" t="s">
        <v>168</v>
      </c>
    </row>
    <row r="160" s="1" customFormat="1" customHeight="1" spans="1:79">
      <c r="A160" s="81" t="s">
        <v>169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8"/>
      <c r="U160" s="84">
        <v>519720</v>
      </c>
      <c r="V160" s="84"/>
      <c r="W160" s="84"/>
      <c r="X160" s="84"/>
      <c r="Y160" s="84"/>
      <c r="Z160" s="84">
        <v>0</v>
      </c>
      <c r="AA160" s="84"/>
      <c r="AB160" s="84"/>
      <c r="AC160" s="84"/>
      <c r="AD160" s="84"/>
      <c r="AE160" s="84">
        <v>651744</v>
      </c>
      <c r="AF160" s="84"/>
      <c r="AG160" s="84"/>
      <c r="AH160" s="84"/>
      <c r="AI160" s="84"/>
      <c r="AJ160" s="84">
        <v>0</v>
      </c>
      <c r="AK160" s="84"/>
      <c r="AL160" s="84"/>
      <c r="AM160" s="84"/>
      <c r="AN160" s="84"/>
      <c r="AO160" s="84">
        <v>596522</v>
      </c>
      <c r="AP160" s="84"/>
      <c r="AQ160" s="84"/>
      <c r="AR160" s="84"/>
      <c r="AS160" s="84"/>
      <c r="AT160" s="84">
        <v>0</v>
      </c>
      <c r="AU160" s="84"/>
      <c r="AV160" s="84"/>
      <c r="AW160" s="84"/>
      <c r="AX160" s="84"/>
      <c r="AY160" s="84">
        <v>655577</v>
      </c>
      <c r="AZ160" s="84"/>
      <c r="BA160" s="84"/>
      <c r="BB160" s="84"/>
      <c r="BC160" s="84"/>
      <c r="BD160" s="84">
        <v>0</v>
      </c>
      <c r="BE160" s="84"/>
      <c r="BF160" s="84"/>
      <c r="BG160" s="84"/>
      <c r="BH160" s="84"/>
      <c r="BI160" s="84">
        <v>708023</v>
      </c>
      <c r="BJ160" s="84"/>
      <c r="BK160" s="84"/>
      <c r="BL160" s="84"/>
      <c r="BM160" s="84"/>
      <c r="BN160" s="84">
        <v>0</v>
      </c>
      <c r="BO160" s="84"/>
      <c r="BP160" s="84"/>
      <c r="BQ160" s="84"/>
      <c r="BR160" s="84"/>
      <c r="CA160" s="1" t="s">
        <v>170</v>
      </c>
    </row>
    <row r="161" s="5" customFormat="1" customHeight="1" spans="1:70">
      <c r="A161" s="77" t="s">
        <v>171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85"/>
      <c r="U161" s="86">
        <v>273096</v>
      </c>
      <c r="V161" s="86"/>
      <c r="W161" s="86"/>
      <c r="X161" s="86"/>
      <c r="Y161" s="86"/>
      <c r="Z161" s="86">
        <v>0</v>
      </c>
      <c r="AA161" s="86"/>
      <c r="AB161" s="86"/>
      <c r="AC161" s="86"/>
      <c r="AD161" s="86"/>
      <c r="AE161" s="86">
        <v>370563</v>
      </c>
      <c r="AF161" s="86"/>
      <c r="AG161" s="86"/>
      <c r="AH161" s="86"/>
      <c r="AI161" s="86"/>
      <c r="AJ161" s="86">
        <v>0</v>
      </c>
      <c r="AK161" s="86"/>
      <c r="AL161" s="86"/>
      <c r="AM161" s="86"/>
      <c r="AN161" s="86"/>
      <c r="AO161" s="86">
        <v>338388</v>
      </c>
      <c r="AP161" s="86"/>
      <c r="AQ161" s="86"/>
      <c r="AR161" s="86"/>
      <c r="AS161" s="86"/>
      <c r="AT161" s="86">
        <v>0</v>
      </c>
      <c r="AU161" s="86"/>
      <c r="AV161" s="86"/>
      <c r="AW161" s="86"/>
      <c r="AX161" s="86"/>
      <c r="AY161" s="86">
        <v>371888</v>
      </c>
      <c r="AZ161" s="86"/>
      <c r="BA161" s="86"/>
      <c r="BB161" s="86"/>
      <c r="BC161" s="86"/>
      <c r="BD161" s="86">
        <v>0</v>
      </c>
      <c r="BE161" s="86"/>
      <c r="BF161" s="86"/>
      <c r="BG161" s="86"/>
      <c r="BH161" s="86"/>
      <c r="BI161" s="86">
        <v>401639</v>
      </c>
      <c r="BJ161" s="86"/>
      <c r="BK161" s="86"/>
      <c r="BL161" s="86"/>
      <c r="BM161" s="86"/>
      <c r="BN161" s="86">
        <v>0</v>
      </c>
      <c r="BO161" s="86"/>
      <c r="BP161" s="86"/>
      <c r="BQ161" s="86"/>
      <c r="BR161" s="86"/>
    </row>
    <row r="162" s="5" customFormat="1" customHeight="1" spans="1:70">
      <c r="A162" s="77" t="s">
        <v>172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85"/>
      <c r="U162" s="86">
        <v>246624</v>
      </c>
      <c r="V162" s="86"/>
      <c r="W162" s="86"/>
      <c r="X162" s="86"/>
      <c r="Y162" s="86"/>
      <c r="Z162" s="86">
        <v>0</v>
      </c>
      <c r="AA162" s="86"/>
      <c r="AB162" s="86"/>
      <c r="AC162" s="86"/>
      <c r="AD162" s="86"/>
      <c r="AE162" s="86">
        <v>281181</v>
      </c>
      <c r="AF162" s="86"/>
      <c r="AG162" s="86"/>
      <c r="AH162" s="86"/>
      <c r="AI162" s="86"/>
      <c r="AJ162" s="86">
        <v>0</v>
      </c>
      <c r="AK162" s="86"/>
      <c r="AL162" s="86"/>
      <c r="AM162" s="86"/>
      <c r="AN162" s="86"/>
      <c r="AO162" s="86">
        <v>258134</v>
      </c>
      <c r="AP162" s="86"/>
      <c r="AQ162" s="86"/>
      <c r="AR162" s="86"/>
      <c r="AS162" s="86"/>
      <c r="AT162" s="86">
        <v>0</v>
      </c>
      <c r="AU162" s="86"/>
      <c r="AV162" s="86"/>
      <c r="AW162" s="86"/>
      <c r="AX162" s="86"/>
      <c r="AY162" s="86">
        <v>283689</v>
      </c>
      <c r="AZ162" s="86"/>
      <c r="BA162" s="86"/>
      <c r="BB162" s="86"/>
      <c r="BC162" s="86"/>
      <c r="BD162" s="86">
        <v>0</v>
      </c>
      <c r="BE162" s="86"/>
      <c r="BF162" s="86"/>
      <c r="BG162" s="86"/>
      <c r="BH162" s="86"/>
      <c r="BI162" s="86">
        <v>306384</v>
      </c>
      <c r="BJ162" s="86"/>
      <c r="BK162" s="86"/>
      <c r="BL162" s="86"/>
      <c r="BM162" s="86"/>
      <c r="BN162" s="86">
        <v>0</v>
      </c>
      <c r="BO162" s="86"/>
      <c r="BP162" s="86"/>
      <c r="BQ162" s="86"/>
      <c r="BR162" s="86"/>
    </row>
    <row r="163" s="1" customFormat="1" customHeight="1" spans="1:70">
      <c r="A163" s="81" t="s">
        <v>173</v>
      </c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8"/>
      <c r="U163" s="84">
        <v>50560</v>
      </c>
      <c r="V163" s="84"/>
      <c r="W163" s="84"/>
      <c r="X163" s="84"/>
      <c r="Y163" s="84"/>
      <c r="Z163" s="84">
        <v>0</v>
      </c>
      <c r="AA163" s="84"/>
      <c r="AB163" s="84"/>
      <c r="AC163" s="84"/>
      <c r="AD163" s="84"/>
      <c r="AE163" s="84">
        <v>63548</v>
      </c>
      <c r="AF163" s="84"/>
      <c r="AG163" s="84"/>
      <c r="AH163" s="84"/>
      <c r="AI163" s="84"/>
      <c r="AJ163" s="84">
        <v>0</v>
      </c>
      <c r="AK163" s="84"/>
      <c r="AL163" s="84"/>
      <c r="AM163" s="84"/>
      <c r="AN163" s="84"/>
      <c r="AO163" s="84">
        <v>56398</v>
      </c>
      <c r="AP163" s="84"/>
      <c r="AQ163" s="84"/>
      <c r="AR163" s="84"/>
      <c r="AS163" s="84"/>
      <c r="AT163" s="84">
        <v>0</v>
      </c>
      <c r="AU163" s="84"/>
      <c r="AV163" s="84"/>
      <c r="AW163" s="84"/>
      <c r="AX163" s="84"/>
      <c r="AY163" s="84">
        <v>61982</v>
      </c>
      <c r="AZ163" s="84"/>
      <c r="BA163" s="84"/>
      <c r="BB163" s="84"/>
      <c r="BC163" s="84"/>
      <c r="BD163" s="84">
        <v>0</v>
      </c>
      <c r="BE163" s="84"/>
      <c r="BF163" s="84"/>
      <c r="BG163" s="84"/>
      <c r="BH163" s="84"/>
      <c r="BI163" s="84">
        <v>66940</v>
      </c>
      <c r="BJ163" s="84"/>
      <c r="BK163" s="84"/>
      <c r="BL163" s="84"/>
      <c r="BM163" s="84"/>
      <c r="BN163" s="84">
        <v>0</v>
      </c>
      <c r="BO163" s="84"/>
      <c r="BP163" s="84"/>
      <c r="BQ163" s="84"/>
      <c r="BR163" s="84"/>
    </row>
    <row r="164" s="5" customFormat="1" customHeight="1" spans="1:70">
      <c r="A164" s="77" t="s">
        <v>174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85"/>
      <c r="U164" s="86">
        <v>25280</v>
      </c>
      <c r="V164" s="86"/>
      <c r="W164" s="86"/>
      <c r="X164" s="86"/>
      <c r="Y164" s="86"/>
      <c r="Z164" s="86">
        <v>0</v>
      </c>
      <c r="AA164" s="86"/>
      <c r="AB164" s="86"/>
      <c r="AC164" s="86"/>
      <c r="AD164" s="86"/>
      <c r="AE164" s="86">
        <v>31774</v>
      </c>
      <c r="AF164" s="86"/>
      <c r="AG164" s="86"/>
      <c r="AH164" s="86"/>
      <c r="AI164" s="86"/>
      <c r="AJ164" s="86">
        <v>0</v>
      </c>
      <c r="AK164" s="86"/>
      <c r="AL164" s="86"/>
      <c r="AM164" s="86"/>
      <c r="AN164" s="86"/>
      <c r="AO164" s="86">
        <v>28199</v>
      </c>
      <c r="AP164" s="86"/>
      <c r="AQ164" s="86"/>
      <c r="AR164" s="86"/>
      <c r="AS164" s="86"/>
      <c r="AT164" s="86">
        <v>0</v>
      </c>
      <c r="AU164" s="86"/>
      <c r="AV164" s="86"/>
      <c r="AW164" s="86"/>
      <c r="AX164" s="86"/>
      <c r="AY164" s="86">
        <v>30991</v>
      </c>
      <c r="AZ164" s="86"/>
      <c r="BA164" s="86"/>
      <c r="BB164" s="86"/>
      <c r="BC164" s="86"/>
      <c r="BD164" s="86">
        <v>0</v>
      </c>
      <c r="BE164" s="86"/>
      <c r="BF164" s="86"/>
      <c r="BG164" s="86"/>
      <c r="BH164" s="86"/>
      <c r="BI164" s="86">
        <v>33470</v>
      </c>
      <c r="BJ164" s="86"/>
      <c r="BK164" s="86"/>
      <c r="BL164" s="86"/>
      <c r="BM164" s="86"/>
      <c r="BN164" s="86">
        <v>0</v>
      </c>
      <c r="BO164" s="86"/>
      <c r="BP164" s="86"/>
      <c r="BQ164" s="86"/>
      <c r="BR164" s="86"/>
    </row>
    <row r="165" s="5" customFormat="1" customHeight="1" spans="1:70">
      <c r="A165" s="77" t="s">
        <v>301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85"/>
      <c r="U165" s="86">
        <v>25280</v>
      </c>
      <c r="V165" s="86"/>
      <c r="W165" s="86"/>
      <c r="X165" s="86"/>
      <c r="Y165" s="86"/>
      <c r="Z165" s="86">
        <v>0</v>
      </c>
      <c r="AA165" s="86"/>
      <c r="AB165" s="86"/>
      <c r="AC165" s="86"/>
      <c r="AD165" s="86"/>
      <c r="AE165" s="86">
        <v>31774</v>
      </c>
      <c r="AF165" s="86"/>
      <c r="AG165" s="86"/>
      <c r="AH165" s="86"/>
      <c r="AI165" s="86"/>
      <c r="AJ165" s="86">
        <v>0</v>
      </c>
      <c r="AK165" s="86"/>
      <c r="AL165" s="86"/>
      <c r="AM165" s="86"/>
      <c r="AN165" s="86"/>
      <c r="AO165" s="86">
        <v>28199</v>
      </c>
      <c r="AP165" s="86"/>
      <c r="AQ165" s="86"/>
      <c r="AR165" s="86"/>
      <c r="AS165" s="86"/>
      <c r="AT165" s="86">
        <v>0</v>
      </c>
      <c r="AU165" s="86"/>
      <c r="AV165" s="86"/>
      <c r="AW165" s="86"/>
      <c r="AX165" s="86"/>
      <c r="AY165" s="86">
        <v>30991</v>
      </c>
      <c r="AZ165" s="86"/>
      <c r="BA165" s="86"/>
      <c r="BB165" s="86"/>
      <c r="BC165" s="86"/>
      <c r="BD165" s="86">
        <v>0</v>
      </c>
      <c r="BE165" s="86"/>
      <c r="BF165" s="86"/>
      <c r="BG165" s="86"/>
      <c r="BH165" s="86"/>
      <c r="BI165" s="86">
        <v>33470</v>
      </c>
      <c r="BJ165" s="86"/>
      <c r="BK165" s="86"/>
      <c r="BL165" s="86"/>
      <c r="BM165" s="86"/>
      <c r="BN165" s="86">
        <v>0</v>
      </c>
      <c r="BO165" s="86"/>
      <c r="BP165" s="86"/>
      <c r="BQ165" s="86"/>
      <c r="BR165" s="86"/>
    </row>
    <row r="166" s="5" customFormat="1" customHeight="1" spans="1:70">
      <c r="A166" s="77" t="s">
        <v>176</v>
      </c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85"/>
      <c r="U166" s="86">
        <v>0</v>
      </c>
      <c r="V166" s="86"/>
      <c r="W166" s="86"/>
      <c r="X166" s="86"/>
      <c r="Y166" s="86"/>
      <c r="Z166" s="86">
        <v>0</v>
      </c>
      <c r="AA166" s="86"/>
      <c r="AB166" s="86"/>
      <c r="AC166" s="86"/>
      <c r="AD166" s="86"/>
      <c r="AE166" s="86">
        <v>25008</v>
      </c>
      <c r="AF166" s="86"/>
      <c r="AG166" s="86"/>
      <c r="AH166" s="86"/>
      <c r="AI166" s="86"/>
      <c r="AJ166" s="86">
        <v>0</v>
      </c>
      <c r="AK166" s="86"/>
      <c r="AL166" s="86"/>
      <c r="AM166" s="86"/>
      <c r="AN166" s="86"/>
      <c r="AO166" s="86">
        <v>9080</v>
      </c>
      <c r="AP166" s="86"/>
      <c r="AQ166" s="86"/>
      <c r="AR166" s="86"/>
      <c r="AS166" s="86"/>
      <c r="AT166" s="86">
        <v>0</v>
      </c>
      <c r="AU166" s="86"/>
      <c r="AV166" s="86"/>
      <c r="AW166" s="86"/>
      <c r="AX166" s="86"/>
      <c r="AY166" s="86">
        <v>9979</v>
      </c>
      <c r="AZ166" s="86"/>
      <c r="BA166" s="86"/>
      <c r="BB166" s="86"/>
      <c r="BC166" s="86"/>
      <c r="BD166" s="86">
        <v>0</v>
      </c>
      <c r="BE166" s="86"/>
      <c r="BF166" s="86"/>
      <c r="BG166" s="86"/>
      <c r="BH166" s="86"/>
      <c r="BI166" s="86">
        <v>10777</v>
      </c>
      <c r="BJ166" s="86"/>
      <c r="BK166" s="86"/>
      <c r="BL166" s="86"/>
      <c r="BM166" s="86"/>
      <c r="BN166" s="86">
        <v>0</v>
      </c>
      <c r="BO166" s="86"/>
      <c r="BP166" s="86"/>
      <c r="BQ166" s="86"/>
      <c r="BR166" s="86"/>
    </row>
    <row r="167" s="1" customFormat="1" customHeight="1" spans="1:70">
      <c r="A167" s="81" t="s">
        <v>67</v>
      </c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8"/>
      <c r="U167" s="84">
        <v>570280</v>
      </c>
      <c r="V167" s="84"/>
      <c r="W167" s="84"/>
      <c r="X167" s="84"/>
      <c r="Y167" s="84"/>
      <c r="Z167" s="84">
        <v>0</v>
      </c>
      <c r="AA167" s="84"/>
      <c r="AB167" s="84"/>
      <c r="AC167" s="84"/>
      <c r="AD167" s="84"/>
      <c r="AE167" s="84">
        <v>740300</v>
      </c>
      <c r="AF167" s="84"/>
      <c r="AG167" s="84"/>
      <c r="AH167" s="84"/>
      <c r="AI167" s="84"/>
      <c r="AJ167" s="84">
        <v>0</v>
      </c>
      <c r="AK167" s="84"/>
      <c r="AL167" s="84"/>
      <c r="AM167" s="84"/>
      <c r="AN167" s="84"/>
      <c r="AO167" s="84">
        <v>662000</v>
      </c>
      <c r="AP167" s="84"/>
      <c r="AQ167" s="84"/>
      <c r="AR167" s="84"/>
      <c r="AS167" s="84"/>
      <c r="AT167" s="84">
        <v>0</v>
      </c>
      <c r="AU167" s="84"/>
      <c r="AV167" s="84"/>
      <c r="AW167" s="84"/>
      <c r="AX167" s="84"/>
      <c r="AY167" s="84">
        <v>727538</v>
      </c>
      <c r="AZ167" s="84"/>
      <c r="BA167" s="84"/>
      <c r="BB167" s="84"/>
      <c r="BC167" s="84"/>
      <c r="BD167" s="84">
        <v>0</v>
      </c>
      <c r="BE167" s="84"/>
      <c r="BF167" s="84"/>
      <c r="BG167" s="84"/>
      <c r="BH167" s="84"/>
      <c r="BI167" s="84">
        <v>785740</v>
      </c>
      <c r="BJ167" s="84"/>
      <c r="BK167" s="84"/>
      <c r="BL167" s="84"/>
      <c r="BM167" s="84"/>
      <c r="BN167" s="84">
        <v>0</v>
      </c>
      <c r="BO167" s="84"/>
      <c r="BP167" s="84"/>
      <c r="BQ167" s="84"/>
      <c r="BR167" s="84"/>
    </row>
    <row r="168" s="5" customFormat="1" ht="38.25" customHeight="1" spans="1:70">
      <c r="A168" s="77" t="s">
        <v>177</v>
      </c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85"/>
      <c r="U168" s="86" t="s">
        <v>60</v>
      </c>
      <c r="V168" s="86"/>
      <c r="W168" s="86"/>
      <c r="X168" s="86"/>
      <c r="Y168" s="86"/>
      <c r="Z168" s="86"/>
      <c r="AA168" s="86"/>
      <c r="AB168" s="86"/>
      <c r="AC168" s="86"/>
      <c r="AD168" s="86"/>
      <c r="AE168" s="86" t="s">
        <v>60</v>
      </c>
      <c r="AF168" s="86"/>
      <c r="AG168" s="86"/>
      <c r="AH168" s="86"/>
      <c r="AI168" s="86"/>
      <c r="AJ168" s="86"/>
      <c r="AK168" s="86"/>
      <c r="AL168" s="86"/>
      <c r="AM168" s="86"/>
      <c r="AN168" s="86"/>
      <c r="AO168" s="86" t="s">
        <v>60</v>
      </c>
      <c r="AP168" s="86"/>
      <c r="AQ168" s="86"/>
      <c r="AR168" s="86"/>
      <c r="AS168" s="86"/>
      <c r="AT168" s="86"/>
      <c r="AU168" s="86"/>
      <c r="AV168" s="86"/>
      <c r="AW168" s="86"/>
      <c r="AX168" s="86"/>
      <c r="AY168" s="86" t="s">
        <v>60</v>
      </c>
      <c r="AZ168" s="86"/>
      <c r="BA168" s="86"/>
      <c r="BB168" s="86"/>
      <c r="BC168" s="86"/>
      <c r="BD168" s="86"/>
      <c r="BE168" s="86"/>
      <c r="BF168" s="86"/>
      <c r="BG168" s="86"/>
      <c r="BH168" s="86"/>
      <c r="BI168" s="86" t="s">
        <v>60</v>
      </c>
      <c r="BJ168" s="86"/>
      <c r="BK168" s="86"/>
      <c r="BL168" s="86"/>
      <c r="BM168" s="86"/>
      <c r="BN168" s="86"/>
      <c r="BO168" s="86"/>
      <c r="BP168" s="86"/>
      <c r="BQ168" s="86"/>
      <c r="BR168" s="86"/>
    </row>
    <row r="171" ht="14.25" customHeight="1" spans="1:64">
      <c r="A171" s="14" t="s">
        <v>178</v>
      </c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</row>
    <row r="172" ht="15" customHeight="1" spans="1:64">
      <c r="A172" s="19" t="s">
        <v>112</v>
      </c>
      <c r="B172" s="20"/>
      <c r="C172" s="20"/>
      <c r="D172" s="19" t="s">
        <v>179</v>
      </c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1"/>
      <c r="W172" s="40" t="s">
        <v>37</v>
      </c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 t="s">
        <v>180</v>
      </c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 t="s">
        <v>181</v>
      </c>
      <c r="AV172" s="40"/>
      <c r="AW172" s="40"/>
      <c r="AX172" s="40"/>
      <c r="AY172" s="40"/>
      <c r="AZ172" s="40"/>
      <c r="BA172" s="40" t="s">
        <v>182</v>
      </c>
      <c r="BB172" s="40"/>
      <c r="BC172" s="40"/>
      <c r="BD172" s="40"/>
      <c r="BE172" s="40"/>
      <c r="BF172" s="40"/>
      <c r="BG172" s="40" t="s">
        <v>183</v>
      </c>
      <c r="BH172" s="40"/>
      <c r="BI172" s="40"/>
      <c r="BJ172" s="40"/>
      <c r="BK172" s="40"/>
      <c r="BL172" s="40"/>
    </row>
    <row r="173" ht="15" customHeight="1" spans="1:64">
      <c r="A173" s="79"/>
      <c r="B173" s="80"/>
      <c r="C173" s="80"/>
      <c r="D173" s="79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7"/>
      <c r="W173" s="40" t="s">
        <v>40</v>
      </c>
      <c r="X173" s="40"/>
      <c r="Y173" s="40"/>
      <c r="Z173" s="40"/>
      <c r="AA173" s="40"/>
      <c r="AB173" s="40"/>
      <c r="AC173" s="40" t="s">
        <v>41</v>
      </c>
      <c r="AD173" s="40"/>
      <c r="AE173" s="40"/>
      <c r="AF173" s="40"/>
      <c r="AG173" s="40"/>
      <c r="AH173" s="40"/>
      <c r="AI173" s="40" t="s">
        <v>40</v>
      </c>
      <c r="AJ173" s="40"/>
      <c r="AK173" s="40"/>
      <c r="AL173" s="40"/>
      <c r="AM173" s="40"/>
      <c r="AN173" s="40"/>
      <c r="AO173" s="40" t="s">
        <v>41</v>
      </c>
      <c r="AP173" s="40"/>
      <c r="AQ173" s="40"/>
      <c r="AR173" s="40"/>
      <c r="AS173" s="40"/>
      <c r="AT173" s="40"/>
      <c r="AU173" s="94" t="s">
        <v>40</v>
      </c>
      <c r="AV173" s="94"/>
      <c r="AW173" s="94"/>
      <c r="AX173" s="94" t="s">
        <v>41</v>
      </c>
      <c r="AY173" s="94"/>
      <c r="AZ173" s="94"/>
      <c r="BA173" s="94" t="s">
        <v>40</v>
      </c>
      <c r="BB173" s="94"/>
      <c r="BC173" s="94"/>
      <c r="BD173" s="94" t="s">
        <v>41</v>
      </c>
      <c r="BE173" s="94"/>
      <c r="BF173" s="94"/>
      <c r="BG173" s="94" t="s">
        <v>40</v>
      </c>
      <c r="BH173" s="94"/>
      <c r="BI173" s="94"/>
      <c r="BJ173" s="94" t="s">
        <v>41</v>
      </c>
      <c r="BK173" s="94"/>
      <c r="BL173" s="94"/>
    </row>
    <row r="174" ht="57" customHeight="1" spans="1:64">
      <c r="A174" s="22"/>
      <c r="B174" s="23"/>
      <c r="C174" s="23"/>
      <c r="D174" s="22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4"/>
      <c r="W174" s="40" t="s">
        <v>184</v>
      </c>
      <c r="X174" s="40"/>
      <c r="Y174" s="40"/>
      <c r="Z174" s="40" t="s">
        <v>185</v>
      </c>
      <c r="AA174" s="40"/>
      <c r="AB174" s="40"/>
      <c r="AC174" s="40" t="s">
        <v>184</v>
      </c>
      <c r="AD174" s="40"/>
      <c r="AE174" s="40"/>
      <c r="AF174" s="40" t="s">
        <v>185</v>
      </c>
      <c r="AG174" s="40"/>
      <c r="AH174" s="40"/>
      <c r="AI174" s="40" t="s">
        <v>184</v>
      </c>
      <c r="AJ174" s="40"/>
      <c r="AK174" s="40"/>
      <c r="AL174" s="40" t="s">
        <v>185</v>
      </c>
      <c r="AM174" s="40"/>
      <c r="AN174" s="40"/>
      <c r="AO174" s="40" t="s">
        <v>184</v>
      </c>
      <c r="AP174" s="40"/>
      <c r="AQ174" s="40"/>
      <c r="AR174" s="40" t="s">
        <v>185</v>
      </c>
      <c r="AS174" s="40"/>
      <c r="AT174" s="40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</row>
    <row r="175" ht="15" customHeight="1" spans="1:64">
      <c r="A175" s="25">
        <v>1</v>
      </c>
      <c r="B175" s="26"/>
      <c r="C175" s="26"/>
      <c r="D175" s="25">
        <v>2</v>
      </c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7"/>
      <c r="W175" s="40">
        <v>3</v>
      </c>
      <c r="X175" s="40"/>
      <c r="Y175" s="40"/>
      <c r="Z175" s="40">
        <v>4</v>
      </c>
      <c r="AA175" s="40"/>
      <c r="AB175" s="40"/>
      <c r="AC175" s="40">
        <v>5</v>
      </c>
      <c r="AD175" s="40"/>
      <c r="AE175" s="40"/>
      <c r="AF175" s="40">
        <v>6</v>
      </c>
      <c r="AG175" s="40"/>
      <c r="AH175" s="40"/>
      <c r="AI175" s="40">
        <v>7</v>
      </c>
      <c r="AJ175" s="40"/>
      <c r="AK175" s="40"/>
      <c r="AL175" s="40">
        <v>8</v>
      </c>
      <c r="AM175" s="40"/>
      <c r="AN175" s="40"/>
      <c r="AO175" s="40">
        <v>9</v>
      </c>
      <c r="AP175" s="40"/>
      <c r="AQ175" s="40"/>
      <c r="AR175" s="40">
        <v>10</v>
      </c>
      <c r="AS175" s="40"/>
      <c r="AT175" s="40"/>
      <c r="AU175" s="40">
        <v>11</v>
      </c>
      <c r="AV175" s="40"/>
      <c r="AW175" s="40"/>
      <c r="AX175" s="40">
        <v>12</v>
      </c>
      <c r="AY175" s="40"/>
      <c r="AZ175" s="40"/>
      <c r="BA175" s="40">
        <v>13</v>
      </c>
      <c r="BB175" s="40"/>
      <c r="BC175" s="40"/>
      <c r="BD175" s="40">
        <v>14</v>
      </c>
      <c r="BE175" s="40"/>
      <c r="BF175" s="40"/>
      <c r="BG175" s="40">
        <v>15</v>
      </c>
      <c r="BH175" s="40"/>
      <c r="BI175" s="40"/>
      <c r="BJ175" s="40">
        <v>16</v>
      </c>
      <c r="BK175" s="40"/>
      <c r="BL175" s="40"/>
    </row>
    <row r="176" s="4" customFormat="1" hidden="1" customHeight="1" spans="1:79">
      <c r="A176" s="28" t="s">
        <v>114</v>
      </c>
      <c r="B176" s="29"/>
      <c r="C176" s="29"/>
      <c r="D176" s="28" t="s">
        <v>47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30"/>
      <c r="W176" s="47" t="s">
        <v>186</v>
      </c>
      <c r="X176" s="47"/>
      <c r="Y176" s="47"/>
      <c r="Z176" s="47" t="s">
        <v>187</v>
      </c>
      <c r="AA176" s="47"/>
      <c r="AB176" s="47"/>
      <c r="AC176" s="93" t="s">
        <v>188</v>
      </c>
      <c r="AD176" s="93"/>
      <c r="AE176" s="93"/>
      <c r="AF176" s="93" t="s">
        <v>189</v>
      </c>
      <c r="AG176" s="93"/>
      <c r="AH176" s="93"/>
      <c r="AI176" s="47" t="s">
        <v>190</v>
      </c>
      <c r="AJ176" s="47"/>
      <c r="AK176" s="47"/>
      <c r="AL176" s="47" t="s">
        <v>191</v>
      </c>
      <c r="AM176" s="47"/>
      <c r="AN176" s="47"/>
      <c r="AO176" s="93" t="s">
        <v>192</v>
      </c>
      <c r="AP176" s="93"/>
      <c r="AQ176" s="93"/>
      <c r="AR176" s="93" t="s">
        <v>193</v>
      </c>
      <c r="AS176" s="93"/>
      <c r="AT176" s="93"/>
      <c r="AU176" s="47" t="s">
        <v>139</v>
      </c>
      <c r="AV176" s="47"/>
      <c r="AW176" s="47"/>
      <c r="AX176" s="93" t="s">
        <v>140</v>
      </c>
      <c r="AY176" s="93"/>
      <c r="AZ176" s="93"/>
      <c r="BA176" s="47" t="s">
        <v>161</v>
      </c>
      <c r="BB176" s="47"/>
      <c r="BC176" s="47"/>
      <c r="BD176" s="93" t="s">
        <v>162</v>
      </c>
      <c r="BE176" s="93"/>
      <c r="BF176" s="93"/>
      <c r="BG176" s="47" t="s">
        <v>163</v>
      </c>
      <c r="BH176" s="47"/>
      <c r="BI176" s="47"/>
      <c r="BJ176" s="93" t="s">
        <v>164</v>
      </c>
      <c r="BK176" s="93"/>
      <c r="BL176" s="93"/>
      <c r="CA176" s="4" t="s">
        <v>194</v>
      </c>
    </row>
    <row r="177" s="5" customFormat="1" customHeight="1" spans="1:79">
      <c r="A177" s="28">
        <v>1</v>
      </c>
      <c r="B177" s="29"/>
      <c r="C177" s="29"/>
      <c r="D177" s="77" t="s">
        <v>197</v>
      </c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85"/>
      <c r="W177" s="90">
        <v>5</v>
      </c>
      <c r="X177" s="90"/>
      <c r="Y177" s="90"/>
      <c r="Z177" s="90">
        <v>5</v>
      </c>
      <c r="AA177" s="90"/>
      <c r="AB177" s="90"/>
      <c r="AC177" s="90">
        <v>0</v>
      </c>
      <c r="AD177" s="90"/>
      <c r="AE177" s="90"/>
      <c r="AF177" s="90">
        <v>0</v>
      </c>
      <c r="AG177" s="90"/>
      <c r="AH177" s="90"/>
      <c r="AI177" s="90">
        <v>5</v>
      </c>
      <c r="AJ177" s="90"/>
      <c r="AK177" s="90"/>
      <c r="AL177" s="90">
        <v>5</v>
      </c>
      <c r="AM177" s="90"/>
      <c r="AN177" s="90"/>
      <c r="AO177" s="90">
        <v>0</v>
      </c>
      <c r="AP177" s="90"/>
      <c r="AQ177" s="90"/>
      <c r="AR177" s="90">
        <v>0</v>
      </c>
      <c r="AS177" s="90"/>
      <c r="AT177" s="90"/>
      <c r="AU177" s="90">
        <v>5</v>
      </c>
      <c r="AV177" s="90"/>
      <c r="AW177" s="90"/>
      <c r="AX177" s="90">
        <v>0</v>
      </c>
      <c r="AY177" s="90"/>
      <c r="AZ177" s="90"/>
      <c r="BA177" s="90">
        <v>5</v>
      </c>
      <c r="BB177" s="90"/>
      <c r="BC177" s="90"/>
      <c r="BD177" s="90">
        <v>0</v>
      </c>
      <c r="BE177" s="90"/>
      <c r="BF177" s="90"/>
      <c r="BG177" s="90">
        <v>5</v>
      </c>
      <c r="BH177" s="90"/>
      <c r="BI177" s="90"/>
      <c r="BJ177" s="90">
        <v>0</v>
      </c>
      <c r="BK177" s="90"/>
      <c r="BL177" s="90"/>
      <c r="CA177" s="5" t="s">
        <v>196</v>
      </c>
    </row>
    <row r="178" s="1" customFormat="1" customHeight="1" spans="1:64">
      <c r="A178" s="31">
        <v>2</v>
      </c>
      <c r="B178" s="32"/>
      <c r="C178" s="32"/>
      <c r="D178" s="81" t="s">
        <v>200</v>
      </c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8"/>
      <c r="W178" s="89">
        <v>5</v>
      </c>
      <c r="X178" s="89"/>
      <c r="Y178" s="89"/>
      <c r="Z178" s="89">
        <v>5</v>
      </c>
      <c r="AA178" s="89"/>
      <c r="AB178" s="89"/>
      <c r="AC178" s="89">
        <v>0</v>
      </c>
      <c r="AD178" s="89"/>
      <c r="AE178" s="89"/>
      <c r="AF178" s="89">
        <v>0</v>
      </c>
      <c r="AG178" s="89"/>
      <c r="AH178" s="89"/>
      <c r="AI178" s="89">
        <v>5</v>
      </c>
      <c r="AJ178" s="89"/>
      <c r="AK178" s="89"/>
      <c r="AL178" s="89">
        <v>5</v>
      </c>
      <c r="AM178" s="89"/>
      <c r="AN178" s="89"/>
      <c r="AO178" s="89">
        <v>0</v>
      </c>
      <c r="AP178" s="89"/>
      <c r="AQ178" s="89"/>
      <c r="AR178" s="89">
        <v>0</v>
      </c>
      <c r="AS178" s="89"/>
      <c r="AT178" s="89"/>
      <c r="AU178" s="89">
        <v>5</v>
      </c>
      <c r="AV178" s="89"/>
      <c r="AW178" s="89"/>
      <c r="AX178" s="89">
        <v>0</v>
      </c>
      <c r="AY178" s="89"/>
      <c r="AZ178" s="89"/>
      <c r="BA178" s="89">
        <v>5</v>
      </c>
      <c r="BB178" s="89"/>
      <c r="BC178" s="89"/>
      <c r="BD178" s="89">
        <v>0</v>
      </c>
      <c r="BE178" s="89"/>
      <c r="BF178" s="89"/>
      <c r="BG178" s="89">
        <v>5</v>
      </c>
      <c r="BH178" s="89"/>
      <c r="BI178" s="89"/>
      <c r="BJ178" s="89">
        <v>0</v>
      </c>
      <c r="BK178" s="89"/>
      <c r="BL178" s="89"/>
    </row>
    <row r="179" s="5" customFormat="1" ht="25.5" customHeight="1" spans="1:64">
      <c r="A179" s="28">
        <v>3</v>
      </c>
      <c r="B179" s="29"/>
      <c r="C179" s="29"/>
      <c r="D179" s="77" t="s">
        <v>201</v>
      </c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85"/>
      <c r="W179" s="90" t="s">
        <v>60</v>
      </c>
      <c r="X179" s="90"/>
      <c r="Y179" s="90"/>
      <c r="Z179" s="90" t="s">
        <v>60</v>
      </c>
      <c r="AA179" s="90"/>
      <c r="AB179" s="90"/>
      <c r="AC179" s="90"/>
      <c r="AD179" s="90"/>
      <c r="AE179" s="90"/>
      <c r="AF179" s="90"/>
      <c r="AG179" s="90"/>
      <c r="AH179" s="90"/>
      <c r="AI179" s="90" t="s">
        <v>60</v>
      </c>
      <c r="AJ179" s="90"/>
      <c r="AK179" s="90"/>
      <c r="AL179" s="90" t="s">
        <v>60</v>
      </c>
      <c r="AM179" s="90"/>
      <c r="AN179" s="90"/>
      <c r="AO179" s="90"/>
      <c r="AP179" s="90"/>
      <c r="AQ179" s="90"/>
      <c r="AR179" s="90"/>
      <c r="AS179" s="90"/>
      <c r="AT179" s="90"/>
      <c r="AU179" s="90" t="s">
        <v>60</v>
      </c>
      <c r="AV179" s="90"/>
      <c r="AW179" s="90"/>
      <c r="AX179" s="90"/>
      <c r="AY179" s="90"/>
      <c r="AZ179" s="90"/>
      <c r="BA179" s="90" t="s">
        <v>60</v>
      </c>
      <c r="BB179" s="90"/>
      <c r="BC179" s="90"/>
      <c r="BD179" s="90"/>
      <c r="BE179" s="90"/>
      <c r="BF179" s="90"/>
      <c r="BG179" s="90" t="s">
        <v>60</v>
      </c>
      <c r="BH179" s="90"/>
      <c r="BI179" s="90"/>
      <c r="BJ179" s="90"/>
      <c r="BK179" s="90"/>
      <c r="BL179" s="90"/>
    </row>
    <row r="182" ht="14.25" customHeight="1" spans="1:64">
      <c r="A182" s="14" t="s">
        <v>202</v>
      </c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</row>
    <row r="183" ht="14.25" customHeight="1" spans="1:71">
      <c r="A183" s="14" t="s">
        <v>203</v>
      </c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</row>
    <row r="184" ht="15" customHeight="1" spans="1:71">
      <c r="A184" s="18" t="s">
        <v>34</v>
      </c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</row>
    <row r="185" ht="15" customHeight="1" spans="1:71">
      <c r="A185" s="40" t="s">
        <v>112</v>
      </c>
      <c r="B185" s="40"/>
      <c r="C185" s="40"/>
      <c r="D185" s="40"/>
      <c r="E185" s="40"/>
      <c r="F185" s="40"/>
      <c r="G185" s="40" t="s">
        <v>204</v>
      </c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 t="s">
        <v>205</v>
      </c>
      <c r="U185" s="40"/>
      <c r="V185" s="40"/>
      <c r="W185" s="40"/>
      <c r="X185" s="40"/>
      <c r="Y185" s="40"/>
      <c r="Z185" s="40"/>
      <c r="AA185" s="25" t="s">
        <v>37</v>
      </c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101"/>
      <c r="AP185" s="25" t="s">
        <v>38</v>
      </c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7"/>
      <c r="BE185" s="25" t="s">
        <v>39</v>
      </c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7"/>
    </row>
    <row r="186" ht="32.1" customHeight="1" spans="1:7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 t="s">
        <v>40</v>
      </c>
      <c r="AB186" s="40"/>
      <c r="AC186" s="40"/>
      <c r="AD186" s="40"/>
      <c r="AE186" s="40"/>
      <c r="AF186" s="40" t="s">
        <v>41</v>
      </c>
      <c r="AG186" s="40"/>
      <c r="AH186" s="40"/>
      <c r="AI186" s="40"/>
      <c r="AJ186" s="40"/>
      <c r="AK186" s="40" t="s">
        <v>206</v>
      </c>
      <c r="AL186" s="40"/>
      <c r="AM186" s="40"/>
      <c r="AN186" s="40"/>
      <c r="AO186" s="40"/>
      <c r="AP186" s="40" t="s">
        <v>40</v>
      </c>
      <c r="AQ186" s="40"/>
      <c r="AR186" s="40"/>
      <c r="AS186" s="40"/>
      <c r="AT186" s="40"/>
      <c r="AU186" s="40" t="s">
        <v>41</v>
      </c>
      <c r="AV186" s="40"/>
      <c r="AW186" s="40"/>
      <c r="AX186" s="40"/>
      <c r="AY186" s="40"/>
      <c r="AZ186" s="40" t="s">
        <v>44</v>
      </c>
      <c r="BA186" s="40"/>
      <c r="BB186" s="40"/>
      <c r="BC186" s="40"/>
      <c r="BD186" s="40"/>
      <c r="BE186" s="40" t="s">
        <v>40</v>
      </c>
      <c r="BF186" s="40"/>
      <c r="BG186" s="40"/>
      <c r="BH186" s="40"/>
      <c r="BI186" s="40"/>
      <c r="BJ186" s="40" t="s">
        <v>41</v>
      </c>
      <c r="BK186" s="40"/>
      <c r="BL186" s="40"/>
      <c r="BM186" s="40"/>
      <c r="BN186" s="40"/>
      <c r="BO186" s="40" t="s">
        <v>207</v>
      </c>
      <c r="BP186" s="40"/>
      <c r="BQ186" s="40"/>
      <c r="BR186" s="40"/>
      <c r="BS186" s="40"/>
    </row>
    <row r="187" ht="15" customHeight="1" spans="1:71">
      <c r="A187" s="40">
        <v>1</v>
      </c>
      <c r="B187" s="40"/>
      <c r="C187" s="40"/>
      <c r="D187" s="40"/>
      <c r="E187" s="40"/>
      <c r="F187" s="40"/>
      <c r="G187" s="40">
        <v>2</v>
      </c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>
        <v>3</v>
      </c>
      <c r="U187" s="40"/>
      <c r="V187" s="40"/>
      <c r="W187" s="40"/>
      <c r="X187" s="40"/>
      <c r="Y187" s="40"/>
      <c r="Z187" s="40"/>
      <c r="AA187" s="40">
        <v>4</v>
      </c>
      <c r="AB187" s="40"/>
      <c r="AC187" s="40"/>
      <c r="AD187" s="40"/>
      <c r="AE187" s="40"/>
      <c r="AF187" s="40">
        <v>5</v>
      </c>
      <c r="AG187" s="40"/>
      <c r="AH187" s="40"/>
      <c r="AI187" s="40"/>
      <c r="AJ187" s="40"/>
      <c r="AK187" s="40">
        <v>6</v>
      </c>
      <c r="AL187" s="40"/>
      <c r="AM187" s="40"/>
      <c r="AN187" s="40"/>
      <c r="AO187" s="40"/>
      <c r="AP187" s="40">
        <v>7</v>
      </c>
      <c r="AQ187" s="40"/>
      <c r="AR187" s="40"/>
      <c r="AS187" s="40"/>
      <c r="AT187" s="40"/>
      <c r="AU187" s="40">
        <v>8</v>
      </c>
      <c r="AV187" s="40"/>
      <c r="AW187" s="40"/>
      <c r="AX187" s="40"/>
      <c r="AY187" s="40"/>
      <c r="AZ187" s="40">
        <v>9</v>
      </c>
      <c r="BA187" s="40"/>
      <c r="BB187" s="40"/>
      <c r="BC187" s="40"/>
      <c r="BD187" s="40"/>
      <c r="BE187" s="40">
        <v>10</v>
      </c>
      <c r="BF187" s="40"/>
      <c r="BG187" s="40"/>
      <c r="BH187" s="40"/>
      <c r="BI187" s="40"/>
      <c r="BJ187" s="40">
        <v>11</v>
      </c>
      <c r="BK187" s="40"/>
      <c r="BL187" s="40"/>
      <c r="BM187" s="40"/>
      <c r="BN187" s="40"/>
      <c r="BO187" s="40">
        <v>12</v>
      </c>
      <c r="BP187" s="40"/>
      <c r="BQ187" s="40"/>
      <c r="BR187" s="40"/>
      <c r="BS187" s="40"/>
    </row>
    <row r="188" s="4" customFormat="1" ht="15" hidden="1" customHeight="1" spans="1:79">
      <c r="A188" s="47" t="s">
        <v>114</v>
      </c>
      <c r="B188" s="47"/>
      <c r="C188" s="47"/>
      <c r="D188" s="47"/>
      <c r="E188" s="47"/>
      <c r="F188" s="47"/>
      <c r="G188" s="95" t="s">
        <v>47</v>
      </c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 t="s">
        <v>208</v>
      </c>
      <c r="U188" s="95"/>
      <c r="V188" s="95"/>
      <c r="W188" s="95"/>
      <c r="X188" s="95"/>
      <c r="Y188" s="95"/>
      <c r="Z188" s="95"/>
      <c r="AA188" s="93" t="s">
        <v>48</v>
      </c>
      <c r="AB188" s="93"/>
      <c r="AC188" s="93"/>
      <c r="AD188" s="93"/>
      <c r="AE188" s="93"/>
      <c r="AF188" s="93" t="s">
        <v>49</v>
      </c>
      <c r="AG188" s="93"/>
      <c r="AH188" s="93"/>
      <c r="AI188" s="93"/>
      <c r="AJ188" s="93"/>
      <c r="AK188" s="75" t="s">
        <v>209</v>
      </c>
      <c r="AL188" s="75"/>
      <c r="AM188" s="75"/>
      <c r="AN188" s="75"/>
      <c r="AO188" s="75"/>
      <c r="AP188" s="93" t="s">
        <v>52</v>
      </c>
      <c r="AQ188" s="93"/>
      <c r="AR188" s="93"/>
      <c r="AS188" s="93"/>
      <c r="AT188" s="93"/>
      <c r="AU188" s="93" t="s">
        <v>53</v>
      </c>
      <c r="AV188" s="93"/>
      <c r="AW188" s="93"/>
      <c r="AX188" s="93"/>
      <c r="AY188" s="93"/>
      <c r="AZ188" s="75" t="s">
        <v>209</v>
      </c>
      <c r="BA188" s="75"/>
      <c r="BB188" s="75"/>
      <c r="BC188" s="75"/>
      <c r="BD188" s="75"/>
      <c r="BE188" s="93" t="s">
        <v>55</v>
      </c>
      <c r="BF188" s="93"/>
      <c r="BG188" s="93"/>
      <c r="BH188" s="93"/>
      <c r="BI188" s="93"/>
      <c r="BJ188" s="93" t="s">
        <v>56</v>
      </c>
      <c r="BK188" s="93"/>
      <c r="BL188" s="93"/>
      <c r="BM188" s="93"/>
      <c r="BN188" s="93"/>
      <c r="BO188" s="75" t="s">
        <v>209</v>
      </c>
      <c r="BP188" s="75"/>
      <c r="BQ188" s="75"/>
      <c r="BR188" s="75"/>
      <c r="BS188" s="75"/>
      <c r="CA188" s="4" t="s">
        <v>210</v>
      </c>
    </row>
    <row r="189" s="1" customFormat="1" customHeight="1" spans="1:79">
      <c r="A189" s="34"/>
      <c r="B189" s="34"/>
      <c r="C189" s="34"/>
      <c r="D189" s="34"/>
      <c r="E189" s="34"/>
      <c r="F189" s="34"/>
      <c r="G189" s="96" t="s">
        <v>67</v>
      </c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7"/>
      <c r="U189" s="97"/>
      <c r="V189" s="97"/>
      <c r="W189" s="97"/>
      <c r="X189" s="97"/>
      <c r="Y189" s="97"/>
      <c r="Z189" s="97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>
        <f>IF(ISNUMBER(AA189),AA189,0)+IF(ISNUMBER(AF189),AF189,0)</f>
        <v>0</v>
      </c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>
        <f>IF(ISNUMBER(AP189),AP189,0)+IF(ISNUMBER(AU189),AU189,0)</f>
        <v>0</v>
      </c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>
        <f>IF(ISNUMBER(BE189),BE189,0)+IF(ISNUMBER(BJ189),BJ189,0)</f>
        <v>0</v>
      </c>
      <c r="BP189" s="84"/>
      <c r="BQ189" s="84"/>
      <c r="BR189" s="84"/>
      <c r="BS189" s="84"/>
      <c r="CA189" s="1" t="s">
        <v>211</v>
      </c>
    </row>
    <row r="191" ht="13.5" customHeight="1" spans="1:64">
      <c r="A191" s="14" t="s">
        <v>212</v>
      </c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</row>
    <row r="192" ht="15" customHeight="1" spans="1:56">
      <c r="A192" s="35" t="s">
        <v>34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</row>
    <row r="193" ht="15" customHeight="1" spans="1:56">
      <c r="A193" s="40" t="s">
        <v>112</v>
      </c>
      <c r="B193" s="40"/>
      <c r="C193" s="40"/>
      <c r="D193" s="40"/>
      <c r="E193" s="40"/>
      <c r="F193" s="40"/>
      <c r="G193" s="40" t="s">
        <v>204</v>
      </c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 t="s">
        <v>205</v>
      </c>
      <c r="U193" s="40"/>
      <c r="V193" s="40"/>
      <c r="W193" s="40"/>
      <c r="X193" s="40"/>
      <c r="Y193" s="40"/>
      <c r="Z193" s="40"/>
      <c r="AA193" s="25" t="s">
        <v>69</v>
      </c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101"/>
      <c r="AP193" s="25" t="s">
        <v>70</v>
      </c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7"/>
    </row>
    <row r="194" ht="32.1" customHeight="1" spans="1:5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 t="s">
        <v>40</v>
      </c>
      <c r="AB194" s="40"/>
      <c r="AC194" s="40"/>
      <c r="AD194" s="40"/>
      <c r="AE194" s="40"/>
      <c r="AF194" s="40" t="s">
        <v>41</v>
      </c>
      <c r="AG194" s="40"/>
      <c r="AH194" s="40"/>
      <c r="AI194" s="40"/>
      <c r="AJ194" s="40"/>
      <c r="AK194" s="40" t="s">
        <v>206</v>
      </c>
      <c r="AL194" s="40"/>
      <c r="AM194" s="40"/>
      <c r="AN194" s="40"/>
      <c r="AO194" s="40"/>
      <c r="AP194" s="40" t="s">
        <v>40</v>
      </c>
      <c r="AQ194" s="40"/>
      <c r="AR194" s="40"/>
      <c r="AS194" s="40"/>
      <c r="AT194" s="40"/>
      <c r="AU194" s="40" t="s">
        <v>41</v>
      </c>
      <c r="AV194" s="40"/>
      <c r="AW194" s="40"/>
      <c r="AX194" s="40"/>
      <c r="AY194" s="40"/>
      <c r="AZ194" s="40" t="s">
        <v>44</v>
      </c>
      <c r="BA194" s="40"/>
      <c r="BB194" s="40"/>
      <c r="BC194" s="40"/>
      <c r="BD194" s="40"/>
    </row>
    <row r="195" ht="15" customHeight="1" spans="1:56">
      <c r="A195" s="40">
        <v>1</v>
      </c>
      <c r="B195" s="40"/>
      <c r="C195" s="40"/>
      <c r="D195" s="40"/>
      <c r="E195" s="40"/>
      <c r="F195" s="40"/>
      <c r="G195" s="40">
        <v>2</v>
      </c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>
        <v>3</v>
      </c>
      <c r="U195" s="40"/>
      <c r="V195" s="40"/>
      <c r="W195" s="40"/>
      <c r="X195" s="40"/>
      <c r="Y195" s="40"/>
      <c r="Z195" s="40"/>
      <c r="AA195" s="40">
        <v>4</v>
      </c>
      <c r="AB195" s="40"/>
      <c r="AC195" s="40"/>
      <c r="AD195" s="40"/>
      <c r="AE195" s="40"/>
      <c r="AF195" s="40">
        <v>5</v>
      </c>
      <c r="AG195" s="40"/>
      <c r="AH195" s="40"/>
      <c r="AI195" s="40"/>
      <c r="AJ195" s="40"/>
      <c r="AK195" s="40">
        <v>6</v>
      </c>
      <c r="AL195" s="40"/>
      <c r="AM195" s="40"/>
      <c r="AN195" s="40"/>
      <c r="AO195" s="40"/>
      <c r="AP195" s="40">
        <v>7</v>
      </c>
      <c r="AQ195" s="40"/>
      <c r="AR195" s="40"/>
      <c r="AS195" s="40"/>
      <c r="AT195" s="40"/>
      <c r="AU195" s="40">
        <v>8</v>
      </c>
      <c r="AV195" s="40"/>
      <c r="AW195" s="40"/>
      <c r="AX195" s="40"/>
      <c r="AY195" s="40"/>
      <c r="AZ195" s="40">
        <v>9</v>
      </c>
      <c r="BA195" s="40"/>
      <c r="BB195" s="40"/>
      <c r="BC195" s="40"/>
      <c r="BD195" s="40"/>
    </row>
    <row r="196" s="4" customFormat="1" ht="12" hidden="1" customHeight="1" spans="1:79">
      <c r="A196" s="47" t="s">
        <v>114</v>
      </c>
      <c r="B196" s="47"/>
      <c r="C196" s="47"/>
      <c r="D196" s="47"/>
      <c r="E196" s="47"/>
      <c r="F196" s="47"/>
      <c r="G196" s="95" t="s">
        <v>47</v>
      </c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 t="s">
        <v>208</v>
      </c>
      <c r="U196" s="95"/>
      <c r="V196" s="95"/>
      <c r="W196" s="95"/>
      <c r="X196" s="95"/>
      <c r="Y196" s="95"/>
      <c r="Z196" s="95"/>
      <c r="AA196" s="93" t="s">
        <v>71</v>
      </c>
      <c r="AB196" s="93"/>
      <c r="AC196" s="93"/>
      <c r="AD196" s="93"/>
      <c r="AE196" s="93"/>
      <c r="AF196" s="93" t="s">
        <v>72</v>
      </c>
      <c r="AG196" s="93"/>
      <c r="AH196" s="93"/>
      <c r="AI196" s="93"/>
      <c r="AJ196" s="93"/>
      <c r="AK196" s="75" t="s">
        <v>209</v>
      </c>
      <c r="AL196" s="75"/>
      <c r="AM196" s="75"/>
      <c r="AN196" s="75"/>
      <c r="AO196" s="75"/>
      <c r="AP196" s="93" t="s">
        <v>75</v>
      </c>
      <c r="AQ196" s="93"/>
      <c r="AR196" s="93"/>
      <c r="AS196" s="93"/>
      <c r="AT196" s="93"/>
      <c r="AU196" s="93" t="s">
        <v>76</v>
      </c>
      <c r="AV196" s="93"/>
      <c r="AW196" s="93"/>
      <c r="AX196" s="93"/>
      <c r="AY196" s="93"/>
      <c r="AZ196" s="75" t="s">
        <v>209</v>
      </c>
      <c r="BA196" s="75"/>
      <c r="BB196" s="75"/>
      <c r="BC196" s="75"/>
      <c r="BD196" s="75"/>
      <c r="CA196" s="4" t="s">
        <v>213</v>
      </c>
    </row>
    <row r="197" s="1" customFormat="1" spans="1:79">
      <c r="A197" s="34"/>
      <c r="B197" s="34"/>
      <c r="C197" s="34"/>
      <c r="D197" s="34"/>
      <c r="E197" s="34"/>
      <c r="F197" s="34"/>
      <c r="G197" s="96" t="s">
        <v>67</v>
      </c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7"/>
      <c r="U197" s="97"/>
      <c r="V197" s="97"/>
      <c r="W197" s="97"/>
      <c r="X197" s="97"/>
      <c r="Y197" s="97"/>
      <c r="Z197" s="97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>
        <f>IF(ISNUMBER(AA197),AA197,0)+IF(ISNUMBER(AF197),AF197,0)</f>
        <v>0</v>
      </c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>
        <f>IF(ISNUMBER(AP197),AP197,0)+IF(ISNUMBER(AU197),AU197,0)</f>
        <v>0</v>
      </c>
      <c r="BA197" s="84"/>
      <c r="BB197" s="84"/>
      <c r="BC197" s="84"/>
      <c r="BD197" s="84"/>
      <c r="CA197" s="1" t="s">
        <v>214</v>
      </c>
    </row>
    <row r="200" ht="14.25" customHeight="1" spans="1:64">
      <c r="A200" s="14" t="s">
        <v>215</v>
      </c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</row>
    <row r="201" ht="15" customHeight="1" spans="1:65">
      <c r="A201" s="35" t="s">
        <v>34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</row>
    <row r="202" ht="23.1" customHeight="1" spans="1:71">
      <c r="A202" s="40" t="s">
        <v>216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19" t="s">
        <v>217</v>
      </c>
      <c r="O202" s="20"/>
      <c r="P202" s="20"/>
      <c r="Q202" s="20"/>
      <c r="R202" s="20"/>
      <c r="S202" s="20"/>
      <c r="T202" s="20"/>
      <c r="U202" s="21"/>
      <c r="V202" s="19" t="s">
        <v>218</v>
      </c>
      <c r="W202" s="20"/>
      <c r="X202" s="20"/>
      <c r="Y202" s="20"/>
      <c r="Z202" s="21"/>
      <c r="AA202" s="40" t="s">
        <v>37</v>
      </c>
      <c r="AB202" s="40"/>
      <c r="AC202" s="40"/>
      <c r="AD202" s="40"/>
      <c r="AE202" s="40"/>
      <c r="AF202" s="40"/>
      <c r="AG202" s="40"/>
      <c r="AH202" s="40"/>
      <c r="AI202" s="40"/>
      <c r="AJ202" s="40" t="s">
        <v>38</v>
      </c>
      <c r="AK202" s="40"/>
      <c r="AL202" s="40"/>
      <c r="AM202" s="40"/>
      <c r="AN202" s="40"/>
      <c r="AO202" s="40"/>
      <c r="AP202" s="40"/>
      <c r="AQ202" s="40"/>
      <c r="AR202" s="40"/>
      <c r="AS202" s="40" t="s">
        <v>39</v>
      </c>
      <c r="AT202" s="40"/>
      <c r="AU202" s="40"/>
      <c r="AV202" s="40"/>
      <c r="AW202" s="40"/>
      <c r="AX202" s="40"/>
      <c r="AY202" s="40"/>
      <c r="AZ202" s="40"/>
      <c r="BA202" s="40"/>
      <c r="BB202" s="40" t="s">
        <v>69</v>
      </c>
      <c r="BC202" s="40"/>
      <c r="BD202" s="40"/>
      <c r="BE202" s="40"/>
      <c r="BF202" s="40"/>
      <c r="BG202" s="40"/>
      <c r="BH202" s="40"/>
      <c r="BI202" s="40"/>
      <c r="BJ202" s="40"/>
      <c r="BK202" s="40" t="s">
        <v>70</v>
      </c>
      <c r="BL202" s="40"/>
      <c r="BM202" s="40"/>
      <c r="BN202" s="40"/>
      <c r="BO202" s="40"/>
      <c r="BP202" s="40"/>
      <c r="BQ202" s="40"/>
      <c r="BR202" s="40"/>
      <c r="BS202" s="40"/>
    </row>
    <row r="203" ht="95.25" customHeight="1" spans="1:7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22"/>
      <c r="O203" s="23"/>
      <c r="P203" s="23"/>
      <c r="Q203" s="23"/>
      <c r="R203" s="23"/>
      <c r="S203" s="23"/>
      <c r="T203" s="23"/>
      <c r="U203" s="24"/>
      <c r="V203" s="22"/>
      <c r="W203" s="23"/>
      <c r="X203" s="23"/>
      <c r="Y203" s="23"/>
      <c r="Z203" s="24"/>
      <c r="AA203" s="94" t="s">
        <v>219</v>
      </c>
      <c r="AB203" s="94"/>
      <c r="AC203" s="94"/>
      <c r="AD203" s="94"/>
      <c r="AE203" s="94"/>
      <c r="AF203" s="94" t="s">
        <v>220</v>
      </c>
      <c r="AG203" s="94"/>
      <c r="AH203" s="94"/>
      <c r="AI203" s="94"/>
      <c r="AJ203" s="94" t="s">
        <v>219</v>
      </c>
      <c r="AK203" s="94"/>
      <c r="AL203" s="94"/>
      <c r="AM203" s="94"/>
      <c r="AN203" s="94"/>
      <c r="AO203" s="94" t="s">
        <v>220</v>
      </c>
      <c r="AP203" s="94"/>
      <c r="AQ203" s="94"/>
      <c r="AR203" s="94"/>
      <c r="AS203" s="94" t="s">
        <v>219</v>
      </c>
      <c r="AT203" s="94"/>
      <c r="AU203" s="94"/>
      <c r="AV203" s="94"/>
      <c r="AW203" s="94"/>
      <c r="AX203" s="94" t="s">
        <v>220</v>
      </c>
      <c r="AY203" s="94"/>
      <c r="AZ203" s="94"/>
      <c r="BA203" s="94"/>
      <c r="BB203" s="94" t="s">
        <v>219</v>
      </c>
      <c r="BC203" s="94"/>
      <c r="BD203" s="94"/>
      <c r="BE203" s="94"/>
      <c r="BF203" s="94"/>
      <c r="BG203" s="94" t="s">
        <v>220</v>
      </c>
      <c r="BH203" s="94"/>
      <c r="BI203" s="94"/>
      <c r="BJ203" s="94"/>
      <c r="BK203" s="94" t="s">
        <v>219</v>
      </c>
      <c r="BL203" s="94"/>
      <c r="BM203" s="94"/>
      <c r="BN203" s="94"/>
      <c r="BO203" s="94"/>
      <c r="BP203" s="94" t="s">
        <v>220</v>
      </c>
      <c r="BQ203" s="94"/>
      <c r="BR203" s="94"/>
      <c r="BS203" s="94"/>
    </row>
    <row r="204" ht="15" customHeight="1" spans="1:71">
      <c r="A204" s="40">
        <v>1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25">
        <v>2</v>
      </c>
      <c r="O204" s="26"/>
      <c r="P204" s="26"/>
      <c r="Q204" s="26"/>
      <c r="R204" s="26"/>
      <c r="S204" s="26"/>
      <c r="T204" s="26"/>
      <c r="U204" s="27"/>
      <c r="V204" s="40">
        <v>3</v>
      </c>
      <c r="W204" s="40"/>
      <c r="X204" s="40"/>
      <c r="Y204" s="40"/>
      <c r="Z204" s="40"/>
      <c r="AA204" s="40">
        <v>4</v>
      </c>
      <c r="AB204" s="40"/>
      <c r="AC204" s="40"/>
      <c r="AD204" s="40"/>
      <c r="AE204" s="40"/>
      <c r="AF204" s="40">
        <v>5</v>
      </c>
      <c r="AG204" s="40"/>
      <c r="AH204" s="40"/>
      <c r="AI204" s="40"/>
      <c r="AJ204" s="40">
        <v>6</v>
      </c>
      <c r="AK204" s="40"/>
      <c r="AL204" s="40"/>
      <c r="AM204" s="40"/>
      <c r="AN204" s="40"/>
      <c r="AO204" s="40">
        <v>7</v>
      </c>
      <c r="AP204" s="40"/>
      <c r="AQ204" s="40"/>
      <c r="AR204" s="40"/>
      <c r="AS204" s="40">
        <v>8</v>
      </c>
      <c r="AT204" s="40"/>
      <c r="AU204" s="40"/>
      <c r="AV204" s="40"/>
      <c r="AW204" s="40"/>
      <c r="AX204" s="40">
        <v>9</v>
      </c>
      <c r="AY204" s="40"/>
      <c r="AZ204" s="40"/>
      <c r="BA204" s="40"/>
      <c r="BB204" s="40">
        <v>10</v>
      </c>
      <c r="BC204" s="40"/>
      <c r="BD204" s="40"/>
      <c r="BE204" s="40"/>
      <c r="BF204" s="40"/>
      <c r="BG204" s="40">
        <v>11</v>
      </c>
      <c r="BH204" s="40"/>
      <c r="BI204" s="40"/>
      <c r="BJ204" s="40"/>
      <c r="BK204" s="40">
        <v>12</v>
      </c>
      <c r="BL204" s="40"/>
      <c r="BM204" s="40"/>
      <c r="BN204" s="40"/>
      <c r="BO204" s="40"/>
      <c r="BP204" s="40">
        <v>13</v>
      </c>
      <c r="BQ204" s="40"/>
      <c r="BR204" s="40"/>
      <c r="BS204" s="40"/>
    </row>
    <row r="205" s="4" customFormat="1" ht="12" hidden="1" customHeight="1" spans="1:79">
      <c r="A205" s="95" t="s">
        <v>221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47" t="s">
        <v>222</v>
      </c>
      <c r="O205" s="47"/>
      <c r="P205" s="47"/>
      <c r="Q205" s="47"/>
      <c r="R205" s="47"/>
      <c r="S205" s="47"/>
      <c r="T205" s="47"/>
      <c r="U205" s="47"/>
      <c r="V205" s="47" t="s">
        <v>223</v>
      </c>
      <c r="W205" s="47"/>
      <c r="X205" s="47"/>
      <c r="Y205" s="47"/>
      <c r="Z205" s="47"/>
      <c r="AA205" s="93" t="s">
        <v>48</v>
      </c>
      <c r="AB205" s="93"/>
      <c r="AC205" s="93"/>
      <c r="AD205" s="93"/>
      <c r="AE205" s="93"/>
      <c r="AF205" s="93" t="s">
        <v>49</v>
      </c>
      <c r="AG205" s="93"/>
      <c r="AH205" s="93"/>
      <c r="AI205" s="93"/>
      <c r="AJ205" s="93" t="s">
        <v>52</v>
      </c>
      <c r="AK205" s="93"/>
      <c r="AL205" s="93"/>
      <c r="AM205" s="93"/>
      <c r="AN205" s="93"/>
      <c r="AO205" s="93" t="s">
        <v>53</v>
      </c>
      <c r="AP205" s="93"/>
      <c r="AQ205" s="93"/>
      <c r="AR205" s="93"/>
      <c r="AS205" s="93" t="s">
        <v>55</v>
      </c>
      <c r="AT205" s="93"/>
      <c r="AU205" s="93"/>
      <c r="AV205" s="93"/>
      <c r="AW205" s="93"/>
      <c r="AX205" s="93" t="s">
        <v>56</v>
      </c>
      <c r="AY205" s="93"/>
      <c r="AZ205" s="93"/>
      <c r="BA205" s="93"/>
      <c r="BB205" s="93" t="s">
        <v>71</v>
      </c>
      <c r="BC205" s="93"/>
      <c r="BD205" s="93"/>
      <c r="BE205" s="93"/>
      <c r="BF205" s="93"/>
      <c r="BG205" s="93" t="s">
        <v>72</v>
      </c>
      <c r="BH205" s="93"/>
      <c r="BI205" s="93"/>
      <c r="BJ205" s="93"/>
      <c r="BK205" s="93" t="s">
        <v>75</v>
      </c>
      <c r="BL205" s="93"/>
      <c r="BM205" s="93"/>
      <c r="BN205" s="93"/>
      <c r="BO205" s="93"/>
      <c r="BP205" s="93" t="s">
        <v>76</v>
      </c>
      <c r="BQ205" s="93"/>
      <c r="BR205" s="93"/>
      <c r="BS205" s="93"/>
      <c r="CA205" s="4" t="s">
        <v>224</v>
      </c>
    </row>
    <row r="206" s="5" customFormat="1" customHeight="1" spans="1:79">
      <c r="A206" s="77" t="s">
        <v>228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85"/>
      <c r="N206" s="28">
        <v>2023</v>
      </c>
      <c r="O206" s="29"/>
      <c r="P206" s="29"/>
      <c r="Q206" s="29"/>
      <c r="R206" s="29"/>
      <c r="S206" s="29"/>
      <c r="T206" s="29"/>
      <c r="U206" s="30"/>
      <c r="V206" s="134">
        <v>7875</v>
      </c>
      <c r="W206" s="134"/>
      <c r="X206" s="134"/>
      <c r="Y206" s="134"/>
      <c r="Z206" s="134"/>
      <c r="AA206" s="134">
        <v>49000</v>
      </c>
      <c r="AB206" s="134"/>
      <c r="AC206" s="134"/>
      <c r="AD206" s="134"/>
      <c r="AE206" s="134"/>
      <c r="AF206" s="134">
        <v>100</v>
      </c>
      <c r="AG206" s="134"/>
      <c r="AH206" s="134"/>
      <c r="AI206" s="134"/>
      <c r="AJ206" s="134">
        <v>52000</v>
      </c>
      <c r="AK206" s="134"/>
      <c r="AL206" s="134"/>
      <c r="AM206" s="134"/>
      <c r="AN206" s="134"/>
      <c r="AO206" s="134">
        <v>0</v>
      </c>
      <c r="AP206" s="134"/>
      <c r="AQ206" s="134"/>
      <c r="AR206" s="134"/>
      <c r="AS206" s="134">
        <v>55000</v>
      </c>
      <c r="AT206" s="134"/>
      <c r="AU206" s="134"/>
      <c r="AV206" s="134"/>
      <c r="AW206" s="134"/>
      <c r="AX206" s="134">
        <v>0</v>
      </c>
      <c r="AY206" s="134"/>
      <c r="AZ206" s="134"/>
      <c r="BA206" s="134"/>
      <c r="BB206" s="134">
        <v>60445</v>
      </c>
      <c r="BC206" s="134"/>
      <c r="BD206" s="134"/>
      <c r="BE206" s="134"/>
      <c r="BF206" s="134"/>
      <c r="BG206" s="134">
        <v>0</v>
      </c>
      <c r="BH206" s="134"/>
      <c r="BI206" s="134"/>
      <c r="BJ206" s="134"/>
      <c r="BK206" s="134">
        <v>65281</v>
      </c>
      <c r="BL206" s="134"/>
      <c r="BM206" s="134"/>
      <c r="BN206" s="134"/>
      <c r="BO206" s="134"/>
      <c r="BP206" s="135">
        <v>0</v>
      </c>
      <c r="BQ206" s="136"/>
      <c r="BR206" s="136"/>
      <c r="BS206" s="137"/>
      <c r="CA206" s="5" t="s">
        <v>226</v>
      </c>
    </row>
    <row r="207" s="1" customFormat="1" customHeight="1" spans="1:71">
      <c r="A207" s="81" t="s">
        <v>67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8"/>
      <c r="N207" s="31"/>
      <c r="O207" s="32"/>
      <c r="P207" s="32"/>
      <c r="Q207" s="32"/>
      <c r="R207" s="32"/>
      <c r="S207" s="32"/>
      <c r="T207" s="32"/>
      <c r="U207" s="33"/>
      <c r="V207" s="98"/>
      <c r="W207" s="98"/>
      <c r="X207" s="98"/>
      <c r="Y207" s="98"/>
      <c r="Z207" s="98"/>
      <c r="AA207" s="98">
        <v>49000</v>
      </c>
      <c r="AB207" s="98"/>
      <c r="AC207" s="98"/>
      <c r="AD207" s="98"/>
      <c r="AE207" s="98"/>
      <c r="AF207" s="98"/>
      <c r="AG207" s="98"/>
      <c r="AH207" s="98"/>
      <c r="AI207" s="98"/>
      <c r="AJ207" s="98">
        <v>52000</v>
      </c>
      <c r="AK207" s="98"/>
      <c r="AL207" s="98"/>
      <c r="AM207" s="98"/>
      <c r="AN207" s="98"/>
      <c r="AO207" s="98"/>
      <c r="AP207" s="98"/>
      <c r="AQ207" s="98"/>
      <c r="AR207" s="98"/>
      <c r="AS207" s="98">
        <v>55000</v>
      </c>
      <c r="AT207" s="98"/>
      <c r="AU207" s="98"/>
      <c r="AV207" s="98"/>
      <c r="AW207" s="98"/>
      <c r="AX207" s="98"/>
      <c r="AY207" s="98"/>
      <c r="AZ207" s="98"/>
      <c r="BA207" s="98"/>
      <c r="BB207" s="98">
        <v>60445</v>
      </c>
      <c r="BC207" s="98"/>
      <c r="BD207" s="98"/>
      <c r="BE207" s="98"/>
      <c r="BF207" s="98"/>
      <c r="BG207" s="98"/>
      <c r="BH207" s="98"/>
      <c r="BI207" s="98"/>
      <c r="BJ207" s="98"/>
      <c r="BK207" s="98">
        <v>65281</v>
      </c>
      <c r="BL207" s="98"/>
      <c r="BM207" s="98"/>
      <c r="BN207" s="98"/>
      <c r="BO207" s="98"/>
      <c r="BP207" s="102"/>
      <c r="BQ207" s="103"/>
      <c r="BR207" s="103"/>
      <c r="BS207" s="104"/>
    </row>
    <row r="210" ht="35.25" customHeight="1" spans="1:64">
      <c r="A210" s="14" t="s">
        <v>229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</row>
    <row r="211" ht="60" customHeight="1" spans="1:64">
      <c r="A211" s="141" t="s">
        <v>383</v>
      </c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</row>
    <row r="212" ht="15" spans="1:64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4" ht="28.5" customHeight="1" spans="1:64">
      <c r="A214" s="3" t="s">
        <v>231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</row>
    <row r="215" ht="14.25" customHeight="1" spans="1:64">
      <c r="A215" s="14" t="s">
        <v>232</v>
      </c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</row>
    <row r="216" ht="15" customHeight="1" spans="1:64">
      <c r="A216" s="18" t="s">
        <v>34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</row>
    <row r="217" ht="42.95" customHeight="1" spans="1:64">
      <c r="A217" s="94" t="s">
        <v>233</v>
      </c>
      <c r="B217" s="94"/>
      <c r="C217" s="94"/>
      <c r="D217" s="94"/>
      <c r="E217" s="94"/>
      <c r="F217" s="94"/>
      <c r="G217" s="40" t="s">
        <v>36</v>
      </c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 t="s">
        <v>234</v>
      </c>
      <c r="U217" s="40"/>
      <c r="V217" s="40"/>
      <c r="W217" s="40"/>
      <c r="X217" s="40"/>
      <c r="Y217" s="40"/>
      <c r="Z217" s="40" t="s">
        <v>235</v>
      </c>
      <c r="AA217" s="40"/>
      <c r="AB217" s="40"/>
      <c r="AC217" s="40"/>
      <c r="AD217" s="40"/>
      <c r="AE217" s="40" t="s">
        <v>236</v>
      </c>
      <c r="AF217" s="40"/>
      <c r="AG217" s="40"/>
      <c r="AH217" s="40"/>
      <c r="AI217" s="40"/>
      <c r="AJ217" s="40"/>
      <c r="AK217" s="40" t="s">
        <v>237</v>
      </c>
      <c r="AL217" s="40"/>
      <c r="AM217" s="40"/>
      <c r="AN217" s="40"/>
      <c r="AO217" s="40"/>
      <c r="AP217" s="40"/>
      <c r="AQ217" s="40" t="s">
        <v>238</v>
      </c>
      <c r="AR217" s="40"/>
      <c r="AS217" s="40"/>
      <c r="AT217" s="40"/>
      <c r="AU217" s="40"/>
      <c r="AV217" s="40"/>
      <c r="AW217" s="40" t="s">
        <v>239</v>
      </c>
      <c r="AX217" s="40"/>
      <c r="AY217" s="40"/>
      <c r="AZ217" s="40"/>
      <c r="BA217" s="40"/>
      <c r="BB217" s="40"/>
      <c r="BC217" s="40"/>
      <c r="BD217" s="40"/>
      <c r="BE217" s="40"/>
      <c r="BF217" s="40"/>
      <c r="BG217" s="40" t="s">
        <v>240</v>
      </c>
      <c r="BH217" s="40"/>
      <c r="BI217" s="40"/>
      <c r="BJ217" s="40"/>
      <c r="BK217" s="40"/>
      <c r="BL217" s="40"/>
    </row>
    <row r="218" ht="39.95" customHeight="1" spans="1:64">
      <c r="A218" s="94"/>
      <c r="B218" s="94"/>
      <c r="C218" s="94"/>
      <c r="D218" s="94"/>
      <c r="E218" s="94"/>
      <c r="F218" s="94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 t="s">
        <v>241</v>
      </c>
      <c r="AX218" s="40"/>
      <c r="AY218" s="40"/>
      <c r="AZ218" s="40"/>
      <c r="BA218" s="40"/>
      <c r="BB218" s="40" t="s">
        <v>242</v>
      </c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</row>
    <row r="219" ht="15" customHeight="1" spans="1:64">
      <c r="A219" s="40">
        <v>1</v>
      </c>
      <c r="B219" s="40"/>
      <c r="C219" s="40"/>
      <c r="D219" s="40"/>
      <c r="E219" s="40"/>
      <c r="F219" s="40"/>
      <c r="G219" s="40">
        <v>2</v>
      </c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>
        <v>3</v>
      </c>
      <c r="U219" s="40"/>
      <c r="V219" s="40"/>
      <c r="W219" s="40"/>
      <c r="X219" s="40"/>
      <c r="Y219" s="40"/>
      <c r="Z219" s="40">
        <v>4</v>
      </c>
      <c r="AA219" s="40"/>
      <c r="AB219" s="40"/>
      <c r="AC219" s="40"/>
      <c r="AD219" s="40"/>
      <c r="AE219" s="40">
        <v>5</v>
      </c>
      <c r="AF219" s="40"/>
      <c r="AG219" s="40"/>
      <c r="AH219" s="40"/>
      <c r="AI219" s="40"/>
      <c r="AJ219" s="40"/>
      <c r="AK219" s="40">
        <v>6</v>
      </c>
      <c r="AL219" s="40"/>
      <c r="AM219" s="40"/>
      <c r="AN219" s="40"/>
      <c r="AO219" s="40"/>
      <c r="AP219" s="40"/>
      <c r="AQ219" s="40">
        <v>7</v>
      </c>
      <c r="AR219" s="40"/>
      <c r="AS219" s="40"/>
      <c r="AT219" s="40"/>
      <c r="AU219" s="40"/>
      <c r="AV219" s="40"/>
      <c r="AW219" s="40">
        <v>8</v>
      </c>
      <c r="AX219" s="40"/>
      <c r="AY219" s="40"/>
      <c r="AZ219" s="40"/>
      <c r="BA219" s="40"/>
      <c r="BB219" s="40">
        <v>9</v>
      </c>
      <c r="BC219" s="40"/>
      <c r="BD219" s="40"/>
      <c r="BE219" s="40"/>
      <c r="BF219" s="40"/>
      <c r="BG219" s="40">
        <v>10</v>
      </c>
      <c r="BH219" s="40"/>
      <c r="BI219" s="40"/>
      <c r="BJ219" s="40"/>
      <c r="BK219" s="40"/>
      <c r="BL219" s="40"/>
    </row>
    <row r="220" s="4" customFormat="1" ht="12" hidden="1" customHeight="1" spans="1:79">
      <c r="A220" s="47" t="s">
        <v>83</v>
      </c>
      <c r="B220" s="47"/>
      <c r="C220" s="47"/>
      <c r="D220" s="47"/>
      <c r="E220" s="47"/>
      <c r="F220" s="47"/>
      <c r="G220" s="95" t="s">
        <v>47</v>
      </c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3" t="s">
        <v>243</v>
      </c>
      <c r="U220" s="93"/>
      <c r="V220" s="93"/>
      <c r="W220" s="93"/>
      <c r="X220" s="93"/>
      <c r="Y220" s="93"/>
      <c r="Z220" s="93" t="s">
        <v>244</v>
      </c>
      <c r="AA220" s="93"/>
      <c r="AB220" s="93"/>
      <c r="AC220" s="93"/>
      <c r="AD220" s="93"/>
      <c r="AE220" s="93" t="s">
        <v>245</v>
      </c>
      <c r="AF220" s="93"/>
      <c r="AG220" s="93"/>
      <c r="AH220" s="93"/>
      <c r="AI220" s="93"/>
      <c r="AJ220" s="93"/>
      <c r="AK220" s="93" t="s">
        <v>246</v>
      </c>
      <c r="AL220" s="93"/>
      <c r="AM220" s="93"/>
      <c r="AN220" s="93"/>
      <c r="AO220" s="93"/>
      <c r="AP220" s="93"/>
      <c r="AQ220" s="100" t="s">
        <v>247</v>
      </c>
      <c r="AR220" s="93"/>
      <c r="AS220" s="93"/>
      <c r="AT220" s="93"/>
      <c r="AU220" s="93"/>
      <c r="AV220" s="93"/>
      <c r="AW220" s="93" t="s">
        <v>248</v>
      </c>
      <c r="AX220" s="93"/>
      <c r="AY220" s="93"/>
      <c r="AZ220" s="93"/>
      <c r="BA220" s="93"/>
      <c r="BB220" s="93" t="s">
        <v>249</v>
      </c>
      <c r="BC220" s="93"/>
      <c r="BD220" s="93"/>
      <c r="BE220" s="93"/>
      <c r="BF220" s="93"/>
      <c r="BG220" s="100" t="s">
        <v>250</v>
      </c>
      <c r="BH220" s="93"/>
      <c r="BI220" s="93"/>
      <c r="BJ220" s="93"/>
      <c r="BK220" s="93"/>
      <c r="BL220" s="93"/>
      <c r="CA220" s="4" t="s">
        <v>251</v>
      </c>
    </row>
    <row r="221" s="5" customFormat="1" customHeight="1" spans="1:79">
      <c r="A221" s="47">
        <v>2111</v>
      </c>
      <c r="B221" s="47"/>
      <c r="C221" s="47"/>
      <c r="D221" s="47"/>
      <c r="E221" s="47"/>
      <c r="F221" s="47"/>
      <c r="G221" s="77" t="s">
        <v>85</v>
      </c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85"/>
      <c r="T221" s="86">
        <v>579600</v>
      </c>
      <c r="U221" s="86"/>
      <c r="V221" s="86"/>
      <c r="W221" s="86"/>
      <c r="X221" s="86"/>
      <c r="Y221" s="86"/>
      <c r="Z221" s="86">
        <v>570279.56</v>
      </c>
      <c r="AA221" s="86"/>
      <c r="AB221" s="86"/>
      <c r="AC221" s="86"/>
      <c r="AD221" s="86"/>
      <c r="AE221" s="86">
        <v>0</v>
      </c>
      <c r="AF221" s="86"/>
      <c r="AG221" s="86"/>
      <c r="AH221" s="86"/>
      <c r="AI221" s="86"/>
      <c r="AJ221" s="86"/>
      <c r="AK221" s="86">
        <v>0</v>
      </c>
      <c r="AL221" s="86"/>
      <c r="AM221" s="86"/>
      <c r="AN221" s="86"/>
      <c r="AO221" s="86"/>
      <c r="AP221" s="86"/>
      <c r="AQ221" s="86">
        <f t="shared" ref="AQ221:AQ231" si="5">IF(ISNUMBER(AK221),AK221,0)-IF(ISNUMBER(AE221),AE221,0)</f>
        <v>0</v>
      </c>
      <c r="AR221" s="86"/>
      <c r="AS221" s="86"/>
      <c r="AT221" s="86"/>
      <c r="AU221" s="86"/>
      <c r="AV221" s="86"/>
      <c r="AW221" s="86">
        <v>0</v>
      </c>
      <c r="AX221" s="86"/>
      <c r="AY221" s="86"/>
      <c r="AZ221" s="86"/>
      <c r="BA221" s="86"/>
      <c r="BB221" s="86">
        <v>0</v>
      </c>
      <c r="BC221" s="86"/>
      <c r="BD221" s="86"/>
      <c r="BE221" s="86"/>
      <c r="BF221" s="86"/>
      <c r="BG221" s="86">
        <f t="shared" ref="BG221:BG231" si="6">IF(ISNUMBER(Z221),Z221,0)+IF(ISNUMBER(AK221),AK221,0)</f>
        <v>570279.56</v>
      </c>
      <c r="BH221" s="86"/>
      <c r="BI221" s="86"/>
      <c r="BJ221" s="86"/>
      <c r="BK221" s="86"/>
      <c r="BL221" s="86"/>
      <c r="CA221" s="5" t="s">
        <v>252</v>
      </c>
    </row>
    <row r="222" s="5" customFormat="1" customHeight="1" spans="1:64">
      <c r="A222" s="47">
        <v>2120</v>
      </c>
      <c r="B222" s="47"/>
      <c r="C222" s="47"/>
      <c r="D222" s="47"/>
      <c r="E222" s="47"/>
      <c r="F222" s="47"/>
      <c r="G222" s="77" t="s">
        <v>87</v>
      </c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85"/>
      <c r="T222" s="86">
        <v>127600</v>
      </c>
      <c r="U222" s="86"/>
      <c r="V222" s="86"/>
      <c r="W222" s="86"/>
      <c r="X222" s="86"/>
      <c r="Y222" s="86"/>
      <c r="Z222" s="86">
        <v>126555.01</v>
      </c>
      <c r="AA222" s="86"/>
      <c r="AB222" s="86"/>
      <c r="AC222" s="86"/>
      <c r="AD222" s="86"/>
      <c r="AE222" s="86">
        <v>0</v>
      </c>
      <c r="AF222" s="86"/>
      <c r="AG222" s="86"/>
      <c r="AH222" s="86"/>
      <c r="AI222" s="86"/>
      <c r="AJ222" s="86"/>
      <c r="AK222" s="86">
        <v>0</v>
      </c>
      <c r="AL222" s="86"/>
      <c r="AM222" s="86"/>
      <c r="AN222" s="86"/>
      <c r="AO222" s="86"/>
      <c r="AP222" s="86"/>
      <c r="AQ222" s="86">
        <f t="shared" si="5"/>
        <v>0</v>
      </c>
      <c r="AR222" s="86"/>
      <c r="AS222" s="86"/>
      <c r="AT222" s="86"/>
      <c r="AU222" s="86"/>
      <c r="AV222" s="86"/>
      <c r="AW222" s="86">
        <v>0</v>
      </c>
      <c r="AX222" s="86"/>
      <c r="AY222" s="86"/>
      <c r="AZ222" s="86"/>
      <c r="BA222" s="86"/>
      <c r="BB222" s="86">
        <v>0</v>
      </c>
      <c r="BC222" s="86"/>
      <c r="BD222" s="86"/>
      <c r="BE222" s="86"/>
      <c r="BF222" s="86"/>
      <c r="BG222" s="86">
        <f t="shared" si="6"/>
        <v>126555.01</v>
      </c>
      <c r="BH222" s="86"/>
      <c r="BI222" s="86"/>
      <c r="BJ222" s="86"/>
      <c r="BK222" s="86"/>
      <c r="BL222" s="86"/>
    </row>
    <row r="223" s="5" customFormat="1" ht="25.5" customHeight="1" spans="1:64">
      <c r="A223" s="47">
        <v>2210</v>
      </c>
      <c r="B223" s="47"/>
      <c r="C223" s="47"/>
      <c r="D223" s="47"/>
      <c r="E223" s="47"/>
      <c r="F223" s="47"/>
      <c r="G223" s="77" t="s">
        <v>88</v>
      </c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85"/>
      <c r="T223" s="86">
        <v>26800</v>
      </c>
      <c r="U223" s="86"/>
      <c r="V223" s="86"/>
      <c r="W223" s="86"/>
      <c r="X223" s="86"/>
      <c r="Y223" s="86"/>
      <c r="Z223" s="86">
        <v>6516.65</v>
      </c>
      <c r="AA223" s="86"/>
      <c r="AB223" s="86"/>
      <c r="AC223" s="86"/>
      <c r="AD223" s="86"/>
      <c r="AE223" s="86">
        <v>0</v>
      </c>
      <c r="AF223" s="86"/>
      <c r="AG223" s="86"/>
      <c r="AH223" s="86"/>
      <c r="AI223" s="86"/>
      <c r="AJ223" s="86"/>
      <c r="AK223" s="86">
        <v>0</v>
      </c>
      <c r="AL223" s="86"/>
      <c r="AM223" s="86"/>
      <c r="AN223" s="86"/>
      <c r="AO223" s="86"/>
      <c r="AP223" s="86"/>
      <c r="AQ223" s="86">
        <f t="shared" si="5"/>
        <v>0</v>
      </c>
      <c r="AR223" s="86"/>
      <c r="AS223" s="86"/>
      <c r="AT223" s="86"/>
      <c r="AU223" s="86"/>
      <c r="AV223" s="86"/>
      <c r="AW223" s="86">
        <v>0</v>
      </c>
      <c r="AX223" s="86"/>
      <c r="AY223" s="86"/>
      <c r="AZ223" s="86"/>
      <c r="BA223" s="86"/>
      <c r="BB223" s="86">
        <v>0</v>
      </c>
      <c r="BC223" s="86"/>
      <c r="BD223" s="86"/>
      <c r="BE223" s="86"/>
      <c r="BF223" s="86"/>
      <c r="BG223" s="86">
        <f t="shared" si="6"/>
        <v>6516.65</v>
      </c>
      <c r="BH223" s="86"/>
      <c r="BI223" s="86"/>
      <c r="BJ223" s="86"/>
      <c r="BK223" s="86"/>
      <c r="BL223" s="86"/>
    </row>
    <row r="224" s="5" customFormat="1" customHeight="1" spans="1:64">
      <c r="A224" s="47">
        <v>2240</v>
      </c>
      <c r="B224" s="47"/>
      <c r="C224" s="47"/>
      <c r="D224" s="47"/>
      <c r="E224" s="47"/>
      <c r="F224" s="47"/>
      <c r="G224" s="77" t="s">
        <v>90</v>
      </c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85"/>
      <c r="T224" s="86">
        <v>35117</v>
      </c>
      <c r="U224" s="86"/>
      <c r="V224" s="86"/>
      <c r="W224" s="86"/>
      <c r="X224" s="86"/>
      <c r="Y224" s="86"/>
      <c r="Z224" s="86">
        <v>25609.26</v>
      </c>
      <c r="AA224" s="86"/>
      <c r="AB224" s="86"/>
      <c r="AC224" s="86"/>
      <c r="AD224" s="86"/>
      <c r="AE224" s="86">
        <v>0</v>
      </c>
      <c r="AF224" s="86"/>
      <c r="AG224" s="86"/>
      <c r="AH224" s="86"/>
      <c r="AI224" s="86"/>
      <c r="AJ224" s="86"/>
      <c r="AK224" s="86">
        <v>0</v>
      </c>
      <c r="AL224" s="86"/>
      <c r="AM224" s="86"/>
      <c r="AN224" s="86"/>
      <c r="AO224" s="86"/>
      <c r="AP224" s="86"/>
      <c r="AQ224" s="86">
        <f t="shared" si="5"/>
        <v>0</v>
      </c>
      <c r="AR224" s="86"/>
      <c r="AS224" s="86"/>
      <c r="AT224" s="86"/>
      <c r="AU224" s="86"/>
      <c r="AV224" s="86"/>
      <c r="AW224" s="86">
        <v>0</v>
      </c>
      <c r="AX224" s="86"/>
      <c r="AY224" s="86"/>
      <c r="AZ224" s="86"/>
      <c r="BA224" s="86"/>
      <c r="BB224" s="86">
        <v>0</v>
      </c>
      <c r="BC224" s="86"/>
      <c r="BD224" s="86"/>
      <c r="BE224" s="86"/>
      <c r="BF224" s="86"/>
      <c r="BG224" s="86">
        <f t="shared" si="6"/>
        <v>25609.26</v>
      </c>
      <c r="BH224" s="86"/>
      <c r="BI224" s="86"/>
      <c r="BJ224" s="86"/>
      <c r="BK224" s="86"/>
      <c r="BL224" s="86"/>
    </row>
    <row r="225" s="5" customFormat="1" customHeight="1" spans="1:64">
      <c r="A225" s="47">
        <v>2250</v>
      </c>
      <c r="B225" s="47"/>
      <c r="C225" s="47"/>
      <c r="D225" s="47"/>
      <c r="E225" s="47"/>
      <c r="F225" s="47"/>
      <c r="G225" s="77" t="s">
        <v>91</v>
      </c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85"/>
      <c r="T225" s="86">
        <v>1500</v>
      </c>
      <c r="U225" s="86"/>
      <c r="V225" s="86"/>
      <c r="W225" s="86"/>
      <c r="X225" s="86"/>
      <c r="Y225" s="86"/>
      <c r="Z225" s="86">
        <v>0</v>
      </c>
      <c r="AA225" s="86"/>
      <c r="AB225" s="86"/>
      <c r="AC225" s="86"/>
      <c r="AD225" s="86"/>
      <c r="AE225" s="86">
        <v>0</v>
      </c>
      <c r="AF225" s="86"/>
      <c r="AG225" s="86"/>
      <c r="AH225" s="86"/>
      <c r="AI225" s="86"/>
      <c r="AJ225" s="86"/>
      <c r="AK225" s="86">
        <v>0</v>
      </c>
      <c r="AL225" s="86"/>
      <c r="AM225" s="86"/>
      <c r="AN225" s="86"/>
      <c r="AO225" s="86"/>
      <c r="AP225" s="86"/>
      <c r="AQ225" s="86">
        <f t="shared" si="5"/>
        <v>0</v>
      </c>
      <c r="AR225" s="86"/>
      <c r="AS225" s="86"/>
      <c r="AT225" s="86"/>
      <c r="AU225" s="86"/>
      <c r="AV225" s="86"/>
      <c r="AW225" s="86">
        <v>0</v>
      </c>
      <c r="AX225" s="86"/>
      <c r="AY225" s="86"/>
      <c r="AZ225" s="86"/>
      <c r="BA225" s="86"/>
      <c r="BB225" s="86">
        <v>0</v>
      </c>
      <c r="BC225" s="86"/>
      <c r="BD225" s="86"/>
      <c r="BE225" s="86"/>
      <c r="BF225" s="86"/>
      <c r="BG225" s="86">
        <f t="shared" si="6"/>
        <v>0</v>
      </c>
      <c r="BH225" s="86"/>
      <c r="BI225" s="86"/>
      <c r="BJ225" s="86"/>
      <c r="BK225" s="86"/>
      <c r="BL225" s="86"/>
    </row>
    <row r="226" s="5" customFormat="1" customHeight="1" spans="1:64">
      <c r="A226" s="47">
        <v>2273</v>
      </c>
      <c r="B226" s="47"/>
      <c r="C226" s="47"/>
      <c r="D226" s="47"/>
      <c r="E226" s="47"/>
      <c r="F226" s="47"/>
      <c r="G226" s="77" t="s">
        <v>93</v>
      </c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85"/>
      <c r="T226" s="86">
        <v>9800</v>
      </c>
      <c r="U226" s="86"/>
      <c r="V226" s="86"/>
      <c r="W226" s="86"/>
      <c r="X226" s="86"/>
      <c r="Y226" s="86"/>
      <c r="Z226" s="86">
        <v>9800</v>
      </c>
      <c r="AA226" s="86"/>
      <c r="AB226" s="86"/>
      <c r="AC226" s="86"/>
      <c r="AD226" s="86"/>
      <c r="AE226" s="86">
        <v>0</v>
      </c>
      <c r="AF226" s="86"/>
      <c r="AG226" s="86"/>
      <c r="AH226" s="86"/>
      <c r="AI226" s="86"/>
      <c r="AJ226" s="86"/>
      <c r="AK226" s="86">
        <v>0</v>
      </c>
      <c r="AL226" s="86"/>
      <c r="AM226" s="86"/>
      <c r="AN226" s="86"/>
      <c r="AO226" s="86"/>
      <c r="AP226" s="86"/>
      <c r="AQ226" s="86">
        <f t="shared" si="5"/>
        <v>0</v>
      </c>
      <c r="AR226" s="86"/>
      <c r="AS226" s="86"/>
      <c r="AT226" s="86"/>
      <c r="AU226" s="86"/>
      <c r="AV226" s="86"/>
      <c r="AW226" s="86">
        <v>0</v>
      </c>
      <c r="AX226" s="86"/>
      <c r="AY226" s="86"/>
      <c r="AZ226" s="86"/>
      <c r="BA226" s="86"/>
      <c r="BB226" s="86">
        <v>0</v>
      </c>
      <c r="BC226" s="86"/>
      <c r="BD226" s="86"/>
      <c r="BE226" s="86"/>
      <c r="BF226" s="86"/>
      <c r="BG226" s="86">
        <f t="shared" si="6"/>
        <v>9800</v>
      </c>
      <c r="BH226" s="86"/>
      <c r="BI226" s="86"/>
      <c r="BJ226" s="86"/>
      <c r="BK226" s="86"/>
      <c r="BL226" s="86"/>
    </row>
    <row r="227" s="5" customFormat="1" customHeight="1" spans="1:64">
      <c r="A227" s="47">
        <v>2274</v>
      </c>
      <c r="B227" s="47"/>
      <c r="C227" s="47"/>
      <c r="D227" s="47"/>
      <c r="E227" s="47"/>
      <c r="F227" s="47"/>
      <c r="G227" s="77" t="s">
        <v>94</v>
      </c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85"/>
      <c r="T227" s="86">
        <v>22300</v>
      </c>
      <c r="U227" s="86"/>
      <c r="V227" s="86"/>
      <c r="W227" s="86"/>
      <c r="X227" s="86"/>
      <c r="Y227" s="86"/>
      <c r="Z227" s="86">
        <v>19709.2</v>
      </c>
      <c r="AA227" s="86"/>
      <c r="AB227" s="86"/>
      <c r="AC227" s="86"/>
      <c r="AD227" s="86"/>
      <c r="AE227" s="86">
        <v>0</v>
      </c>
      <c r="AF227" s="86"/>
      <c r="AG227" s="86"/>
      <c r="AH227" s="86"/>
      <c r="AI227" s="86"/>
      <c r="AJ227" s="86"/>
      <c r="AK227" s="86">
        <v>0</v>
      </c>
      <c r="AL227" s="86"/>
      <c r="AM227" s="86"/>
      <c r="AN227" s="86"/>
      <c r="AO227" s="86"/>
      <c r="AP227" s="86"/>
      <c r="AQ227" s="86">
        <f t="shared" si="5"/>
        <v>0</v>
      </c>
      <c r="AR227" s="86"/>
      <c r="AS227" s="86"/>
      <c r="AT227" s="86"/>
      <c r="AU227" s="86"/>
      <c r="AV227" s="86"/>
      <c r="AW227" s="86">
        <v>0</v>
      </c>
      <c r="AX227" s="86"/>
      <c r="AY227" s="86"/>
      <c r="AZ227" s="86"/>
      <c r="BA227" s="86"/>
      <c r="BB227" s="86">
        <v>0</v>
      </c>
      <c r="BC227" s="86"/>
      <c r="BD227" s="86"/>
      <c r="BE227" s="86"/>
      <c r="BF227" s="86"/>
      <c r="BG227" s="86">
        <f t="shared" si="6"/>
        <v>19709.2</v>
      </c>
      <c r="BH227" s="86"/>
      <c r="BI227" s="86"/>
      <c r="BJ227" s="86"/>
      <c r="BK227" s="86"/>
      <c r="BL227" s="86"/>
    </row>
    <row r="228" s="5" customFormat="1" ht="38.25" customHeight="1" spans="1:64">
      <c r="A228" s="47">
        <v>2282</v>
      </c>
      <c r="B228" s="47"/>
      <c r="C228" s="47"/>
      <c r="D228" s="47"/>
      <c r="E228" s="47"/>
      <c r="F228" s="47"/>
      <c r="G228" s="77" t="s">
        <v>96</v>
      </c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85"/>
      <c r="T228" s="86">
        <v>2700</v>
      </c>
      <c r="U228" s="86"/>
      <c r="V228" s="86"/>
      <c r="W228" s="86"/>
      <c r="X228" s="86"/>
      <c r="Y228" s="86"/>
      <c r="Z228" s="86">
        <v>0</v>
      </c>
      <c r="AA228" s="86"/>
      <c r="AB228" s="86"/>
      <c r="AC228" s="86"/>
      <c r="AD228" s="86"/>
      <c r="AE228" s="86">
        <v>0</v>
      </c>
      <c r="AF228" s="86"/>
      <c r="AG228" s="86"/>
      <c r="AH228" s="86"/>
      <c r="AI228" s="86"/>
      <c r="AJ228" s="86"/>
      <c r="AK228" s="86">
        <v>0</v>
      </c>
      <c r="AL228" s="86"/>
      <c r="AM228" s="86"/>
      <c r="AN228" s="86"/>
      <c r="AO228" s="86"/>
      <c r="AP228" s="86"/>
      <c r="AQ228" s="86">
        <f t="shared" si="5"/>
        <v>0</v>
      </c>
      <c r="AR228" s="86"/>
      <c r="AS228" s="86"/>
      <c r="AT228" s="86"/>
      <c r="AU228" s="86"/>
      <c r="AV228" s="86"/>
      <c r="AW228" s="86">
        <v>0</v>
      </c>
      <c r="AX228" s="86"/>
      <c r="AY228" s="86"/>
      <c r="AZ228" s="86"/>
      <c r="BA228" s="86"/>
      <c r="BB228" s="86">
        <v>0</v>
      </c>
      <c r="BC228" s="86"/>
      <c r="BD228" s="86"/>
      <c r="BE228" s="86"/>
      <c r="BF228" s="86"/>
      <c r="BG228" s="86">
        <f t="shared" si="6"/>
        <v>0</v>
      </c>
      <c r="BH228" s="86"/>
      <c r="BI228" s="86"/>
      <c r="BJ228" s="86"/>
      <c r="BK228" s="86"/>
      <c r="BL228" s="86"/>
    </row>
    <row r="229" s="5" customFormat="1" customHeight="1" spans="1:64">
      <c r="A229" s="47">
        <v>2800</v>
      </c>
      <c r="B229" s="47"/>
      <c r="C229" s="47"/>
      <c r="D229" s="47"/>
      <c r="E229" s="47"/>
      <c r="F229" s="47"/>
      <c r="G229" s="77" t="s">
        <v>97</v>
      </c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85"/>
      <c r="T229" s="86">
        <v>400</v>
      </c>
      <c r="U229" s="86"/>
      <c r="V229" s="86"/>
      <c r="W229" s="86"/>
      <c r="X229" s="86"/>
      <c r="Y229" s="86"/>
      <c r="Z229" s="86">
        <v>4.84</v>
      </c>
      <c r="AA229" s="86"/>
      <c r="AB229" s="86"/>
      <c r="AC229" s="86"/>
      <c r="AD229" s="86"/>
      <c r="AE229" s="86">
        <v>0</v>
      </c>
      <c r="AF229" s="86"/>
      <c r="AG229" s="86"/>
      <c r="AH229" s="86"/>
      <c r="AI229" s="86"/>
      <c r="AJ229" s="86"/>
      <c r="AK229" s="86">
        <v>0</v>
      </c>
      <c r="AL229" s="86"/>
      <c r="AM229" s="86"/>
      <c r="AN229" s="86"/>
      <c r="AO229" s="86"/>
      <c r="AP229" s="86"/>
      <c r="AQ229" s="86">
        <f t="shared" si="5"/>
        <v>0</v>
      </c>
      <c r="AR229" s="86"/>
      <c r="AS229" s="86"/>
      <c r="AT229" s="86"/>
      <c r="AU229" s="86"/>
      <c r="AV229" s="86"/>
      <c r="AW229" s="86">
        <v>0</v>
      </c>
      <c r="AX229" s="86"/>
      <c r="AY229" s="86"/>
      <c r="AZ229" s="86"/>
      <c r="BA229" s="86"/>
      <c r="BB229" s="86">
        <v>0</v>
      </c>
      <c r="BC229" s="86"/>
      <c r="BD229" s="86"/>
      <c r="BE229" s="86"/>
      <c r="BF229" s="86"/>
      <c r="BG229" s="86">
        <f t="shared" si="6"/>
        <v>4.84</v>
      </c>
      <c r="BH229" s="86"/>
      <c r="BI229" s="86"/>
      <c r="BJ229" s="86"/>
      <c r="BK229" s="86"/>
      <c r="BL229" s="86"/>
    </row>
    <row r="230" s="5" customFormat="1" ht="25.5" customHeight="1" spans="1:64">
      <c r="A230" s="47">
        <v>3110</v>
      </c>
      <c r="B230" s="47"/>
      <c r="C230" s="47"/>
      <c r="D230" s="47"/>
      <c r="E230" s="47"/>
      <c r="F230" s="47"/>
      <c r="G230" s="77" t="s">
        <v>98</v>
      </c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85"/>
      <c r="T230" s="86">
        <v>0</v>
      </c>
      <c r="U230" s="86"/>
      <c r="V230" s="86"/>
      <c r="W230" s="86"/>
      <c r="X230" s="86"/>
      <c r="Y230" s="86"/>
      <c r="Z230" s="86">
        <v>0</v>
      </c>
      <c r="AA230" s="86"/>
      <c r="AB230" s="86"/>
      <c r="AC230" s="86"/>
      <c r="AD230" s="86"/>
      <c r="AE230" s="86">
        <v>0</v>
      </c>
      <c r="AF230" s="86"/>
      <c r="AG230" s="86"/>
      <c r="AH230" s="86"/>
      <c r="AI230" s="86"/>
      <c r="AJ230" s="86"/>
      <c r="AK230" s="86">
        <v>0</v>
      </c>
      <c r="AL230" s="86"/>
      <c r="AM230" s="86"/>
      <c r="AN230" s="86"/>
      <c r="AO230" s="86"/>
      <c r="AP230" s="86"/>
      <c r="AQ230" s="86">
        <f t="shared" si="5"/>
        <v>0</v>
      </c>
      <c r="AR230" s="86"/>
      <c r="AS230" s="86"/>
      <c r="AT230" s="86"/>
      <c r="AU230" s="86"/>
      <c r="AV230" s="86"/>
      <c r="AW230" s="86">
        <v>0</v>
      </c>
      <c r="AX230" s="86"/>
      <c r="AY230" s="86"/>
      <c r="AZ230" s="86"/>
      <c r="BA230" s="86"/>
      <c r="BB230" s="86">
        <v>0</v>
      </c>
      <c r="BC230" s="86"/>
      <c r="BD230" s="86"/>
      <c r="BE230" s="86"/>
      <c r="BF230" s="86"/>
      <c r="BG230" s="86">
        <f t="shared" si="6"/>
        <v>0</v>
      </c>
      <c r="BH230" s="86"/>
      <c r="BI230" s="86"/>
      <c r="BJ230" s="86"/>
      <c r="BK230" s="86"/>
      <c r="BL230" s="86"/>
    </row>
    <row r="231" s="1" customFormat="1" customHeight="1" spans="1:64">
      <c r="A231" s="34"/>
      <c r="B231" s="34"/>
      <c r="C231" s="34"/>
      <c r="D231" s="34"/>
      <c r="E231" s="34"/>
      <c r="F231" s="34"/>
      <c r="G231" s="81" t="s">
        <v>67</v>
      </c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8"/>
      <c r="T231" s="84">
        <v>805817</v>
      </c>
      <c r="U231" s="84"/>
      <c r="V231" s="84"/>
      <c r="W231" s="84"/>
      <c r="X231" s="84"/>
      <c r="Y231" s="84"/>
      <c r="Z231" s="84">
        <v>758474.52</v>
      </c>
      <c r="AA231" s="84"/>
      <c r="AB231" s="84"/>
      <c r="AC231" s="84"/>
      <c r="AD231" s="84"/>
      <c r="AE231" s="84">
        <v>0</v>
      </c>
      <c r="AF231" s="84"/>
      <c r="AG231" s="84"/>
      <c r="AH231" s="84"/>
      <c r="AI231" s="84"/>
      <c r="AJ231" s="84"/>
      <c r="AK231" s="84">
        <v>0</v>
      </c>
      <c r="AL231" s="84"/>
      <c r="AM231" s="84"/>
      <c r="AN231" s="84"/>
      <c r="AO231" s="84"/>
      <c r="AP231" s="84"/>
      <c r="AQ231" s="84">
        <f t="shared" si="5"/>
        <v>0</v>
      </c>
      <c r="AR231" s="84"/>
      <c r="AS231" s="84"/>
      <c r="AT231" s="84"/>
      <c r="AU231" s="84"/>
      <c r="AV231" s="84"/>
      <c r="AW231" s="84">
        <v>0</v>
      </c>
      <c r="AX231" s="84"/>
      <c r="AY231" s="84"/>
      <c r="AZ231" s="84"/>
      <c r="BA231" s="84"/>
      <c r="BB231" s="84">
        <v>0</v>
      </c>
      <c r="BC231" s="84"/>
      <c r="BD231" s="84"/>
      <c r="BE231" s="84"/>
      <c r="BF231" s="84"/>
      <c r="BG231" s="84">
        <f t="shared" si="6"/>
        <v>758474.52</v>
      </c>
      <c r="BH231" s="84"/>
      <c r="BI231" s="84"/>
      <c r="BJ231" s="84"/>
      <c r="BK231" s="84"/>
      <c r="BL231" s="84"/>
    </row>
    <row r="233" ht="14.25" customHeight="1" spans="1:64">
      <c r="A233" s="14" t="s">
        <v>253</v>
      </c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</row>
    <row r="234" ht="15" customHeight="1" spans="1:64">
      <c r="A234" s="18" t="s">
        <v>34</v>
      </c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</row>
    <row r="235" ht="18" customHeight="1" spans="1:64">
      <c r="A235" s="40" t="s">
        <v>233</v>
      </c>
      <c r="B235" s="40"/>
      <c r="C235" s="40"/>
      <c r="D235" s="40"/>
      <c r="E235" s="40"/>
      <c r="F235" s="40"/>
      <c r="G235" s="40" t="s">
        <v>36</v>
      </c>
      <c r="H235" s="40"/>
      <c r="I235" s="40"/>
      <c r="J235" s="40"/>
      <c r="K235" s="40"/>
      <c r="L235" s="40"/>
      <c r="M235" s="40"/>
      <c r="N235" s="40"/>
      <c r="O235" s="40"/>
      <c r="P235" s="40"/>
      <c r="Q235" s="40" t="s">
        <v>254</v>
      </c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 t="s">
        <v>181</v>
      </c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</row>
    <row r="236" ht="42.95" customHeight="1" spans="1:64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 t="s">
        <v>255</v>
      </c>
      <c r="R236" s="40"/>
      <c r="S236" s="40"/>
      <c r="T236" s="40"/>
      <c r="U236" s="40"/>
      <c r="V236" s="94" t="s">
        <v>256</v>
      </c>
      <c r="W236" s="94"/>
      <c r="X236" s="94"/>
      <c r="Y236" s="94"/>
      <c r="Z236" s="40" t="s">
        <v>257</v>
      </c>
      <c r="AA236" s="40"/>
      <c r="AB236" s="40"/>
      <c r="AC236" s="40"/>
      <c r="AD236" s="40"/>
      <c r="AE236" s="40"/>
      <c r="AF236" s="40"/>
      <c r="AG236" s="40"/>
      <c r="AH236" s="40"/>
      <c r="AI236" s="40"/>
      <c r="AJ236" s="40" t="s">
        <v>258</v>
      </c>
      <c r="AK236" s="40"/>
      <c r="AL236" s="40"/>
      <c r="AM236" s="40"/>
      <c r="AN236" s="40"/>
      <c r="AO236" s="40" t="s">
        <v>259</v>
      </c>
      <c r="AP236" s="40"/>
      <c r="AQ236" s="40"/>
      <c r="AR236" s="40"/>
      <c r="AS236" s="40"/>
      <c r="AT236" s="94" t="s">
        <v>260</v>
      </c>
      <c r="AU236" s="94"/>
      <c r="AV236" s="94"/>
      <c r="AW236" s="94"/>
      <c r="AX236" s="40" t="s">
        <v>257</v>
      </c>
      <c r="AY236" s="40"/>
      <c r="AZ236" s="40"/>
      <c r="BA236" s="40"/>
      <c r="BB236" s="40"/>
      <c r="BC236" s="40"/>
      <c r="BD236" s="40"/>
      <c r="BE236" s="40"/>
      <c r="BF236" s="40"/>
      <c r="BG236" s="40"/>
      <c r="BH236" s="40" t="s">
        <v>261</v>
      </c>
      <c r="BI236" s="40"/>
      <c r="BJ236" s="40"/>
      <c r="BK236" s="40"/>
      <c r="BL236" s="40"/>
    </row>
    <row r="237" ht="63" customHeight="1" spans="1:64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94"/>
      <c r="W237" s="94"/>
      <c r="X237" s="94"/>
      <c r="Y237" s="94"/>
      <c r="Z237" s="40" t="s">
        <v>241</v>
      </c>
      <c r="AA237" s="40"/>
      <c r="AB237" s="40"/>
      <c r="AC237" s="40"/>
      <c r="AD237" s="40"/>
      <c r="AE237" s="40" t="s">
        <v>242</v>
      </c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94"/>
      <c r="AU237" s="94"/>
      <c r="AV237" s="94"/>
      <c r="AW237" s="94"/>
      <c r="AX237" s="40" t="s">
        <v>241</v>
      </c>
      <c r="AY237" s="40"/>
      <c r="AZ237" s="40"/>
      <c r="BA237" s="40"/>
      <c r="BB237" s="40"/>
      <c r="BC237" s="40" t="s">
        <v>242</v>
      </c>
      <c r="BD237" s="40"/>
      <c r="BE237" s="40"/>
      <c r="BF237" s="40"/>
      <c r="BG237" s="40"/>
      <c r="BH237" s="40"/>
      <c r="BI237" s="40"/>
      <c r="BJ237" s="40"/>
      <c r="BK237" s="40"/>
      <c r="BL237" s="40"/>
    </row>
    <row r="238" ht="15" customHeight="1" spans="1:64">
      <c r="A238" s="40">
        <v>1</v>
      </c>
      <c r="B238" s="40"/>
      <c r="C238" s="40"/>
      <c r="D238" s="40"/>
      <c r="E238" s="40"/>
      <c r="F238" s="40"/>
      <c r="G238" s="40">
        <v>2</v>
      </c>
      <c r="H238" s="40"/>
      <c r="I238" s="40"/>
      <c r="J238" s="40"/>
      <c r="K238" s="40"/>
      <c r="L238" s="40"/>
      <c r="M238" s="40"/>
      <c r="N238" s="40"/>
      <c r="O238" s="40"/>
      <c r="P238" s="40"/>
      <c r="Q238" s="40">
        <v>3</v>
      </c>
      <c r="R238" s="40"/>
      <c r="S238" s="40"/>
      <c r="T238" s="40"/>
      <c r="U238" s="40"/>
      <c r="V238" s="40">
        <v>4</v>
      </c>
      <c r="W238" s="40"/>
      <c r="X238" s="40"/>
      <c r="Y238" s="40"/>
      <c r="Z238" s="40">
        <v>5</v>
      </c>
      <c r="AA238" s="40"/>
      <c r="AB238" s="40"/>
      <c r="AC238" s="40"/>
      <c r="AD238" s="40"/>
      <c r="AE238" s="40">
        <v>6</v>
      </c>
      <c r="AF238" s="40"/>
      <c r="AG238" s="40"/>
      <c r="AH238" s="40"/>
      <c r="AI238" s="40"/>
      <c r="AJ238" s="40">
        <v>7</v>
      </c>
      <c r="AK238" s="40"/>
      <c r="AL238" s="40"/>
      <c r="AM238" s="40"/>
      <c r="AN238" s="40"/>
      <c r="AO238" s="40">
        <v>8</v>
      </c>
      <c r="AP238" s="40"/>
      <c r="AQ238" s="40"/>
      <c r="AR238" s="40"/>
      <c r="AS238" s="40"/>
      <c r="AT238" s="40">
        <v>9</v>
      </c>
      <c r="AU238" s="40"/>
      <c r="AV238" s="40"/>
      <c r="AW238" s="40"/>
      <c r="AX238" s="40">
        <v>10</v>
      </c>
      <c r="AY238" s="40"/>
      <c r="AZ238" s="40"/>
      <c r="BA238" s="40"/>
      <c r="BB238" s="40"/>
      <c r="BC238" s="40">
        <v>11</v>
      </c>
      <c r="BD238" s="40"/>
      <c r="BE238" s="40"/>
      <c r="BF238" s="40"/>
      <c r="BG238" s="40"/>
      <c r="BH238" s="40">
        <v>12</v>
      </c>
      <c r="BI238" s="40"/>
      <c r="BJ238" s="40"/>
      <c r="BK238" s="40"/>
      <c r="BL238" s="40"/>
    </row>
    <row r="239" s="4" customFormat="1" ht="12" hidden="1" customHeight="1" spans="1:79">
      <c r="A239" s="47" t="s">
        <v>83</v>
      </c>
      <c r="B239" s="47"/>
      <c r="C239" s="47"/>
      <c r="D239" s="47"/>
      <c r="E239" s="47"/>
      <c r="F239" s="47"/>
      <c r="G239" s="95" t="s">
        <v>47</v>
      </c>
      <c r="H239" s="95"/>
      <c r="I239" s="95"/>
      <c r="J239" s="95"/>
      <c r="K239" s="95"/>
      <c r="L239" s="95"/>
      <c r="M239" s="95"/>
      <c r="N239" s="95"/>
      <c r="O239" s="95"/>
      <c r="P239" s="95"/>
      <c r="Q239" s="93" t="s">
        <v>243</v>
      </c>
      <c r="R239" s="93"/>
      <c r="S239" s="93"/>
      <c r="T239" s="93"/>
      <c r="U239" s="93"/>
      <c r="V239" s="93" t="s">
        <v>244</v>
      </c>
      <c r="W239" s="93"/>
      <c r="X239" s="93"/>
      <c r="Y239" s="93"/>
      <c r="Z239" s="93" t="s">
        <v>245</v>
      </c>
      <c r="AA239" s="93"/>
      <c r="AB239" s="93"/>
      <c r="AC239" s="93"/>
      <c r="AD239" s="93"/>
      <c r="AE239" s="93" t="s">
        <v>246</v>
      </c>
      <c r="AF239" s="93"/>
      <c r="AG239" s="93"/>
      <c r="AH239" s="93"/>
      <c r="AI239" s="93"/>
      <c r="AJ239" s="100" t="s">
        <v>262</v>
      </c>
      <c r="AK239" s="93"/>
      <c r="AL239" s="93"/>
      <c r="AM239" s="93"/>
      <c r="AN239" s="93"/>
      <c r="AO239" s="93" t="s">
        <v>248</v>
      </c>
      <c r="AP239" s="93"/>
      <c r="AQ239" s="93"/>
      <c r="AR239" s="93"/>
      <c r="AS239" s="93"/>
      <c r="AT239" s="100" t="s">
        <v>263</v>
      </c>
      <c r="AU239" s="93"/>
      <c r="AV239" s="93"/>
      <c r="AW239" s="93"/>
      <c r="AX239" s="93" t="s">
        <v>249</v>
      </c>
      <c r="AY239" s="93"/>
      <c r="AZ239" s="93"/>
      <c r="BA239" s="93"/>
      <c r="BB239" s="93"/>
      <c r="BC239" s="93" t="s">
        <v>264</v>
      </c>
      <c r="BD239" s="93"/>
      <c r="BE239" s="93"/>
      <c r="BF239" s="93"/>
      <c r="BG239" s="93"/>
      <c r="BH239" s="100" t="s">
        <v>262</v>
      </c>
      <c r="BI239" s="93"/>
      <c r="BJ239" s="93"/>
      <c r="BK239" s="93"/>
      <c r="BL239" s="93"/>
      <c r="CA239" s="4" t="s">
        <v>265</v>
      </c>
    </row>
    <row r="240" s="5" customFormat="1" customHeight="1" spans="1:79">
      <c r="A240" s="47">
        <v>2111</v>
      </c>
      <c r="B240" s="47"/>
      <c r="C240" s="47"/>
      <c r="D240" s="47"/>
      <c r="E240" s="47"/>
      <c r="F240" s="47"/>
      <c r="G240" s="77" t="s">
        <v>85</v>
      </c>
      <c r="H240" s="78"/>
      <c r="I240" s="78"/>
      <c r="J240" s="78"/>
      <c r="K240" s="78"/>
      <c r="L240" s="78"/>
      <c r="M240" s="78"/>
      <c r="N240" s="78"/>
      <c r="O240" s="78"/>
      <c r="P240" s="85"/>
      <c r="Q240" s="86">
        <v>740300</v>
      </c>
      <c r="R240" s="86"/>
      <c r="S240" s="86"/>
      <c r="T240" s="86"/>
      <c r="U240" s="86"/>
      <c r="V240" s="86">
        <v>0</v>
      </c>
      <c r="W240" s="86"/>
      <c r="X240" s="86"/>
      <c r="Y240" s="86"/>
      <c r="Z240" s="86">
        <v>0</v>
      </c>
      <c r="AA240" s="86"/>
      <c r="AB240" s="86"/>
      <c r="AC240" s="86"/>
      <c r="AD240" s="86"/>
      <c r="AE240" s="86">
        <v>0</v>
      </c>
      <c r="AF240" s="86"/>
      <c r="AG240" s="86"/>
      <c r="AH240" s="86"/>
      <c r="AI240" s="86"/>
      <c r="AJ240" s="86">
        <f t="shared" ref="AJ240:AJ250" si="7">IF(ISNUMBER(Q240),Q240,0)-IF(ISNUMBER(Z240),Z240,0)</f>
        <v>740300</v>
      </c>
      <c r="AK240" s="86"/>
      <c r="AL240" s="86"/>
      <c r="AM240" s="86"/>
      <c r="AN240" s="86"/>
      <c r="AO240" s="86">
        <v>662000</v>
      </c>
      <c r="AP240" s="86"/>
      <c r="AQ240" s="86"/>
      <c r="AR240" s="86"/>
      <c r="AS240" s="86"/>
      <c r="AT240" s="86">
        <f t="shared" ref="AT240:AT250" si="8">IF(ISNUMBER(V240),V240,0)-IF(ISNUMBER(Z240),Z240,0)-IF(ISNUMBER(AE240),AE240,0)</f>
        <v>0</v>
      </c>
      <c r="AU240" s="86"/>
      <c r="AV240" s="86"/>
      <c r="AW240" s="86"/>
      <c r="AX240" s="86">
        <v>0</v>
      </c>
      <c r="AY240" s="86"/>
      <c r="AZ240" s="86"/>
      <c r="BA240" s="86"/>
      <c r="BB240" s="86"/>
      <c r="BC240" s="86">
        <v>0</v>
      </c>
      <c r="BD240" s="86"/>
      <c r="BE240" s="86"/>
      <c r="BF240" s="86"/>
      <c r="BG240" s="86"/>
      <c r="BH240" s="86">
        <f t="shared" ref="BH240:BH250" si="9">IF(ISNUMBER(AO240),AO240,0)-IF(ISNUMBER(AX240),AX240,0)</f>
        <v>662000</v>
      </c>
      <c r="BI240" s="86"/>
      <c r="BJ240" s="86"/>
      <c r="BK240" s="86"/>
      <c r="BL240" s="86"/>
      <c r="CA240" s="5" t="s">
        <v>266</v>
      </c>
    </row>
    <row r="241" s="5" customFormat="1" customHeight="1" spans="1:64">
      <c r="A241" s="47">
        <v>2120</v>
      </c>
      <c r="B241" s="47"/>
      <c r="C241" s="47"/>
      <c r="D241" s="47"/>
      <c r="E241" s="47"/>
      <c r="F241" s="47"/>
      <c r="G241" s="77" t="s">
        <v>87</v>
      </c>
      <c r="H241" s="78"/>
      <c r="I241" s="78"/>
      <c r="J241" s="78"/>
      <c r="K241" s="78"/>
      <c r="L241" s="78"/>
      <c r="M241" s="78"/>
      <c r="N241" s="78"/>
      <c r="O241" s="78"/>
      <c r="P241" s="85"/>
      <c r="Q241" s="86">
        <v>162900</v>
      </c>
      <c r="R241" s="86"/>
      <c r="S241" s="86"/>
      <c r="T241" s="86"/>
      <c r="U241" s="86"/>
      <c r="V241" s="86">
        <v>0</v>
      </c>
      <c r="W241" s="86"/>
      <c r="X241" s="86"/>
      <c r="Y241" s="86"/>
      <c r="Z241" s="86">
        <v>0</v>
      </c>
      <c r="AA241" s="86"/>
      <c r="AB241" s="86"/>
      <c r="AC241" s="86"/>
      <c r="AD241" s="86"/>
      <c r="AE241" s="86">
        <v>0</v>
      </c>
      <c r="AF241" s="86"/>
      <c r="AG241" s="86"/>
      <c r="AH241" s="86"/>
      <c r="AI241" s="86"/>
      <c r="AJ241" s="86">
        <f t="shared" si="7"/>
        <v>162900</v>
      </c>
      <c r="AK241" s="86"/>
      <c r="AL241" s="86"/>
      <c r="AM241" s="86"/>
      <c r="AN241" s="86"/>
      <c r="AO241" s="86">
        <v>145700</v>
      </c>
      <c r="AP241" s="86"/>
      <c r="AQ241" s="86"/>
      <c r="AR241" s="86"/>
      <c r="AS241" s="86"/>
      <c r="AT241" s="86">
        <f t="shared" si="8"/>
        <v>0</v>
      </c>
      <c r="AU241" s="86"/>
      <c r="AV241" s="86"/>
      <c r="AW241" s="86"/>
      <c r="AX241" s="86">
        <v>0</v>
      </c>
      <c r="AY241" s="86"/>
      <c r="AZ241" s="86"/>
      <c r="BA241" s="86"/>
      <c r="BB241" s="86"/>
      <c r="BC241" s="86">
        <v>0</v>
      </c>
      <c r="BD241" s="86"/>
      <c r="BE241" s="86"/>
      <c r="BF241" s="86"/>
      <c r="BG241" s="86"/>
      <c r="BH241" s="86">
        <f t="shared" si="9"/>
        <v>145700</v>
      </c>
      <c r="BI241" s="86"/>
      <c r="BJ241" s="86"/>
      <c r="BK241" s="86"/>
      <c r="BL241" s="86"/>
    </row>
    <row r="242" s="5" customFormat="1" ht="25.5" customHeight="1" spans="1:64">
      <c r="A242" s="47">
        <v>2210</v>
      </c>
      <c r="B242" s="47"/>
      <c r="C242" s="47"/>
      <c r="D242" s="47"/>
      <c r="E242" s="47"/>
      <c r="F242" s="47"/>
      <c r="G242" s="77" t="s">
        <v>88</v>
      </c>
      <c r="H242" s="78"/>
      <c r="I242" s="78"/>
      <c r="J242" s="78"/>
      <c r="K242" s="78"/>
      <c r="L242" s="78"/>
      <c r="M242" s="78"/>
      <c r="N242" s="78"/>
      <c r="O242" s="78"/>
      <c r="P242" s="85"/>
      <c r="Q242" s="86">
        <v>22400</v>
      </c>
      <c r="R242" s="86"/>
      <c r="S242" s="86"/>
      <c r="T242" s="86"/>
      <c r="U242" s="86"/>
      <c r="V242" s="86">
        <v>0</v>
      </c>
      <c r="W242" s="86"/>
      <c r="X242" s="86"/>
      <c r="Y242" s="86"/>
      <c r="Z242" s="86">
        <v>0</v>
      </c>
      <c r="AA242" s="86"/>
      <c r="AB242" s="86"/>
      <c r="AC242" s="86"/>
      <c r="AD242" s="86"/>
      <c r="AE242" s="86">
        <v>0</v>
      </c>
      <c r="AF242" s="86"/>
      <c r="AG242" s="86"/>
      <c r="AH242" s="86"/>
      <c r="AI242" s="86"/>
      <c r="AJ242" s="86">
        <f t="shared" si="7"/>
        <v>22400</v>
      </c>
      <c r="AK242" s="86"/>
      <c r="AL242" s="86"/>
      <c r="AM242" s="86"/>
      <c r="AN242" s="86"/>
      <c r="AO242" s="86">
        <v>23700</v>
      </c>
      <c r="AP242" s="86"/>
      <c r="AQ242" s="86"/>
      <c r="AR242" s="86"/>
      <c r="AS242" s="86"/>
      <c r="AT242" s="86">
        <f t="shared" si="8"/>
        <v>0</v>
      </c>
      <c r="AU242" s="86"/>
      <c r="AV242" s="86"/>
      <c r="AW242" s="86"/>
      <c r="AX242" s="86">
        <v>0</v>
      </c>
      <c r="AY242" s="86"/>
      <c r="AZ242" s="86"/>
      <c r="BA242" s="86"/>
      <c r="BB242" s="86"/>
      <c r="BC242" s="86">
        <v>0</v>
      </c>
      <c r="BD242" s="86"/>
      <c r="BE242" s="86"/>
      <c r="BF242" s="86"/>
      <c r="BG242" s="86"/>
      <c r="BH242" s="86">
        <f t="shared" si="9"/>
        <v>23700</v>
      </c>
      <c r="BI242" s="86"/>
      <c r="BJ242" s="86"/>
      <c r="BK242" s="86"/>
      <c r="BL242" s="86"/>
    </row>
    <row r="243" s="5" customFormat="1" ht="25.5" customHeight="1" spans="1:64">
      <c r="A243" s="47">
        <v>2240</v>
      </c>
      <c r="B243" s="47"/>
      <c r="C243" s="47"/>
      <c r="D243" s="47"/>
      <c r="E243" s="47"/>
      <c r="F243" s="47"/>
      <c r="G243" s="77" t="s">
        <v>90</v>
      </c>
      <c r="H243" s="78"/>
      <c r="I243" s="78"/>
      <c r="J243" s="78"/>
      <c r="K243" s="78"/>
      <c r="L243" s="78"/>
      <c r="M243" s="78"/>
      <c r="N243" s="78"/>
      <c r="O243" s="78"/>
      <c r="P243" s="85"/>
      <c r="Q243" s="86">
        <v>26900</v>
      </c>
      <c r="R243" s="86"/>
      <c r="S243" s="86"/>
      <c r="T243" s="86"/>
      <c r="U243" s="86"/>
      <c r="V243" s="86">
        <v>0</v>
      </c>
      <c r="W243" s="86"/>
      <c r="X243" s="86"/>
      <c r="Y243" s="86"/>
      <c r="Z243" s="86">
        <v>0</v>
      </c>
      <c r="AA243" s="86"/>
      <c r="AB243" s="86"/>
      <c r="AC243" s="86"/>
      <c r="AD243" s="86"/>
      <c r="AE243" s="86">
        <v>0</v>
      </c>
      <c r="AF243" s="86"/>
      <c r="AG243" s="86"/>
      <c r="AH243" s="86"/>
      <c r="AI243" s="86"/>
      <c r="AJ243" s="86">
        <f t="shared" si="7"/>
        <v>26900</v>
      </c>
      <c r="AK243" s="86"/>
      <c r="AL243" s="86"/>
      <c r="AM243" s="86"/>
      <c r="AN243" s="86"/>
      <c r="AO243" s="86">
        <v>27200</v>
      </c>
      <c r="AP243" s="86"/>
      <c r="AQ243" s="86"/>
      <c r="AR243" s="86"/>
      <c r="AS243" s="86"/>
      <c r="AT243" s="86">
        <f t="shared" si="8"/>
        <v>0</v>
      </c>
      <c r="AU243" s="86"/>
      <c r="AV243" s="86"/>
      <c r="AW243" s="86"/>
      <c r="AX243" s="86">
        <v>0</v>
      </c>
      <c r="AY243" s="86"/>
      <c r="AZ243" s="86"/>
      <c r="BA243" s="86"/>
      <c r="BB243" s="86"/>
      <c r="BC243" s="86">
        <v>0</v>
      </c>
      <c r="BD243" s="86"/>
      <c r="BE243" s="86"/>
      <c r="BF243" s="86"/>
      <c r="BG243" s="86"/>
      <c r="BH243" s="86">
        <f t="shared" si="9"/>
        <v>27200</v>
      </c>
      <c r="BI243" s="86"/>
      <c r="BJ243" s="86"/>
      <c r="BK243" s="86"/>
      <c r="BL243" s="86"/>
    </row>
    <row r="244" s="5" customFormat="1" customHeight="1" spans="1:64">
      <c r="A244" s="47">
        <v>2250</v>
      </c>
      <c r="B244" s="47"/>
      <c r="C244" s="47"/>
      <c r="D244" s="47"/>
      <c r="E244" s="47"/>
      <c r="F244" s="47"/>
      <c r="G244" s="77" t="s">
        <v>91</v>
      </c>
      <c r="H244" s="78"/>
      <c r="I244" s="78"/>
      <c r="J244" s="78"/>
      <c r="K244" s="78"/>
      <c r="L244" s="78"/>
      <c r="M244" s="78"/>
      <c r="N244" s="78"/>
      <c r="O244" s="78"/>
      <c r="P244" s="85"/>
      <c r="Q244" s="86">
        <v>1500</v>
      </c>
      <c r="R244" s="86"/>
      <c r="S244" s="86"/>
      <c r="T244" s="86"/>
      <c r="U244" s="86"/>
      <c r="V244" s="86">
        <v>0</v>
      </c>
      <c r="W244" s="86"/>
      <c r="X244" s="86"/>
      <c r="Y244" s="86"/>
      <c r="Z244" s="86">
        <v>0</v>
      </c>
      <c r="AA244" s="86"/>
      <c r="AB244" s="86"/>
      <c r="AC244" s="86"/>
      <c r="AD244" s="86"/>
      <c r="AE244" s="86">
        <v>0</v>
      </c>
      <c r="AF244" s="86"/>
      <c r="AG244" s="86"/>
      <c r="AH244" s="86"/>
      <c r="AI244" s="86"/>
      <c r="AJ244" s="86">
        <f t="shared" si="7"/>
        <v>1500</v>
      </c>
      <c r="AK244" s="86"/>
      <c r="AL244" s="86"/>
      <c r="AM244" s="86"/>
      <c r="AN244" s="86"/>
      <c r="AO244" s="86">
        <v>1500</v>
      </c>
      <c r="AP244" s="86"/>
      <c r="AQ244" s="86"/>
      <c r="AR244" s="86"/>
      <c r="AS244" s="86"/>
      <c r="AT244" s="86">
        <f t="shared" si="8"/>
        <v>0</v>
      </c>
      <c r="AU244" s="86"/>
      <c r="AV244" s="86"/>
      <c r="AW244" s="86"/>
      <c r="AX244" s="86">
        <v>0</v>
      </c>
      <c r="AY244" s="86"/>
      <c r="AZ244" s="86"/>
      <c r="BA244" s="86"/>
      <c r="BB244" s="86"/>
      <c r="BC244" s="86">
        <v>0</v>
      </c>
      <c r="BD244" s="86"/>
      <c r="BE244" s="86"/>
      <c r="BF244" s="86"/>
      <c r="BG244" s="86"/>
      <c r="BH244" s="86">
        <f t="shared" si="9"/>
        <v>1500</v>
      </c>
      <c r="BI244" s="86"/>
      <c r="BJ244" s="86"/>
      <c r="BK244" s="86"/>
      <c r="BL244" s="86"/>
    </row>
    <row r="245" s="5" customFormat="1" customHeight="1" spans="1:64">
      <c r="A245" s="47">
        <v>2273</v>
      </c>
      <c r="B245" s="47"/>
      <c r="C245" s="47"/>
      <c r="D245" s="47"/>
      <c r="E245" s="47"/>
      <c r="F245" s="47"/>
      <c r="G245" s="77" t="s">
        <v>93</v>
      </c>
      <c r="H245" s="78"/>
      <c r="I245" s="78"/>
      <c r="J245" s="78"/>
      <c r="K245" s="78"/>
      <c r="L245" s="78"/>
      <c r="M245" s="78"/>
      <c r="N245" s="78"/>
      <c r="O245" s="78"/>
      <c r="P245" s="85"/>
      <c r="Q245" s="86">
        <v>11400</v>
      </c>
      <c r="R245" s="86"/>
      <c r="S245" s="86"/>
      <c r="T245" s="86"/>
      <c r="U245" s="86"/>
      <c r="V245" s="86">
        <v>0</v>
      </c>
      <c r="W245" s="86"/>
      <c r="X245" s="86"/>
      <c r="Y245" s="86"/>
      <c r="Z245" s="86">
        <v>0</v>
      </c>
      <c r="AA245" s="86"/>
      <c r="AB245" s="86"/>
      <c r="AC245" s="86"/>
      <c r="AD245" s="86"/>
      <c r="AE245" s="86">
        <v>0</v>
      </c>
      <c r="AF245" s="86"/>
      <c r="AG245" s="86"/>
      <c r="AH245" s="86"/>
      <c r="AI245" s="86"/>
      <c r="AJ245" s="86">
        <f t="shared" si="7"/>
        <v>11400</v>
      </c>
      <c r="AK245" s="86"/>
      <c r="AL245" s="86"/>
      <c r="AM245" s="86"/>
      <c r="AN245" s="86"/>
      <c r="AO245" s="86">
        <v>12100</v>
      </c>
      <c r="AP245" s="86"/>
      <c r="AQ245" s="86"/>
      <c r="AR245" s="86"/>
      <c r="AS245" s="86"/>
      <c r="AT245" s="86">
        <f t="shared" si="8"/>
        <v>0</v>
      </c>
      <c r="AU245" s="86"/>
      <c r="AV245" s="86"/>
      <c r="AW245" s="86"/>
      <c r="AX245" s="86">
        <v>0</v>
      </c>
      <c r="AY245" s="86"/>
      <c r="AZ245" s="86"/>
      <c r="BA245" s="86"/>
      <c r="BB245" s="86"/>
      <c r="BC245" s="86">
        <v>0</v>
      </c>
      <c r="BD245" s="86"/>
      <c r="BE245" s="86"/>
      <c r="BF245" s="86"/>
      <c r="BG245" s="86"/>
      <c r="BH245" s="86">
        <f t="shared" si="9"/>
        <v>12100</v>
      </c>
      <c r="BI245" s="86"/>
      <c r="BJ245" s="86"/>
      <c r="BK245" s="86"/>
      <c r="BL245" s="86"/>
    </row>
    <row r="246" s="5" customFormat="1" customHeight="1" spans="1:64">
      <c r="A246" s="47">
        <v>2274</v>
      </c>
      <c r="B246" s="47"/>
      <c r="C246" s="47"/>
      <c r="D246" s="47"/>
      <c r="E246" s="47"/>
      <c r="F246" s="47"/>
      <c r="G246" s="77" t="s">
        <v>94</v>
      </c>
      <c r="H246" s="78"/>
      <c r="I246" s="78"/>
      <c r="J246" s="78"/>
      <c r="K246" s="78"/>
      <c r="L246" s="78"/>
      <c r="M246" s="78"/>
      <c r="N246" s="78"/>
      <c r="O246" s="78"/>
      <c r="P246" s="85"/>
      <c r="Q246" s="86">
        <v>19900</v>
      </c>
      <c r="R246" s="86"/>
      <c r="S246" s="86"/>
      <c r="T246" s="86"/>
      <c r="U246" s="86"/>
      <c r="V246" s="86">
        <v>0</v>
      </c>
      <c r="W246" s="86"/>
      <c r="X246" s="86"/>
      <c r="Y246" s="86"/>
      <c r="Z246" s="86">
        <v>0</v>
      </c>
      <c r="AA246" s="86"/>
      <c r="AB246" s="86"/>
      <c r="AC246" s="86"/>
      <c r="AD246" s="86"/>
      <c r="AE246" s="86">
        <v>0</v>
      </c>
      <c r="AF246" s="86"/>
      <c r="AG246" s="86"/>
      <c r="AH246" s="86"/>
      <c r="AI246" s="86"/>
      <c r="AJ246" s="86">
        <f t="shared" si="7"/>
        <v>19900</v>
      </c>
      <c r="AK246" s="86"/>
      <c r="AL246" s="86"/>
      <c r="AM246" s="86"/>
      <c r="AN246" s="86"/>
      <c r="AO246" s="86">
        <v>18800</v>
      </c>
      <c r="AP246" s="86"/>
      <c r="AQ246" s="86"/>
      <c r="AR246" s="86"/>
      <c r="AS246" s="86"/>
      <c r="AT246" s="86">
        <f t="shared" si="8"/>
        <v>0</v>
      </c>
      <c r="AU246" s="86"/>
      <c r="AV246" s="86"/>
      <c r="AW246" s="86"/>
      <c r="AX246" s="86">
        <v>0</v>
      </c>
      <c r="AY246" s="86"/>
      <c r="AZ246" s="86"/>
      <c r="BA246" s="86"/>
      <c r="BB246" s="86"/>
      <c r="BC246" s="86">
        <v>0</v>
      </c>
      <c r="BD246" s="86"/>
      <c r="BE246" s="86"/>
      <c r="BF246" s="86"/>
      <c r="BG246" s="86"/>
      <c r="BH246" s="86">
        <f t="shared" si="9"/>
        <v>18800</v>
      </c>
      <c r="BI246" s="86"/>
      <c r="BJ246" s="86"/>
      <c r="BK246" s="86"/>
      <c r="BL246" s="86"/>
    </row>
    <row r="247" s="5" customFormat="1" ht="51" customHeight="1" spans="1:64">
      <c r="A247" s="47">
        <v>2282</v>
      </c>
      <c r="B247" s="47"/>
      <c r="C247" s="47"/>
      <c r="D247" s="47"/>
      <c r="E247" s="47"/>
      <c r="F247" s="47"/>
      <c r="G247" s="77" t="s">
        <v>96</v>
      </c>
      <c r="H247" s="78"/>
      <c r="I247" s="78"/>
      <c r="J247" s="78"/>
      <c r="K247" s="78"/>
      <c r="L247" s="78"/>
      <c r="M247" s="78"/>
      <c r="N247" s="78"/>
      <c r="O247" s="78"/>
      <c r="P247" s="85"/>
      <c r="Q247" s="86">
        <v>3400</v>
      </c>
      <c r="R247" s="86"/>
      <c r="S247" s="86"/>
      <c r="T247" s="86"/>
      <c r="U247" s="86"/>
      <c r="V247" s="86">
        <v>0</v>
      </c>
      <c r="W247" s="86"/>
      <c r="X247" s="86"/>
      <c r="Y247" s="86"/>
      <c r="Z247" s="86">
        <v>0</v>
      </c>
      <c r="AA247" s="86"/>
      <c r="AB247" s="86"/>
      <c r="AC247" s="86"/>
      <c r="AD247" s="86"/>
      <c r="AE247" s="86">
        <v>0</v>
      </c>
      <c r="AF247" s="86"/>
      <c r="AG247" s="86"/>
      <c r="AH247" s="86"/>
      <c r="AI247" s="86"/>
      <c r="AJ247" s="86">
        <f t="shared" si="7"/>
        <v>3400</v>
      </c>
      <c r="AK247" s="86"/>
      <c r="AL247" s="86"/>
      <c r="AM247" s="86"/>
      <c r="AN247" s="86"/>
      <c r="AO247" s="86">
        <v>3400</v>
      </c>
      <c r="AP247" s="86"/>
      <c r="AQ247" s="86"/>
      <c r="AR247" s="86"/>
      <c r="AS247" s="86"/>
      <c r="AT247" s="86">
        <f t="shared" si="8"/>
        <v>0</v>
      </c>
      <c r="AU247" s="86"/>
      <c r="AV247" s="86"/>
      <c r="AW247" s="86"/>
      <c r="AX247" s="86">
        <v>0</v>
      </c>
      <c r="AY247" s="86"/>
      <c r="AZ247" s="86"/>
      <c r="BA247" s="86"/>
      <c r="BB247" s="86"/>
      <c r="BC247" s="86">
        <v>0</v>
      </c>
      <c r="BD247" s="86"/>
      <c r="BE247" s="86"/>
      <c r="BF247" s="86"/>
      <c r="BG247" s="86"/>
      <c r="BH247" s="86">
        <f t="shared" si="9"/>
        <v>3400</v>
      </c>
      <c r="BI247" s="86"/>
      <c r="BJ247" s="86"/>
      <c r="BK247" s="86"/>
      <c r="BL247" s="86"/>
    </row>
    <row r="248" s="5" customFormat="1" customHeight="1" spans="1:64">
      <c r="A248" s="47">
        <v>2800</v>
      </c>
      <c r="B248" s="47"/>
      <c r="C248" s="47"/>
      <c r="D248" s="47"/>
      <c r="E248" s="47"/>
      <c r="F248" s="47"/>
      <c r="G248" s="77" t="s">
        <v>97</v>
      </c>
      <c r="H248" s="78"/>
      <c r="I248" s="78"/>
      <c r="J248" s="78"/>
      <c r="K248" s="78"/>
      <c r="L248" s="78"/>
      <c r="M248" s="78"/>
      <c r="N248" s="78"/>
      <c r="O248" s="78"/>
      <c r="P248" s="85"/>
      <c r="Q248" s="86">
        <v>400</v>
      </c>
      <c r="R248" s="86"/>
      <c r="S248" s="86"/>
      <c r="T248" s="86"/>
      <c r="U248" s="86"/>
      <c r="V248" s="86">
        <v>0</v>
      </c>
      <c r="W248" s="86"/>
      <c r="X248" s="86"/>
      <c r="Y248" s="86"/>
      <c r="Z248" s="86">
        <v>0</v>
      </c>
      <c r="AA248" s="86"/>
      <c r="AB248" s="86"/>
      <c r="AC248" s="86"/>
      <c r="AD248" s="86"/>
      <c r="AE248" s="86">
        <v>0</v>
      </c>
      <c r="AF248" s="86"/>
      <c r="AG248" s="86"/>
      <c r="AH248" s="86"/>
      <c r="AI248" s="86"/>
      <c r="AJ248" s="86">
        <f t="shared" si="7"/>
        <v>400</v>
      </c>
      <c r="AK248" s="86"/>
      <c r="AL248" s="86"/>
      <c r="AM248" s="86"/>
      <c r="AN248" s="86"/>
      <c r="AO248" s="86">
        <v>600</v>
      </c>
      <c r="AP248" s="86"/>
      <c r="AQ248" s="86"/>
      <c r="AR248" s="86"/>
      <c r="AS248" s="86"/>
      <c r="AT248" s="86">
        <f t="shared" si="8"/>
        <v>0</v>
      </c>
      <c r="AU248" s="86"/>
      <c r="AV248" s="86"/>
      <c r="AW248" s="86"/>
      <c r="AX248" s="86">
        <v>0</v>
      </c>
      <c r="AY248" s="86"/>
      <c r="AZ248" s="86"/>
      <c r="BA248" s="86"/>
      <c r="BB248" s="86"/>
      <c r="BC248" s="86">
        <v>0</v>
      </c>
      <c r="BD248" s="86"/>
      <c r="BE248" s="86"/>
      <c r="BF248" s="86"/>
      <c r="BG248" s="86"/>
      <c r="BH248" s="86">
        <f t="shared" si="9"/>
        <v>600</v>
      </c>
      <c r="BI248" s="86"/>
      <c r="BJ248" s="86"/>
      <c r="BK248" s="86"/>
      <c r="BL248" s="86"/>
    </row>
    <row r="249" s="5" customFormat="1" ht="38.25" customHeight="1" spans="1:64">
      <c r="A249" s="47">
        <v>3110</v>
      </c>
      <c r="B249" s="47"/>
      <c r="C249" s="47"/>
      <c r="D249" s="47"/>
      <c r="E249" s="47"/>
      <c r="F249" s="47"/>
      <c r="G249" s="77" t="s">
        <v>98</v>
      </c>
      <c r="H249" s="78"/>
      <c r="I249" s="78"/>
      <c r="J249" s="78"/>
      <c r="K249" s="78"/>
      <c r="L249" s="78"/>
      <c r="M249" s="78"/>
      <c r="N249" s="78"/>
      <c r="O249" s="78"/>
      <c r="P249" s="85"/>
      <c r="Q249" s="86">
        <v>52000</v>
      </c>
      <c r="R249" s="86"/>
      <c r="S249" s="86"/>
      <c r="T249" s="86"/>
      <c r="U249" s="86"/>
      <c r="V249" s="86">
        <v>0</v>
      </c>
      <c r="W249" s="86"/>
      <c r="X249" s="86"/>
      <c r="Y249" s="86"/>
      <c r="Z249" s="86">
        <v>0</v>
      </c>
      <c r="AA249" s="86"/>
      <c r="AB249" s="86"/>
      <c r="AC249" s="86"/>
      <c r="AD249" s="86"/>
      <c r="AE249" s="86">
        <v>0</v>
      </c>
      <c r="AF249" s="86"/>
      <c r="AG249" s="86"/>
      <c r="AH249" s="86"/>
      <c r="AI249" s="86"/>
      <c r="AJ249" s="86">
        <f t="shared" si="7"/>
        <v>52000</v>
      </c>
      <c r="AK249" s="86"/>
      <c r="AL249" s="86"/>
      <c r="AM249" s="86"/>
      <c r="AN249" s="86"/>
      <c r="AO249" s="86">
        <v>55000</v>
      </c>
      <c r="AP249" s="86"/>
      <c r="AQ249" s="86"/>
      <c r="AR249" s="86"/>
      <c r="AS249" s="86"/>
      <c r="AT249" s="86">
        <f t="shared" si="8"/>
        <v>0</v>
      </c>
      <c r="AU249" s="86"/>
      <c r="AV249" s="86"/>
      <c r="AW249" s="86"/>
      <c r="AX249" s="86">
        <v>0</v>
      </c>
      <c r="AY249" s="86"/>
      <c r="AZ249" s="86"/>
      <c r="BA249" s="86"/>
      <c r="BB249" s="86"/>
      <c r="BC249" s="86">
        <v>0</v>
      </c>
      <c r="BD249" s="86"/>
      <c r="BE249" s="86"/>
      <c r="BF249" s="86"/>
      <c r="BG249" s="86"/>
      <c r="BH249" s="86">
        <f t="shared" si="9"/>
        <v>55000</v>
      </c>
      <c r="BI249" s="86"/>
      <c r="BJ249" s="86"/>
      <c r="BK249" s="86"/>
      <c r="BL249" s="86"/>
    </row>
    <row r="250" s="1" customFormat="1" customHeight="1" spans="1:64">
      <c r="A250" s="34"/>
      <c r="B250" s="34"/>
      <c r="C250" s="34"/>
      <c r="D250" s="34"/>
      <c r="E250" s="34"/>
      <c r="F250" s="34"/>
      <c r="G250" s="81" t="s">
        <v>67</v>
      </c>
      <c r="H250" s="82"/>
      <c r="I250" s="82"/>
      <c r="J250" s="82"/>
      <c r="K250" s="82"/>
      <c r="L250" s="82"/>
      <c r="M250" s="82"/>
      <c r="N250" s="82"/>
      <c r="O250" s="82"/>
      <c r="P250" s="88"/>
      <c r="Q250" s="84">
        <v>1041100</v>
      </c>
      <c r="R250" s="84"/>
      <c r="S250" s="84"/>
      <c r="T250" s="84"/>
      <c r="U250" s="84"/>
      <c r="V250" s="84">
        <v>0</v>
      </c>
      <c r="W250" s="84"/>
      <c r="X250" s="84"/>
      <c r="Y250" s="84"/>
      <c r="Z250" s="84">
        <v>0</v>
      </c>
      <c r="AA250" s="84"/>
      <c r="AB250" s="84"/>
      <c r="AC250" s="84"/>
      <c r="AD250" s="84"/>
      <c r="AE250" s="84">
        <v>0</v>
      </c>
      <c r="AF250" s="84"/>
      <c r="AG250" s="84"/>
      <c r="AH250" s="84"/>
      <c r="AI250" s="84"/>
      <c r="AJ250" s="84">
        <f t="shared" si="7"/>
        <v>1041100</v>
      </c>
      <c r="AK250" s="84"/>
      <c r="AL250" s="84"/>
      <c r="AM250" s="84"/>
      <c r="AN250" s="84"/>
      <c r="AO250" s="84">
        <v>950000</v>
      </c>
      <c r="AP250" s="84"/>
      <c r="AQ250" s="84"/>
      <c r="AR250" s="84"/>
      <c r="AS250" s="84"/>
      <c r="AT250" s="84">
        <f t="shared" si="8"/>
        <v>0</v>
      </c>
      <c r="AU250" s="84"/>
      <c r="AV250" s="84"/>
      <c r="AW250" s="84"/>
      <c r="AX250" s="84">
        <v>0</v>
      </c>
      <c r="AY250" s="84"/>
      <c r="AZ250" s="84"/>
      <c r="BA250" s="84"/>
      <c r="BB250" s="84"/>
      <c r="BC250" s="84">
        <v>0</v>
      </c>
      <c r="BD250" s="84"/>
      <c r="BE250" s="84"/>
      <c r="BF250" s="84"/>
      <c r="BG250" s="84"/>
      <c r="BH250" s="84">
        <f t="shared" si="9"/>
        <v>950000</v>
      </c>
      <c r="BI250" s="84"/>
      <c r="BJ250" s="84"/>
      <c r="BK250" s="84"/>
      <c r="BL250" s="84"/>
    </row>
    <row r="252" ht="14.25" customHeight="1" spans="1:64">
      <c r="A252" s="14" t="s">
        <v>267</v>
      </c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</row>
    <row r="253" ht="15" customHeight="1" spans="1:64">
      <c r="A253" s="18" t="s">
        <v>34</v>
      </c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</row>
    <row r="254" ht="42.95" customHeight="1" spans="1:64">
      <c r="A254" s="94" t="s">
        <v>233</v>
      </c>
      <c r="B254" s="94"/>
      <c r="C254" s="94"/>
      <c r="D254" s="94"/>
      <c r="E254" s="94"/>
      <c r="F254" s="94"/>
      <c r="G254" s="40" t="s">
        <v>36</v>
      </c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 t="s">
        <v>234</v>
      </c>
      <c r="U254" s="40"/>
      <c r="V254" s="40"/>
      <c r="W254" s="40"/>
      <c r="X254" s="40"/>
      <c r="Y254" s="40"/>
      <c r="Z254" s="40" t="s">
        <v>235</v>
      </c>
      <c r="AA254" s="40"/>
      <c r="AB254" s="40"/>
      <c r="AC254" s="40"/>
      <c r="AD254" s="40"/>
      <c r="AE254" s="40" t="s">
        <v>268</v>
      </c>
      <c r="AF254" s="40"/>
      <c r="AG254" s="40"/>
      <c r="AH254" s="40"/>
      <c r="AI254" s="40"/>
      <c r="AJ254" s="40"/>
      <c r="AK254" s="40" t="s">
        <v>269</v>
      </c>
      <c r="AL254" s="40"/>
      <c r="AM254" s="40"/>
      <c r="AN254" s="40"/>
      <c r="AO254" s="40"/>
      <c r="AP254" s="40"/>
      <c r="AQ254" s="40" t="s">
        <v>270</v>
      </c>
      <c r="AR254" s="40"/>
      <c r="AS254" s="40"/>
      <c r="AT254" s="40"/>
      <c r="AU254" s="40"/>
      <c r="AV254" s="40"/>
      <c r="AW254" s="40" t="s">
        <v>271</v>
      </c>
      <c r="AX254" s="40"/>
      <c r="AY254" s="40"/>
      <c r="AZ254" s="40"/>
      <c r="BA254" s="40"/>
      <c r="BB254" s="40"/>
      <c r="BC254" s="40"/>
      <c r="BD254" s="40"/>
      <c r="BE254" s="40" t="s">
        <v>272</v>
      </c>
      <c r="BF254" s="40"/>
      <c r="BG254" s="40"/>
      <c r="BH254" s="40"/>
      <c r="BI254" s="40"/>
      <c r="BJ254" s="40"/>
      <c r="BK254" s="40"/>
      <c r="BL254" s="40"/>
    </row>
    <row r="255" ht="21.75" customHeight="1" spans="1:64">
      <c r="A255" s="94"/>
      <c r="B255" s="94"/>
      <c r="C255" s="94"/>
      <c r="D255" s="94"/>
      <c r="E255" s="94"/>
      <c r="F255" s="94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</row>
    <row r="256" ht="15" customHeight="1" spans="1:64">
      <c r="A256" s="40">
        <v>1</v>
      </c>
      <c r="B256" s="40"/>
      <c r="C256" s="40"/>
      <c r="D256" s="40"/>
      <c r="E256" s="40"/>
      <c r="F256" s="40"/>
      <c r="G256" s="40">
        <v>2</v>
      </c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>
        <v>3</v>
      </c>
      <c r="U256" s="40"/>
      <c r="V256" s="40"/>
      <c r="W256" s="40"/>
      <c r="X256" s="40"/>
      <c r="Y256" s="40"/>
      <c r="Z256" s="40">
        <v>4</v>
      </c>
      <c r="AA256" s="40"/>
      <c r="AB256" s="40"/>
      <c r="AC256" s="40"/>
      <c r="AD256" s="40"/>
      <c r="AE256" s="40">
        <v>5</v>
      </c>
      <c r="AF256" s="40"/>
      <c r="AG256" s="40"/>
      <c r="AH256" s="40"/>
      <c r="AI256" s="40"/>
      <c r="AJ256" s="40"/>
      <c r="AK256" s="40">
        <v>6</v>
      </c>
      <c r="AL256" s="40"/>
      <c r="AM256" s="40"/>
      <c r="AN256" s="40"/>
      <c r="AO256" s="40"/>
      <c r="AP256" s="40"/>
      <c r="AQ256" s="40">
        <v>7</v>
      </c>
      <c r="AR256" s="40"/>
      <c r="AS256" s="40"/>
      <c r="AT256" s="40"/>
      <c r="AU256" s="40"/>
      <c r="AV256" s="40"/>
      <c r="AW256" s="47">
        <v>8</v>
      </c>
      <c r="AX256" s="47"/>
      <c r="AY256" s="47"/>
      <c r="AZ256" s="47"/>
      <c r="BA256" s="47"/>
      <c r="BB256" s="47"/>
      <c r="BC256" s="47"/>
      <c r="BD256" s="47"/>
      <c r="BE256" s="47">
        <v>9</v>
      </c>
      <c r="BF256" s="47"/>
      <c r="BG256" s="47"/>
      <c r="BH256" s="47"/>
      <c r="BI256" s="47"/>
      <c r="BJ256" s="47"/>
      <c r="BK256" s="47"/>
      <c r="BL256" s="47"/>
    </row>
    <row r="257" s="4" customFormat="1" ht="18.75" hidden="1" customHeight="1" spans="1:79">
      <c r="A257" s="47" t="s">
        <v>83</v>
      </c>
      <c r="B257" s="47"/>
      <c r="C257" s="47"/>
      <c r="D257" s="47"/>
      <c r="E257" s="47"/>
      <c r="F257" s="47"/>
      <c r="G257" s="95" t="s">
        <v>47</v>
      </c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3" t="s">
        <v>243</v>
      </c>
      <c r="U257" s="93"/>
      <c r="V257" s="93"/>
      <c r="W257" s="93"/>
      <c r="X257" s="93"/>
      <c r="Y257" s="93"/>
      <c r="Z257" s="93" t="s">
        <v>244</v>
      </c>
      <c r="AA257" s="93"/>
      <c r="AB257" s="93"/>
      <c r="AC257" s="93"/>
      <c r="AD257" s="93"/>
      <c r="AE257" s="93" t="s">
        <v>245</v>
      </c>
      <c r="AF257" s="93"/>
      <c r="AG257" s="93"/>
      <c r="AH257" s="93"/>
      <c r="AI257" s="93"/>
      <c r="AJ257" s="93"/>
      <c r="AK257" s="93" t="s">
        <v>246</v>
      </c>
      <c r="AL257" s="93"/>
      <c r="AM257" s="93"/>
      <c r="AN257" s="93"/>
      <c r="AO257" s="93"/>
      <c r="AP257" s="93"/>
      <c r="AQ257" s="93" t="s">
        <v>248</v>
      </c>
      <c r="AR257" s="93"/>
      <c r="AS257" s="93"/>
      <c r="AT257" s="93"/>
      <c r="AU257" s="93"/>
      <c r="AV257" s="93"/>
      <c r="AW257" s="95" t="s">
        <v>273</v>
      </c>
      <c r="AX257" s="95"/>
      <c r="AY257" s="95"/>
      <c r="AZ257" s="95"/>
      <c r="BA257" s="95"/>
      <c r="BB257" s="95"/>
      <c r="BC257" s="95"/>
      <c r="BD257" s="95"/>
      <c r="BE257" s="95" t="s">
        <v>274</v>
      </c>
      <c r="BF257" s="95"/>
      <c r="BG257" s="95"/>
      <c r="BH257" s="95"/>
      <c r="BI257" s="95"/>
      <c r="BJ257" s="95"/>
      <c r="BK257" s="95"/>
      <c r="BL257" s="95"/>
      <c r="CA257" s="4" t="s">
        <v>275</v>
      </c>
    </row>
    <row r="258" s="5" customFormat="1" customHeight="1" spans="1:79">
      <c r="A258" s="47">
        <v>2111</v>
      </c>
      <c r="B258" s="47"/>
      <c r="C258" s="47"/>
      <c r="D258" s="47"/>
      <c r="E258" s="47"/>
      <c r="F258" s="47"/>
      <c r="G258" s="77" t="s">
        <v>85</v>
      </c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85"/>
      <c r="T258" s="86">
        <v>579600</v>
      </c>
      <c r="U258" s="86"/>
      <c r="V258" s="86"/>
      <c r="W258" s="86"/>
      <c r="X258" s="86"/>
      <c r="Y258" s="86"/>
      <c r="Z258" s="86">
        <v>570279.56</v>
      </c>
      <c r="AA258" s="86"/>
      <c r="AB258" s="86"/>
      <c r="AC258" s="86"/>
      <c r="AD258" s="86"/>
      <c r="AE258" s="86">
        <v>0</v>
      </c>
      <c r="AF258" s="86"/>
      <c r="AG258" s="86"/>
      <c r="AH258" s="86"/>
      <c r="AI258" s="86"/>
      <c r="AJ258" s="86"/>
      <c r="AK258" s="86">
        <v>0</v>
      </c>
      <c r="AL258" s="86"/>
      <c r="AM258" s="86"/>
      <c r="AN258" s="86"/>
      <c r="AO258" s="86"/>
      <c r="AP258" s="86"/>
      <c r="AQ258" s="86">
        <v>0</v>
      </c>
      <c r="AR258" s="86"/>
      <c r="AS258" s="86"/>
      <c r="AT258" s="86"/>
      <c r="AU258" s="86"/>
      <c r="AV258" s="86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CA258" s="5" t="s">
        <v>276</v>
      </c>
    </row>
    <row r="259" s="5" customFormat="1" customHeight="1" spans="1:64">
      <c r="A259" s="47">
        <v>2120</v>
      </c>
      <c r="B259" s="47"/>
      <c r="C259" s="47"/>
      <c r="D259" s="47"/>
      <c r="E259" s="47"/>
      <c r="F259" s="47"/>
      <c r="G259" s="77" t="s">
        <v>87</v>
      </c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85"/>
      <c r="T259" s="86">
        <v>127600</v>
      </c>
      <c r="U259" s="86"/>
      <c r="V259" s="86"/>
      <c r="W259" s="86"/>
      <c r="X259" s="86"/>
      <c r="Y259" s="86"/>
      <c r="Z259" s="86">
        <v>126555.01</v>
      </c>
      <c r="AA259" s="86"/>
      <c r="AB259" s="86"/>
      <c r="AC259" s="86"/>
      <c r="AD259" s="86"/>
      <c r="AE259" s="86">
        <v>0</v>
      </c>
      <c r="AF259" s="86"/>
      <c r="AG259" s="86"/>
      <c r="AH259" s="86"/>
      <c r="AI259" s="86"/>
      <c r="AJ259" s="86"/>
      <c r="AK259" s="86">
        <v>0</v>
      </c>
      <c r="AL259" s="86"/>
      <c r="AM259" s="86"/>
      <c r="AN259" s="86"/>
      <c r="AO259" s="86"/>
      <c r="AP259" s="86"/>
      <c r="AQ259" s="86">
        <v>0</v>
      </c>
      <c r="AR259" s="86"/>
      <c r="AS259" s="86"/>
      <c r="AT259" s="86"/>
      <c r="AU259" s="86"/>
      <c r="AV259" s="86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</row>
    <row r="260" s="5" customFormat="1" ht="25.5" customHeight="1" spans="1:64">
      <c r="A260" s="47">
        <v>2210</v>
      </c>
      <c r="B260" s="47"/>
      <c r="C260" s="47"/>
      <c r="D260" s="47"/>
      <c r="E260" s="47"/>
      <c r="F260" s="47"/>
      <c r="G260" s="77" t="s">
        <v>88</v>
      </c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85"/>
      <c r="T260" s="86">
        <v>26800</v>
      </c>
      <c r="U260" s="86"/>
      <c r="V260" s="86"/>
      <c r="W260" s="86"/>
      <c r="X260" s="86"/>
      <c r="Y260" s="86"/>
      <c r="Z260" s="86">
        <v>6516.65</v>
      </c>
      <c r="AA260" s="86"/>
      <c r="AB260" s="86"/>
      <c r="AC260" s="86"/>
      <c r="AD260" s="86"/>
      <c r="AE260" s="86">
        <v>0</v>
      </c>
      <c r="AF260" s="86"/>
      <c r="AG260" s="86"/>
      <c r="AH260" s="86"/>
      <c r="AI260" s="86"/>
      <c r="AJ260" s="86"/>
      <c r="AK260" s="86">
        <v>0</v>
      </c>
      <c r="AL260" s="86"/>
      <c r="AM260" s="86"/>
      <c r="AN260" s="86"/>
      <c r="AO260" s="86"/>
      <c r="AP260" s="86"/>
      <c r="AQ260" s="86">
        <v>0</v>
      </c>
      <c r="AR260" s="86"/>
      <c r="AS260" s="86"/>
      <c r="AT260" s="86"/>
      <c r="AU260" s="86"/>
      <c r="AV260" s="86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</row>
    <row r="261" s="5" customFormat="1" customHeight="1" spans="1:64">
      <c r="A261" s="47">
        <v>2240</v>
      </c>
      <c r="B261" s="47"/>
      <c r="C261" s="47"/>
      <c r="D261" s="47"/>
      <c r="E261" s="47"/>
      <c r="F261" s="47"/>
      <c r="G261" s="77" t="s">
        <v>90</v>
      </c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85"/>
      <c r="T261" s="86">
        <v>35117</v>
      </c>
      <c r="U261" s="86"/>
      <c r="V261" s="86"/>
      <c r="W261" s="86"/>
      <c r="X261" s="86"/>
      <c r="Y261" s="86"/>
      <c r="Z261" s="86">
        <v>25609.26</v>
      </c>
      <c r="AA261" s="86"/>
      <c r="AB261" s="86"/>
      <c r="AC261" s="86"/>
      <c r="AD261" s="86"/>
      <c r="AE261" s="86">
        <v>0</v>
      </c>
      <c r="AF261" s="86"/>
      <c r="AG261" s="86"/>
      <c r="AH261" s="86"/>
      <c r="AI261" s="86"/>
      <c r="AJ261" s="86"/>
      <c r="AK261" s="86">
        <v>0</v>
      </c>
      <c r="AL261" s="86"/>
      <c r="AM261" s="86"/>
      <c r="AN261" s="86"/>
      <c r="AO261" s="86"/>
      <c r="AP261" s="86"/>
      <c r="AQ261" s="86">
        <v>0</v>
      </c>
      <c r="AR261" s="86"/>
      <c r="AS261" s="86"/>
      <c r="AT261" s="86"/>
      <c r="AU261" s="86"/>
      <c r="AV261" s="86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</row>
    <row r="262" s="5" customFormat="1" customHeight="1" spans="1:64">
      <c r="A262" s="47">
        <v>2250</v>
      </c>
      <c r="B262" s="47"/>
      <c r="C262" s="47"/>
      <c r="D262" s="47"/>
      <c r="E262" s="47"/>
      <c r="F262" s="47"/>
      <c r="G262" s="77" t="s">
        <v>91</v>
      </c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85"/>
      <c r="T262" s="86">
        <v>1500</v>
      </c>
      <c r="U262" s="86"/>
      <c r="V262" s="86"/>
      <c r="W262" s="86"/>
      <c r="X262" s="86"/>
      <c r="Y262" s="86"/>
      <c r="Z262" s="86">
        <v>0</v>
      </c>
      <c r="AA262" s="86"/>
      <c r="AB262" s="86"/>
      <c r="AC262" s="86"/>
      <c r="AD262" s="86"/>
      <c r="AE262" s="86">
        <v>0</v>
      </c>
      <c r="AF262" s="86"/>
      <c r="AG262" s="86"/>
      <c r="AH262" s="86"/>
      <c r="AI262" s="86"/>
      <c r="AJ262" s="86"/>
      <c r="AK262" s="86">
        <v>0</v>
      </c>
      <c r="AL262" s="86"/>
      <c r="AM262" s="86"/>
      <c r="AN262" s="86"/>
      <c r="AO262" s="86"/>
      <c r="AP262" s="86"/>
      <c r="AQ262" s="86">
        <v>0</v>
      </c>
      <c r="AR262" s="86"/>
      <c r="AS262" s="86"/>
      <c r="AT262" s="86"/>
      <c r="AU262" s="86"/>
      <c r="AV262" s="86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</row>
    <row r="263" s="5" customFormat="1" customHeight="1" spans="1:64">
      <c r="A263" s="47">
        <v>2273</v>
      </c>
      <c r="B263" s="47"/>
      <c r="C263" s="47"/>
      <c r="D263" s="47"/>
      <c r="E263" s="47"/>
      <c r="F263" s="47"/>
      <c r="G263" s="77" t="s">
        <v>93</v>
      </c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85"/>
      <c r="T263" s="86">
        <v>9800</v>
      </c>
      <c r="U263" s="86"/>
      <c r="V263" s="86"/>
      <c r="W263" s="86"/>
      <c r="X263" s="86"/>
      <c r="Y263" s="86"/>
      <c r="Z263" s="86">
        <v>9800</v>
      </c>
      <c r="AA263" s="86"/>
      <c r="AB263" s="86"/>
      <c r="AC263" s="86"/>
      <c r="AD263" s="86"/>
      <c r="AE263" s="86">
        <v>0</v>
      </c>
      <c r="AF263" s="86"/>
      <c r="AG263" s="86"/>
      <c r="AH263" s="86"/>
      <c r="AI263" s="86"/>
      <c r="AJ263" s="86"/>
      <c r="AK263" s="86">
        <v>0</v>
      </c>
      <c r="AL263" s="86"/>
      <c r="AM263" s="86"/>
      <c r="AN263" s="86"/>
      <c r="AO263" s="86"/>
      <c r="AP263" s="86"/>
      <c r="AQ263" s="86">
        <v>0</v>
      </c>
      <c r="AR263" s="86"/>
      <c r="AS263" s="86"/>
      <c r="AT263" s="86"/>
      <c r="AU263" s="86"/>
      <c r="AV263" s="86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</row>
    <row r="264" s="5" customFormat="1" customHeight="1" spans="1:64">
      <c r="A264" s="47">
        <v>2274</v>
      </c>
      <c r="B264" s="47"/>
      <c r="C264" s="47"/>
      <c r="D264" s="47"/>
      <c r="E264" s="47"/>
      <c r="F264" s="47"/>
      <c r="G264" s="77" t="s">
        <v>94</v>
      </c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85"/>
      <c r="T264" s="86">
        <v>22300</v>
      </c>
      <c r="U264" s="86"/>
      <c r="V264" s="86"/>
      <c r="W264" s="86"/>
      <c r="X264" s="86"/>
      <c r="Y264" s="86"/>
      <c r="Z264" s="86">
        <v>19709.2</v>
      </c>
      <c r="AA264" s="86"/>
      <c r="AB264" s="86"/>
      <c r="AC264" s="86"/>
      <c r="AD264" s="86"/>
      <c r="AE264" s="86">
        <v>0</v>
      </c>
      <c r="AF264" s="86"/>
      <c r="AG264" s="86"/>
      <c r="AH264" s="86"/>
      <c r="AI264" s="86"/>
      <c r="AJ264" s="86"/>
      <c r="AK264" s="86">
        <v>0</v>
      </c>
      <c r="AL264" s="86"/>
      <c r="AM264" s="86"/>
      <c r="AN264" s="86"/>
      <c r="AO264" s="86"/>
      <c r="AP264" s="86"/>
      <c r="AQ264" s="86">
        <v>0</v>
      </c>
      <c r="AR264" s="86"/>
      <c r="AS264" s="86"/>
      <c r="AT264" s="86"/>
      <c r="AU264" s="86"/>
      <c r="AV264" s="86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</row>
    <row r="265" s="5" customFormat="1" ht="38.25" customHeight="1" spans="1:64">
      <c r="A265" s="47">
        <v>2282</v>
      </c>
      <c r="B265" s="47"/>
      <c r="C265" s="47"/>
      <c r="D265" s="47"/>
      <c r="E265" s="47"/>
      <c r="F265" s="47"/>
      <c r="G265" s="77" t="s">
        <v>96</v>
      </c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85"/>
      <c r="T265" s="86">
        <v>2700</v>
      </c>
      <c r="U265" s="86"/>
      <c r="V265" s="86"/>
      <c r="W265" s="86"/>
      <c r="X265" s="86"/>
      <c r="Y265" s="86"/>
      <c r="Z265" s="86">
        <v>0</v>
      </c>
      <c r="AA265" s="86"/>
      <c r="AB265" s="86"/>
      <c r="AC265" s="86"/>
      <c r="AD265" s="86"/>
      <c r="AE265" s="86">
        <v>0</v>
      </c>
      <c r="AF265" s="86"/>
      <c r="AG265" s="86"/>
      <c r="AH265" s="86"/>
      <c r="AI265" s="86"/>
      <c r="AJ265" s="86"/>
      <c r="AK265" s="86">
        <v>0</v>
      </c>
      <c r="AL265" s="86"/>
      <c r="AM265" s="86"/>
      <c r="AN265" s="86"/>
      <c r="AO265" s="86"/>
      <c r="AP265" s="86"/>
      <c r="AQ265" s="86">
        <v>0</v>
      </c>
      <c r="AR265" s="86"/>
      <c r="AS265" s="86"/>
      <c r="AT265" s="86"/>
      <c r="AU265" s="86"/>
      <c r="AV265" s="86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</row>
    <row r="266" s="5" customFormat="1" customHeight="1" spans="1:64">
      <c r="A266" s="47">
        <v>2800</v>
      </c>
      <c r="B266" s="47"/>
      <c r="C266" s="47"/>
      <c r="D266" s="47"/>
      <c r="E266" s="47"/>
      <c r="F266" s="47"/>
      <c r="G266" s="77" t="s">
        <v>97</v>
      </c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85"/>
      <c r="T266" s="86">
        <v>400</v>
      </c>
      <c r="U266" s="86"/>
      <c r="V266" s="86"/>
      <c r="W266" s="86"/>
      <c r="X266" s="86"/>
      <c r="Y266" s="86"/>
      <c r="Z266" s="86">
        <v>4.84</v>
      </c>
      <c r="AA266" s="86"/>
      <c r="AB266" s="86"/>
      <c r="AC266" s="86"/>
      <c r="AD266" s="86"/>
      <c r="AE266" s="86">
        <v>0</v>
      </c>
      <c r="AF266" s="86"/>
      <c r="AG266" s="86"/>
      <c r="AH266" s="86"/>
      <c r="AI266" s="86"/>
      <c r="AJ266" s="86"/>
      <c r="AK266" s="86">
        <v>0</v>
      </c>
      <c r="AL266" s="86"/>
      <c r="AM266" s="86"/>
      <c r="AN266" s="86"/>
      <c r="AO266" s="86"/>
      <c r="AP266" s="86"/>
      <c r="AQ266" s="86">
        <v>0</v>
      </c>
      <c r="AR266" s="86"/>
      <c r="AS266" s="86"/>
      <c r="AT266" s="86"/>
      <c r="AU266" s="86"/>
      <c r="AV266" s="86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</row>
    <row r="267" s="5" customFormat="1" ht="25.5" customHeight="1" spans="1:64">
      <c r="A267" s="47">
        <v>3110</v>
      </c>
      <c r="B267" s="47"/>
      <c r="C267" s="47"/>
      <c r="D267" s="47"/>
      <c r="E267" s="47"/>
      <c r="F267" s="47"/>
      <c r="G267" s="77" t="s">
        <v>98</v>
      </c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85"/>
      <c r="T267" s="86">
        <v>0</v>
      </c>
      <c r="U267" s="86"/>
      <c r="V267" s="86"/>
      <c r="W267" s="86"/>
      <c r="X267" s="86"/>
      <c r="Y267" s="86"/>
      <c r="Z267" s="86">
        <v>0</v>
      </c>
      <c r="AA267" s="86"/>
      <c r="AB267" s="86"/>
      <c r="AC267" s="86"/>
      <c r="AD267" s="86"/>
      <c r="AE267" s="86">
        <v>0</v>
      </c>
      <c r="AF267" s="86"/>
      <c r="AG267" s="86"/>
      <c r="AH267" s="86"/>
      <c r="AI267" s="86"/>
      <c r="AJ267" s="86"/>
      <c r="AK267" s="86">
        <v>0</v>
      </c>
      <c r="AL267" s="86"/>
      <c r="AM267" s="86"/>
      <c r="AN267" s="86"/>
      <c r="AO267" s="86"/>
      <c r="AP267" s="86"/>
      <c r="AQ267" s="86">
        <v>0</v>
      </c>
      <c r="AR267" s="86"/>
      <c r="AS267" s="86"/>
      <c r="AT267" s="86"/>
      <c r="AU267" s="86"/>
      <c r="AV267" s="86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</row>
    <row r="268" s="1" customFormat="1" customHeight="1" spans="1:64">
      <c r="A268" s="34"/>
      <c r="B268" s="34"/>
      <c r="C268" s="34"/>
      <c r="D268" s="34"/>
      <c r="E268" s="34"/>
      <c r="F268" s="34"/>
      <c r="G268" s="81" t="s">
        <v>67</v>
      </c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8"/>
      <c r="T268" s="84">
        <v>805817</v>
      </c>
      <c r="U268" s="84"/>
      <c r="V268" s="84"/>
      <c r="W268" s="84"/>
      <c r="X268" s="84"/>
      <c r="Y268" s="84"/>
      <c r="Z268" s="84">
        <v>758474.52</v>
      </c>
      <c r="AA268" s="84"/>
      <c r="AB268" s="84"/>
      <c r="AC268" s="84"/>
      <c r="AD268" s="84"/>
      <c r="AE268" s="84">
        <v>0</v>
      </c>
      <c r="AF268" s="84"/>
      <c r="AG268" s="84"/>
      <c r="AH268" s="84"/>
      <c r="AI268" s="84"/>
      <c r="AJ268" s="84"/>
      <c r="AK268" s="84">
        <v>0</v>
      </c>
      <c r="AL268" s="84"/>
      <c r="AM268" s="84"/>
      <c r="AN268" s="84"/>
      <c r="AO268" s="84"/>
      <c r="AP268" s="84"/>
      <c r="AQ268" s="84">
        <v>0</v>
      </c>
      <c r="AR268" s="84"/>
      <c r="AS268" s="84"/>
      <c r="AT268" s="84"/>
      <c r="AU268" s="84"/>
      <c r="AV268" s="84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</row>
    <row r="270" ht="14.25" customHeight="1" spans="1:64">
      <c r="A270" s="14" t="s">
        <v>277</v>
      </c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</row>
    <row r="271" ht="15" customHeight="1" spans="1:64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</row>
    <row r="272" ht="15" customHeight="1" spans="1:64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</row>
    <row r="274" ht="14.25" spans="1:64">
      <c r="A274" s="14" t="s">
        <v>278</v>
      </c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</row>
    <row r="275" ht="14.25" spans="1:64">
      <c r="A275" s="14" t="s">
        <v>279</v>
      </c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</row>
    <row r="276" ht="15" customHeight="1" spans="1:64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</row>
    <row r="277" ht="15" customHeight="1" spans="1:64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80" ht="18.95" customHeight="1" spans="1:58">
      <c r="A280" s="142" t="s">
        <v>281</v>
      </c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7"/>
      <c r="AC280" s="107"/>
      <c r="AD280" s="107"/>
      <c r="AE280" s="107"/>
      <c r="AF280" s="107"/>
      <c r="AG280" s="107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7"/>
      <c r="AR280" s="107"/>
      <c r="AS280" s="107"/>
      <c r="AT280" s="107"/>
      <c r="AU280" s="143" t="s">
        <v>282</v>
      </c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</row>
    <row r="281" customHeight="1" spans="28:58">
      <c r="AB281" s="108"/>
      <c r="AC281" s="108"/>
      <c r="AD281" s="108"/>
      <c r="AE281" s="108"/>
      <c r="AF281" s="108"/>
      <c r="AG281" s="108"/>
      <c r="AH281" s="110" t="s">
        <v>283</v>
      </c>
      <c r="AI281" s="110"/>
      <c r="AJ281" s="110"/>
      <c r="AK281" s="110"/>
      <c r="AL281" s="110"/>
      <c r="AM281" s="110"/>
      <c r="AN281" s="110"/>
      <c r="AO281" s="110"/>
      <c r="AP281" s="110"/>
      <c r="AQ281" s="108"/>
      <c r="AR281" s="108"/>
      <c r="AS281" s="108"/>
      <c r="AT281" s="108"/>
      <c r="AU281" s="110" t="s">
        <v>284</v>
      </c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</row>
    <row r="282" ht="15" spans="28:58">
      <c r="AB282" s="108"/>
      <c r="AC282" s="108"/>
      <c r="AD282" s="108"/>
      <c r="AE282" s="108"/>
      <c r="AF282" s="108"/>
      <c r="AG282" s="108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08"/>
      <c r="AR282" s="108"/>
      <c r="AS282" s="108"/>
      <c r="AT282" s="108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</row>
    <row r="283" ht="18" customHeight="1" spans="1:58">
      <c r="A283" s="142" t="s">
        <v>285</v>
      </c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8"/>
      <c r="AC283" s="108"/>
      <c r="AD283" s="108"/>
      <c r="AE283" s="108"/>
      <c r="AF283" s="108"/>
      <c r="AG283" s="108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08"/>
      <c r="AR283" s="108"/>
      <c r="AS283" s="108"/>
      <c r="AT283" s="108"/>
      <c r="AU283" s="144" t="s">
        <v>286</v>
      </c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</row>
    <row r="284" ht="12" customHeight="1" spans="28:58">
      <c r="AB284" s="108"/>
      <c r="AC284" s="108"/>
      <c r="AD284" s="108"/>
      <c r="AE284" s="108"/>
      <c r="AF284" s="108"/>
      <c r="AG284" s="108"/>
      <c r="AH284" s="110" t="s">
        <v>283</v>
      </c>
      <c r="AI284" s="110"/>
      <c r="AJ284" s="110"/>
      <c r="AK284" s="110"/>
      <c r="AL284" s="110"/>
      <c r="AM284" s="110"/>
      <c r="AN284" s="110"/>
      <c r="AO284" s="110"/>
      <c r="AP284" s="110"/>
      <c r="AQ284" s="108"/>
      <c r="AR284" s="108"/>
      <c r="AS284" s="108"/>
      <c r="AT284" s="108"/>
      <c r="AU284" s="110" t="s">
        <v>284</v>
      </c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</row>
  </sheetData>
  <mergeCells count="1971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I32:AM32"/>
    <mergeCell ref="AN32:AR32"/>
    <mergeCell ref="AS32:AW32"/>
    <mergeCell ref="AX32:BA32"/>
    <mergeCell ref="BB32:BF32"/>
    <mergeCell ref="BG32:BK32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S33:AW33"/>
    <mergeCell ref="AX33:BA33"/>
    <mergeCell ref="BB33:BF33"/>
    <mergeCell ref="BG33:BK33"/>
    <mergeCell ref="BL33:BP33"/>
    <mergeCell ref="BQ33:BT33"/>
    <mergeCell ref="BU33:BY33"/>
    <mergeCell ref="A35:BL35"/>
    <mergeCell ref="A36:BK36"/>
    <mergeCell ref="X37:AQ37"/>
    <mergeCell ref="AR37:BK37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4:BK44"/>
    <mergeCell ref="A47:BY47"/>
    <mergeCell ref="A48:BY48"/>
    <mergeCell ref="A49:BY49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S51:AW51"/>
    <mergeCell ref="AX51:BA51"/>
    <mergeCell ref="BB51:BF51"/>
    <mergeCell ref="BG51:BK51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S57:AW57"/>
    <mergeCell ref="AX57:BA57"/>
    <mergeCell ref="BB57:BF57"/>
    <mergeCell ref="BG57:BK57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S63:AW63"/>
    <mergeCell ref="AX63:BA63"/>
    <mergeCell ref="BB63:BF63"/>
    <mergeCell ref="BG63:BK63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BB64:BF64"/>
    <mergeCell ref="BG64:BK64"/>
    <mergeCell ref="BL64:BP64"/>
    <mergeCell ref="BQ64:BT64"/>
    <mergeCell ref="BU64:BY64"/>
    <mergeCell ref="A66:BL66"/>
    <mergeCell ref="A67:BY67"/>
    <mergeCell ref="U68:AM68"/>
    <mergeCell ref="AN68:BF68"/>
    <mergeCell ref="BG68:BY68"/>
    <mergeCell ref="U69:Y69"/>
    <mergeCell ref="Z69:AD69"/>
    <mergeCell ref="AE69:AH69"/>
    <mergeCell ref="AI69:AM69"/>
    <mergeCell ref="AN69:AR69"/>
    <mergeCell ref="AS69:AW69"/>
    <mergeCell ref="AX69:BA69"/>
    <mergeCell ref="BB69:BF69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X70:BA70"/>
    <mergeCell ref="BB70:BF70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X71:BA71"/>
    <mergeCell ref="BB71:BF71"/>
    <mergeCell ref="BG71:BK71"/>
    <mergeCell ref="BL71:BP71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X72:BA72"/>
    <mergeCell ref="BB72:BF72"/>
    <mergeCell ref="BG72:BK72"/>
    <mergeCell ref="BL72:BP72"/>
    <mergeCell ref="BQ72:BT72"/>
    <mergeCell ref="BU72:BY72"/>
    <mergeCell ref="A74:BL74"/>
    <mergeCell ref="A75:BK75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90:BK90"/>
    <mergeCell ref="A92:BL92"/>
    <mergeCell ref="A93:BK93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8:BF98"/>
    <mergeCell ref="BG98:BK98"/>
    <mergeCell ref="A101:BL101"/>
    <mergeCell ref="A102:BL102"/>
    <mergeCell ref="A103:BY103"/>
    <mergeCell ref="U104:AM104"/>
    <mergeCell ref="AN104:BF104"/>
    <mergeCell ref="BG104:BY104"/>
    <mergeCell ref="U105:Y105"/>
    <mergeCell ref="Z105:AD105"/>
    <mergeCell ref="AE105:AH105"/>
    <mergeCell ref="AI105:AM105"/>
    <mergeCell ref="AN105:AR105"/>
    <mergeCell ref="AS105:AW105"/>
    <mergeCell ref="AX105:BA105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BB106:BF106"/>
    <mergeCell ref="BG106:BK106"/>
    <mergeCell ref="BL106:BP106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BB108:BF108"/>
    <mergeCell ref="BG108:BK108"/>
    <mergeCell ref="BL108:BP108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B109:BF109"/>
    <mergeCell ref="BG109:BK109"/>
    <mergeCell ref="BL109:BP109"/>
    <mergeCell ref="BQ109:BT109"/>
    <mergeCell ref="BU109:BY109"/>
    <mergeCell ref="A111:BL111"/>
    <mergeCell ref="A112:BH112"/>
    <mergeCell ref="U113:AN113"/>
    <mergeCell ref="AO113:BH113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8:BH118"/>
    <mergeCell ref="A121:BL121"/>
    <mergeCell ref="A122:BL122"/>
    <mergeCell ref="AF123:AT123"/>
    <mergeCell ref="AU123:BI123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5:BI125"/>
    <mergeCell ref="BJ125:BN125"/>
    <mergeCell ref="BO125:BS125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7:BI127"/>
    <mergeCell ref="BJ127:BN127"/>
    <mergeCell ref="BO127:BS127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9:BI129"/>
    <mergeCell ref="BJ129:BN129"/>
    <mergeCell ref="BO129:BS129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1:BI131"/>
    <mergeCell ref="BJ131:BN131"/>
    <mergeCell ref="BO131:BS131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8:BL138"/>
    <mergeCell ref="AF139:AT139"/>
    <mergeCell ref="AU139:BI139"/>
    <mergeCell ref="AF140:AJ140"/>
    <mergeCell ref="AK140:AO140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2:BI152"/>
    <mergeCell ref="A154:BL154"/>
    <mergeCell ref="A155:BR155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AY168:BC168"/>
    <mergeCell ref="BD168:BH168"/>
    <mergeCell ref="BI168:BM168"/>
    <mergeCell ref="BN168:BR168"/>
    <mergeCell ref="A171:BL171"/>
    <mergeCell ref="W172:AH172"/>
    <mergeCell ref="AI172:AT172"/>
    <mergeCell ref="AU172:AZ172"/>
    <mergeCell ref="BA172:BF172"/>
    <mergeCell ref="BG172:BL172"/>
    <mergeCell ref="W173:AB173"/>
    <mergeCell ref="AC173:AH173"/>
    <mergeCell ref="AI173:AN173"/>
    <mergeCell ref="AO173:AT173"/>
    <mergeCell ref="W174:Y174"/>
    <mergeCell ref="Z174:AB174"/>
    <mergeCell ref="AC174:AE174"/>
    <mergeCell ref="AF174:AH174"/>
    <mergeCell ref="AI174:AK174"/>
    <mergeCell ref="AL174:AN174"/>
    <mergeCell ref="AO174:AQ174"/>
    <mergeCell ref="AR174:AT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AU175:AW175"/>
    <mergeCell ref="AX175:AZ175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6:AK176"/>
    <mergeCell ref="AL176:AN176"/>
    <mergeCell ref="AO176:AQ176"/>
    <mergeCell ref="AR176:AT176"/>
    <mergeCell ref="AU176:AW176"/>
    <mergeCell ref="AX176:AZ176"/>
    <mergeCell ref="BA176:BC176"/>
    <mergeCell ref="BD176:BF176"/>
    <mergeCell ref="BG176:BI176"/>
    <mergeCell ref="BJ176:BL176"/>
    <mergeCell ref="A177:C177"/>
    <mergeCell ref="D177:V177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AU177:AW177"/>
    <mergeCell ref="AX177:AZ177"/>
    <mergeCell ref="BA177:BC177"/>
    <mergeCell ref="BD177:BF177"/>
    <mergeCell ref="BG177:BI177"/>
    <mergeCell ref="BJ177:BL177"/>
    <mergeCell ref="A178:C178"/>
    <mergeCell ref="D178:V178"/>
    <mergeCell ref="W178:Y178"/>
    <mergeCell ref="Z178:AB178"/>
    <mergeCell ref="AC178:AE178"/>
    <mergeCell ref="AF178:AH178"/>
    <mergeCell ref="AI178:AK178"/>
    <mergeCell ref="AL178:AN178"/>
    <mergeCell ref="AO178:AQ178"/>
    <mergeCell ref="AR178:AT178"/>
    <mergeCell ref="AU178:AW178"/>
    <mergeCell ref="AX178:AZ178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AU179:AW179"/>
    <mergeCell ref="AX179:AZ179"/>
    <mergeCell ref="BA179:BC179"/>
    <mergeCell ref="BD179:BF179"/>
    <mergeCell ref="BG179:BI179"/>
    <mergeCell ref="BJ179:BL179"/>
    <mergeCell ref="A182:BL182"/>
    <mergeCell ref="A183:BS183"/>
    <mergeCell ref="A184:BS184"/>
    <mergeCell ref="AA185:AO185"/>
    <mergeCell ref="AP185:BD185"/>
    <mergeCell ref="BE185:BS185"/>
    <mergeCell ref="AA186:AE186"/>
    <mergeCell ref="AF186:AJ186"/>
    <mergeCell ref="AK186:AO186"/>
    <mergeCell ref="AP186:AT186"/>
    <mergeCell ref="AU186:AY186"/>
    <mergeCell ref="AZ186:BD186"/>
    <mergeCell ref="BE186:BI186"/>
    <mergeCell ref="BJ186:BN186"/>
    <mergeCell ref="BO186:BS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BE187:BI187"/>
    <mergeCell ref="BJ187:BN187"/>
    <mergeCell ref="BO187:BS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Z188:BD188"/>
    <mergeCell ref="BE188:BI188"/>
    <mergeCell ref="BJ188:BN188"/>
    <mergeCell ref="BO188:BS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Z189:BD189"/>
    <mergeCell ref="BE189:BI189"/>
    <mergeCell ref="BJ189:BN189"/>
    <mergeCell ref="BO189:BS189"/>
    <mergeCell ref="A191:BL191"/>
    <mergeCell ref="A192:BD192"/>
    <mergeCell ref="AA193:AO193"/>
    <mergeCell ref="AP193:BD193"/>
    <mergeCell ref="AA194:AE194"/>
    <mergeCell ref="AF194:AJ194"/>
    <mergeCell ref="AK194:AO194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200:BL200"/>
    <mergeCell ref="A201:BM201"/>
    <mergeCell ref="AA202:AI202"/>
    <mergeCell ref="AJ202:AR202"/>
    <mergeCell ref="AS202:BA202"/>
    <mergeCell ref="BB202:BJ202"/>
    <mergeCell ref="BK202:BS202"/>
    <mergeCell ref="AA203:AE203"/>
    <mergeCell ref="AF203:AI203"/>
    <mergeCell ref="AJ203:AN203"/>
    <mergeCell ref="AO203:AR203"/>
    <mergeCell ref="AS203:AW203"/>
    <mergeCell ref="AX203:BA203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O204:AR204"/>
    <mergeCell ref="AS204:AW204"/>
    <mergeCell ref="AX204:BA204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X205:BA205"/>
    <mergeCell ref="BB205:BF205"/>
    <mergeCell ref="BG205:BJ205"/>
    <mergeCell ref="BK205:BO205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AO207:AR207"/>
    <mergeCell ref="AS207:AW207"/>
    <mergeCell ref="AX207:BA207"/>
    <mergeCell ref="BB207:BF207"/>
    <mergeCell ref="BG207:BJ207"/>
    <mergeCell ref="BK207:BO207"/>
    <mergeCell ref="BP207:BS207"/>
    <mergeCell ref="A210:BL210"/>
    <mergeCell ref="A211:BL211"/>
    <mergeCell ref="A214:BL214"/>
    <mergeCell ref="A215:BL215"/>
    <mergeCell ref="A216:BL216"/>
    <mergeCell ref="AW217:BF217"/>
    <mergeCell ref="AW218:BA218"/>
    <mergeCell ref="BB218:BF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31:BL231"/>
    <mergeCell ref="A233:BL233"/>
    <mergeCell ref="A234:BL234"/>
    <mergeCell ref="Q235:AN235"/>
    <mergeCell ref="AO235:BL235"/>
    <mergeCell ref="Z236:AI236"/>
    <mergeCell ref="AX236:BG236"/>
    <mergeCell ref="Z237:AD237"/>
    <mergeCell ref="AE237:AI237"/>
    <mergeCell ref="AX237:BB237"/>
    <mergeCell ref="BC237:BG237"/>
    <mergeCell ref="A238:F238"/>
    <mergeCell ref="G238:P238"/>
    <mergeCell ref="Q238:U238"/>
    <mergeCell ref="V238:Y238"/>
    <mergeCell ref="Z238:AD238"/>
    <mergeCell ref="AE238:AI238"/>
    <mergeCell ref="AJ238:AN238"/>
    <mergeCell ref="AO238:AS238"/>
    <mergeCell ref="AT238:AW238"/>
    <mergeCell ref="AX238:BB238"/>
    <mergeCell ref="BC238:BG238"/>
    <mergeCell ref="BH238:BL238"/>
    <mergeCell ref="A239:F239"/>
    <mergeCell ref="G239:P239"/>
    <mergeCell ref="Q239:U239"/>
    <mergeCell ref="V239:Y239"/>
    <mergeCell ref="Z239:AD239"/>
    <mergeCell ref="AE239:AI239"/>
    <mergeCell ref="AJ239:AN239"/>
    <mergeCell ref="AO239:AS239"/>
    <mergeCell ref="AT239:AW239"/>
    <mergeCell ref="AX239:BB239"/>
    <mergeCell ref="BC239:BG239"/>
    <mergeCell ref="BH239:BL239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J241:AN241"/>
    <mergeCell ref="AO241:AS241"/>
    <mergeCell ref="AT241:AW241"/>
    <mergeCell ref="AX241:BB241"/>
    <mergeCell ref="BC241:BG241"/>
    <mergeCell ref="BH241:BL241"/>
    <mergeCell ref="A242:F242"/>
    <mergeCell ref="G242:P242"/>
    <mergeCell ref="Q242:U242"/>
    <mergeCell ref="V242:Y242"/>
    <mergeCell ref="Z242:AD242"/>
    <mergeCell ref="AE242:AI242"/>
    <mergeCell ref="AJ242:AN242"/>
    <mergeCell ref="AO242:AS242"/>
    <mergeCell ref="AT242:AW242"/>
    <mergeCell ref="AX242:BB242"/>
    <mergeCell ref="BC242:BG242"/>
    <mergeCell ref="BH242:BL242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AT243:AW243"/>
    <mergeCell ref="AX243:BB243"/>
    <mergeCell ref="BC243:BG243"/>
    <mergeCell ref="BH243:BL243"/>
    <mergeCell ref="A244:F244"/>
    <mergeCell ref="G244:P244"/>
    <mergeCell ref="Q244:U244"/>
    <mergeCell ref="V244:Y244"/>
    <mergeCell ref="Z244:AD244"/>
    <mergeCell ref="AE244:AI244"/>
    <mergeCell ref="AJ244:AN244"/>
    <mergeCell ref="AO244:AS244"/>
    <mergeCell ref="AT244:AW244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AX245:BB245"/>
    <mergeCell ref="BC245:BG245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AX246:BB246"/>
    <mergeCell ref="BC246:BG246"/>
    <mergeCell ref="BH246:BL246"/>
    <mergeCell ref="A247:F247"/>
    <mergeCell ref="G247:P247"/>
    <mergeCell ref="Q247:U247"/>
    <mergeCell ref="V247:Y247"/>
    <mergeCell ref="Z247:AD247"/>
    <mergeCell ref="AE247:AI247"/>
    <mergeCell ref="AJ247:AN247"/>
    <mergeCell ref="AO247:AS247"/>
    <mergeCell ref="AT247:AW247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AT249:AW249"/>
    <mergeCell ref="AX249:BB249"/>
    <mergeCell ref="BC249:BG249"/>
    <mergeCell ref="BH249:BL249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AX250:BB250"/>
    <mergeCell ref="BC250:BG250"/>
    <mergeCell ref="BH250:BL250"/>
    <mergeCell ref="A252:BL252"/>
    <mergeCell ref="A253:BL253"/>
    <mergeCell ref="A256:F256"/>
    <mergeCell ref="G256:S256"/>
    <mergeCell ref="T256:Y256"/>
    <mergeCell ref="Z256:AD256"/>
    <mergeCell ref="AE256:AJ256"/>
    <mergeCell ref="AK256:AP256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K258:AP258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BE268:BL268"/>
    <mergeCell ref="A270:BL270"/>
    <mergeCell ref="A271:BL271"/>
    <mergeCell ref="A274:BL274"/>
    <mergeCell ref="A275:BL275"/>
    <mergeCell ref="A276:BL276"/>
    <mergeCell ref="A280:AA280"/>
    <mergeCell ref="AH280:AP280"/>
    <mergeCell ref="AU280:BF280"/>
    <mergeCell ref="AH281:AP281"/>
    <mergeCell ref="AU281:BF281"/>
    <mergeCell ref="A283:AA283"/>
    <mergeCell ref="AH283:AP283"/>
    <mergeCell ref="AU283:BF283"/>
    <mergeCell ref="AH284:AP284"/>
    <mergeCell ref="AU284:BF284"/>
    <mergeCell ref="AW254:BD255"/>
    <mergeCell ref="BE254:BL255"/>
    <mergeCell ref="A254:F255"/>
    <mergeCell ref="AE254:AJ255"/>
    <mergeCell ref="AK254:AP255"/>
    <mergeCell ref="AQ254:AV255"/>
    <mergeCell ref="G254:S255"/>
    <mergeCell ref="T254:Y255"/>
    <mergeCell ref="Z254:AD255"/>
    <mergeCell ref="V236:Y237"/>
    <mergeCell ref="AT236:AW237"/>
    <mergeCell ref="BH236:BL237"/>
    <mergeCell ref="A235:F237"/>
    <mergeCell ref="G235:P237"/>
    <mergeCell ref="Q236:U237"/>
    <mergeCell ref="AJ236:AN237"/>
    <mergeCell ref="AO236:AS237"/>
    <mergeCell ref="A217:F218"/>
    <mergeCell ref="AE217:AJ218"/>
    <mergeCell ref="AK217:AP218"/>
    <mergeCell ref="AQ217:AV218"/>
    <mergeCell ref="BG217:BL218"/>
    <mergeCell ref="G217:S218"/>
    <mergeCell ref="T217:Y218"/>
    <mergeCell ref="Z217:AD218"/>
    <mergeCell ref="A202:M203"/>
    <mergeCell ref="N202:U203"/>
    <mergeCell ref="V202:Z203"/>
    <mergeCell ref="A193:F194"/>
    <mergeCell ref="G193:S194"/>
    <mergeCell ref="T193:Z194"/>
    <mergeCell ref="A185:F186"/>
    <mergeCell ref="G185:S186"/>
    <mergeCell ref="T185:Z186"/>
    <mergeCell ref="AU173:AW174"/>
    <mergeCell ref="AX173:AZ174"/>
    <mergeCell ref="BA173:BC174"/>
    <mergeCell ref="BD173:BF174"/>
    <mergeCell ref="BG173:BI174"/>
    <mergeCell ref="BJ173:BL174"/>
    <mergeCell ref="A172:C174"/>
    <mergeCell ref="D172:V174"/>
    <mergeCell ref="A156:T157"/>
    <mergeCell ref="A139:C140"/>
    <mergeCell ref="D139:P140"/>
    <mergeCell ref="Q139:U140"/>
    <mergeCell ref="V139:AE140"/>
    <mergeCell ref="A123:C124"/>
    <mergeCell ref="D123:P124"/>
    <mergeCell ref="Q123:U124"/>
    <mergeCell ref="V123:AE124"/>
    <mergeCell ref="A113:C114"/>
    <mergeCell ref="D113:T114"/>
    <mergeCell ref="A104:C105"/>
    <mergeCell ref="D104:T105"/>
    <mergeCell ref="A94:E95"/>
    <mergeCell ref="F94:W95"/>
    <mergeCell ref="A76:D77"/>
    <mergeCell ref="E76:W77"/>
    <mergeCell ref="A68:E69"/>
    <mergeCell ref="F68:T69"/>
    <mergeCell ref="A50:D51"/>
    <mergeCell ref="E50:T51"/>
    <mergeCell ref="A37:D38"/>
    <mergeCell ref="E37:W38"/>
    <mergeCell ref="A26:D27"/>
    <mergeCell ref="E26:T27"/>
  </mergeCells>
  <conditionalFormatting sqref="A119">
    <cfRule type="cellIs" dxfId="0" priority="5" stopIfTrue="1" operator="equal">
      <formula>A117</formula>
    </cfRule>
  </conditionalFormatting>
  <conditionalFormatting sqref="A108:A109;A117:A118;A177:A179">
    <cfRule type="cellIs" dxfId="0" priority="3" stopIfTrue="1" operator="equal">
      <formula>A107</formula>
    </cfRule>
  </conditionalFormatting>
  <conditionalFormatting sqref="A127:C136;A143:C152">
    <cfRule type="cellIs" dxfId="0" priority="1" stopIfTrue="1" operator="equal">
      <formula>A126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292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28.5" customHeight="1" spans="1:79">
      <c r="A10" s="8" t="s">
        <v>14</v>
      </c>
      <c r="B10" s="12" t="s">
        <v>384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385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386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387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388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41" t="s">
        <v>389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45" customHeight="1" spans="1:77">
      <c r="A21" s="141" t="s">
        <v>390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2359488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 t="shared" ref="AI30:AI36" si="0">IF(ISNUMBER(U30),U30,0)+IF(ISNUMBER(Z30),Z30,0)</f>
        <v>2359488</v>
      </c>
      <c r="AJ30" s="118"/>
      <c r="AK30" s="118"/>
      <c r="AL30" s="118"/>
      <c r="AM30" s="119"/>
      <c r="AN30" s="117">
        <v>3697954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 t="shared" ref="BB30:BB36" si="1">IF(ISNUMBER(AN30),AN30,0)+IF(ISNUMBER(AS30),AS30,0)</f>
        <v>3697954</v>
      </c>
      <c r="BC30" s="118"/>
      <c r="BD30" s="118"/>
      <c r="BE30" s="118"/>
      <c r="BF30" s="119"/>
      <c r="BG30" s="117">
        <v>3358000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 t="shared" ref="BU30:BU36" si="2">IF(ISNUMBER(BG30),BG30,0)+IF(ISNUMBER(BL30),BL30,0)</f>
        <v>3358000</v>
      </c>
      <c r="BV30" s="118"/>
      <c r="BW30" s="118"/>
      <c r="BX30" s="118"/>
      <c r="BY30" s="119"/>
      <c r="CA30" s="5" t="s">
        <v>61</v>
      </c>
    </row>
    <row r="31" s="5" customFormat="1" ht="25.5" customHeight="1" spans="1:77">
      <c r="A31" s="28"/>
      <c r="B31" s="29"/>
      <c r="C31" s="29"/>
      <c r="D31" s="30"/>
      <c r="E31" s="77" t="s">
        <v>62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85"/>
      <c r="U31" s="116" t="s">
        <v>60</v>
      </c>
      <c r="V31" s="116"/>
      <c r="W31" s="116"/>
      <c r="X31" s="116"/>
      <c r="Y31" s="116"/>
      <c r="Z31" s="116">
        <v>0</v>
      </c>
      <c r="AA31" s="116"/>
      <c r="AB31" s="116"/>
      <c r="AC31" s="116"/>
      <c r="AD31" s="116"/>
      <c r="AE31" s="117">
        <v>0</v>
      </c>
      <c r="AF31" s="118"/>
      <c r="AG31" s="118"/>
      <c r="AH31" s="119"/>
      <c r="AI31" s="117">
        <f t="shared" si="0"/>
        <v>0</v>
      </c>
      <c r="AJ31" s="118"/>
      <c r="AK31" s="118"/>
      <c r="AL31" s="118"/>
      <c r="AM31" s="119"/>
      <c r="AN31" s="117" t="s">
        <v>60</v>
      </c>
      <c r="AO31" s="118"/>
      <c r="AP31" s="118"/>
      <c r="AQ31" s="118"/>
      <c r="AR31" s="119"/>
      <c r="AS31" s="117">
        <v>29600</v>
      </c>
      <c r="AT31" s="118"/>
      <c r="AU31" s="118"/>
      <c r="AV31" s="118"/>
      <c r="AW31" s="119"/>
      <c r="AX31" s="117">
        <v>29600</v>
      </c>
      <c r="AY31" s="118"/>
      <c r="AZ31" s="118"/>
      <c r="BA31" s="119"/>
      <c r="BB31" s="117">
        <f t="shared" si="1"/>
        <v>29600</v>
      </c>
      <c r="BC31" s="118"/>
      <c r="BD31" s="118"/>
      <c r="BE31" s="118"/>
      <c r="BF31" s="119"/>
      <c r="BG31" s="117" t="s">
        <v>60</v>
      </c>
      <c r="BH31" s="118"/>
      <c r="BI31" s="118"/>
      <c r="BJ31" s="118"/>
      <c r="BK31" s="119"/>
      <c r="BL31" s="117">
        <v>26000</v>
      </c>
      <c r="BM31" s="118"/>
      <c r="BN31" s="118"/>
      <c r="BO31" s="118"/>
      <c r="BP31" s="119"/>
      <c r="BQ31" s="117">
        <v>9800</v>
      </c>
      <c r="BR31" s="118"/>
      <c r="BS31" s="118"/>
      <c r="BT31" s="119"/>
      <c r="BU31" s="117">
        <f t="shared" si="2"/>
        <v>26000</v>
      </c>
      <c r="BV31" s="118"/>
      <c r="BW31" s="118"/>
      <c r="BX31" s="118"/>
      <c r="BY31" s="119"/>
    </row>
    <row r="32" s="5" customFormat="1" ht="25.5" customHeight="1" spans="1:77">
      <c r="A32" s="28">
        <v>25010100</v>
      </c>
      <c r="B32" s="29"/>
      <c r="C32" s="29"/>
      <c r="D32" s="30"/>
      <c r="E32" s="77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85"/>
      <c r="U32" s="116" t="s">
        <v>60</v>
      </c>
      <c r="V32" s="116"/>
      <c r="W32" s="116"/>
      <c r="X32" s="116"/>
      <c r="Y32" s="116"/>
      <c r="Z32" s="116">
        <v>0</v>
      </c>
      <c r="AA32" s="116"/>
      <c r="AB32" s="116"/>
      <c r="AC32" s="116"/>
      <c r="AD32" s="116"/>
      <c r="AE32" s="117">
        <v>0</v>
      </c>
      <c r="AF32" s="118"/>
      <c r="AG32" s="118"/>
      <c r="AH32" s="119"/>
      <c r="AI32" s="117">
        <f t="shared" si="0"/>
        <v>0</v>
      </c>
      <c r="AJ32" s="118"/>
      <c r="AK32" s="118"/>
      <c r="AL32" s="118"/>
      <c r="AM32" s="119"/>
      <c r="AN32" s="117" t="s">
        <v>60</v>
      </c>
      <c r="AO32" s="118"/>
      <c r="AP32" s="118"/>
      <c r="AQ32" s="118"/>
      <c r="AR32" s="119"/>
      <c r="AS32" s="117">
        <v>0</v>
      </c>
      <c r="AT32" s="118"/>
      <c r="AU32" s="118"/>
      <c r="AV32" s="118"/>
      <c r="AW32" s="119"/>
      <c r="AX32" s="117">
        <v>0</v>
      </c>
      <c r="AY32" s="118"/>
      <c r="AZ32" s="118"/>
      <c r="BA32" s="119"/>
      <c r="BB32" s="117">
        <f t="shared" si="1"/>
        <v>0</v>
      </c>
      <c r="BC32" s="118"/>
      <c r="BD32" s="118"/>
      <c r="BE32" s="118"/>
      <c r="BF32" s="119"/>
      <c r="BG32" s="117" t="s">
        <v>60</v>
      </c>
      <c r="BH32" s="118"/>
      <c r="BI32" s="118"/>
      <c r="BJ32" s="118"/>
      <c r="BK32" s="119"/>
      <c r="BL32" s="117">
        <v>8000</v>
      </c>
      <c r="BM32" s="118"/>
      <c r="BN32" s="118"/>
      <c r="BO32" s="118"/>
      <c r="BP32" s="119"/>
      <c r="BQ32" s="117">
        <v>8000</v>
      </c>
      <c r="BR32" s="118"/>
      <c r="BS32" s="118"/>
      <c r="BT32" s="119"/>
      <c r="BU32" s="117">
        <f t="shared" si="2"/>
        <v>8000</v>
      </c>
      <c r="BV32" s="118"/>
      <c r="BW32" s="118"/>
      <c r="BX32" s="118"/>
      <c r="BY32" s="119"/>
    </row>
    <row r="33" s="5" customFormat="1" ht="38.25" customHeight="1" spans="1:77">
      <c r="A33" s="28">
        <v>25010300</v>
      </c>
      <c r="B33" s="29"/>
      <c r="C33" s="29"/>
      <c r="D33" s="30"/>
      <c r="E33" s="77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85"/>
      <c r="U33" s="116" t="s">
        <v>60</v>
      </c>
      <c r="V33" s="116"/>
      <c r="W33" s="116"/>
      <c r="X33" s="116"/>
      <c r="Y33" s="116"/>
      <c r="Z33" s="116">
        <v>0</v>
      </c>
      <c r="AA33" s="116"/>
      <c r="AB33" s="116"/>
      <c r="AC33" s="116"/>
      <c r="AD33" s="116"/>
      <c r="AE33" s="117">
        <v>0</v>
      </c>
      <c r="AF33" s="118"/>
      <c r="AG33" s="118"/>
      <c r="AH33" s="119"/>
      <c r="AI33" s="117">
        <f t="shared" si="0"/>
        <v>0</v>
      </c>
      <c r="AJ33" s="118"/>
      <c r="AK33" s="118"/>
      <c r="AL33" s="118"/>
      <c r="AM33" s="119"/>
      <c r="AN33" s="117" t="s">
        <v>60</v>
      </c>
      <c r="AO33" s="118"/>
      <c r="AP33" s="118"/>
      <c r="AQ33" s="118"/>
      <c r="AR33" s="119"/>
      <c r="AS33" s="117">
        <v>29600</v>
      </c>
      <c r="AT33" s="118"/>
      <c r="AU33" s="118"/>
      <c r="AV33" s="118"/>
      <c r="AW33" s="119"/>
      <c r="AX33" s="117">
        <v>29600</v>
      </c>
      <c r="AY33" s="118"/>
      <c r="AZ33" s="118"/>
      <c r="BA33" s="119"/>
      <c r="BB33" s="117">
        <f t="shared" si="1"/>
        <v>29600</v>
      </c>
      <c r="BC33" s="118"/>
      <c r="BD33" s="118"/>
      <c r="BE33" s="118"/>
      <c r="BF33" s="119"/>
      <c r="BG33" s="117" t="s">
        <v>60</v>
      </c>
      <c r="BH33" s="118"/>
      <c r="BI33" s="118"/>
      <c r="BJ33" s="118"/>
      <c r="BK33" s="119"/>
      <c r="BL33" s="117">
        <v>18000</v>
      </c>
      <c r="BM33" s="118"/>
      <c r="BN33" s="118"/>
      <c r="BO33" s="118"/>
      <c r="BP33" s="119"/>
      <c r="BQ33" s="117">
        <v>1800</v>
      </c>
      <c r="BR33" s="118"/>
      <c r="BS33" s="118"/>
      <c r="BT33" s="119"/>
      <c r="BU33" s="117">
        <f t="shared" si="2"/>
        <v>18000</v>
      </c>
      <c r="BV33" s="118"/>
      <c r="BW33" s="118"/>
      <c r="BX33" s="118"/>
      <c r="BY33" s="119"/>
    </row>
    <row r="34" s="5" customFormat="1" ht="25.5" customHeight="1" spans="1:77">
      <c r="A34" s="28"/>
      <c r="B34" s="29"/>
      <c r="C34" s="29"/>
      <c r="D34" s="30"/>
      <c r="E34" s="77" t="s">
        <v>65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85"/>
      <c r="U34" s="116" t="s">
        <v>60</v>
      </c>
      <c r="V34" s="116"/>
      <c r="W34" s="116"/>
      <c r="X34" s="116"/>
      <c r="Y34" s="116"/>
      <c r="Z34" s="116">
        <v>0</v>
      </c>
      <c r="AA34" s="116"/>
      <c r="AB34" s="116"/>
      <c r="AC34" s="116"/>
      <c r="AD34" s="116"/>
      <c r="AE34" s="117">
        <v>0</v>
      </c>
      <c r="AF34" s="118"/>
      <c r="AG34" s="118"/>
      <c r="AH34" s="119"/>
      <c r="AI34" s="117">
        <f t="shared" si="0"/>
        <v>0</v>
      </c>
      <c r="AJ34" s="118"/>
      <c r="AK34" s="118"/>
      <c r="AL34" s="118"/>
      <c r="AM34" s="119"/>
      <c r="AN34" s="117" t="s">
        <v>60</v>
      </c>
      <c r="AO34" s="118"/>
      <c r="AP34" s="118"/>
      <c r="AQ34" s="118"/>
      <c r="AR34" s="119"/>
      <c r="AS34" s="117">
        <v>0</v>
      </c>
      <c r="AT34" s="118"/>
      <c r="AU34" s="118"/>
      <c r="AV34" s="118"/>
      <c r="AW34" s="119"/>
      <c r="AX34" s="117">
        <v>0</v>
      </c>
      <c r="AY34" s="118"/>
      <c r="AZ34" s="118"/>
      <c r="BA34" s="119"/>
      <c r="BB34" s="117">
        <f t="shared" si="1"/>
        <v>0</v>
      </c>
      <c r="BC34" s="118"/>
      <c r="BD34" s="118"/>
      <c r="BE34" s="118"/>
      <c r="BF34" s="119"/>
      <c r="BG34" s="117" t="s">
        <v>60</v>
      </c>
      <c r="BH34" s="118"/>
      <c r="BI34" s="118"/>
      <c r="BJ34" s="118"/>
      <c r="BK34" s="119"/>
      <c r="BL34" s="117">
        <v>0</v>
      </c>
      <c r="BM34" s="118"/>
      <c r="BN34" s="118"/>
      <c r="BO34" s="118"/>
      <c r="BP34" s="119"/>
      <c r="BQ34" s="117">
        <v>0</v>
      </c>
      <c r="BR34" s="118"/>
      <c r="BS34" s="118"/>
      <c r="BT34" s="119"/>
      <c r="BU34" s="117">
        <f t="shared" si="2"/>
        <v>0</v>
      </c>
      <c r="BV34" s="118"/>
      <c r="BW34" s="118"/>
      <c r="BX34" s="118"/>
      <c r="BY34" s="119"/>
    </row>
    <row r="35" s="5" customFormat="1" ht="38.25" customHeight="1" spans="1:77">
      <c r="A35" s="28">
        <v>602400</v>
      </c>
      <c r="B35" s="29"/>
      <c r="C35" s="29"/>
      <c r="D35" s="30"/>
      <c r="E35" s="77" t="s">
        <v>66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85"/>
      <c r="U35" s="116" t="s">
        <v>60</v>
      </c>
      <c r="V35" s="116"/>
      <c r="W35" s="116"/>
      <c r="X35" s="116"/>
      <c r="Y35" s="116"/>
      <c r="Z35" s="116">
        <v>0</v>
      </c>
      <c r="AA35" s="116"/>
      <c r="AB35" s="116"/>
      <c r="AC35" s="116"/>
      <c r="AD35" s="116"/>
      <c r="AE35" s="117">
        <v>0</v>
      </c>
      <c r="AF35" s="118"/>
      <c r="AG35" s="118"/>
      <c r="AH35" s="119"/>
      <c r="AI35" s="117">
        <f t="shared" si="0"/>
        <v>0</v>
      </c>
      <c r="AJ35" s="118"/>
      <c r="AK35" s="118"/>
      <c r="AL35" s="118"/>
      <c r="AM35" s="119"/>
      <c r="AN35" s="117" t="s">
        <v>60</v>
      </c>
      <c r="AO35" s="118"/>
      <c r="AP35" s="118"/>
      <c r="AQ35" s="118"/>
      <c r="AR35" s="119"/>
      <c r="AS35" s="117">
        <v>0</v>
      </c>
      <c r="AT35" s="118"/>
      <c r="AU35" s="118"/>
      <c r="AV35" s="118"/>
      <c r="AW35" s="119"/>
      <c r="AX35" s="117">
        <v>0</v>
      </c>
      <c r="AY35" s="118"/>
      <c r="AZ35" s="118"/>
      <c r="BA35" s="119"/>
      <c r="BB35" s="117">
        <f t="shared" si="1"/>
        <v>0</v>
      </c>
      <c r="BC35" s="118"/>
      <c r="BD35" s="118"/>
      <c r="BE35" s="118"/>
      <c r="BF35" s="119"/>
      <c r="BG35" s="117" t="s">
        <v>60</v>
      </c>
      <c r="BH35" s="118"/>
      <c r="BI35" s="118"/>
      <c r="BJ35" s="118"/>
      <c r="BK35" s="119"/>
      <c r="BL35" s="117">
        <v>0</v>
      </c>
      <c r="BM35" s="118"/>
      <c r="BN35" s="118"/>
      <c r="BO35" s="118"/>
      <c r="BP35" s="119"/>
      <c r="BQ35" s="117">
        <v>0</v>
      </c>
      <c r="BR35" s="118"/>
      <c r="BS35" s="118"/>
      <c r="BT35" s="119"/>
      <c r="BU35" s="117">
        <f t="shared" si="2"/>
        <v>0</v>
      </c>
      <c r="BV35" s="118"/>
      <c r="BW35" s="118"/>
      <c r="BX35" s="118"/>
      <c r="BY35" s="119"/>
    </row>
    <row r="36" s="1" customFormat="1" customHeight="1" spans="1:77">
      <c r="A36" s="31"/>
      <c r="B36" s="32"/>
      <c r="C36" s="32"/>
      <c r="D36" s="33"/>
      <c r="E36" s="81" t="s">
        <v>67</v>
      </c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8"/>
      <c r="U36" s="46">
        <v>2359488</v>
      </c>
      <c r="V36" s="46"/>
      <c r="W36" s="46"/>
      <c r="X36" s="46"/>
      <c r="Y36" s="46"/>
      <c r="Z36" s="46">
        <v>0</v>
      </c>
      <c r="AA36" s="46"/>
      <c r="AB36" s="46"/>
      <c r="AC36" s="46"/>
      <c r="AD36" s="46"/>
      <c r="AE36" s="48">
        <v>0</v>
      </c>
      <c r="AF36" s="50"/>
      <c r="AG36" s="50"/>
      <c r="AH36" s="58"/>
      <c r="AI36" s="48">
        <f t="shared" si="0"/>
        <v>2359488</v>
      </c>
      <c r="AJ36" s="50"/>
      <c r="AK36" s="50"/>
      <c r="AL36" s="50"/>
      <c r="AM36" s="58"/>
      <c r="AN36" s="48">
        <v>3697954</v>
      </c>
      <c r="AO36" s="50"/>
      <c r="AP36" s="50"/>
      <c r="AQ36" s="50"/>
      <c r="AR36" s="58"/>
      <c r="AS36" s="48">
        <v>29600</v>
      </c>
      <c r="AT36" s="50"/>
      <c r="AU36" s="50"/>
      <c r="AV36" s="50"/>
      <c r="AW36" s="58"/>
      <c r="AX36" s="48">
        <v>29600</v>
      </c>
      <c r="AY36" s="50"/>
      <c r="AZ36" s="50"/>
      <c r="BA36" s="58"/>
      <c r="BB36" s="48">
        <f t="shared" si="1"/>
        <v>3727554</v>
      </c>
      <c r="BC36" s="50"/>
      <c r="BD36" s="50"/>
      <c r="BE36" s="50"/>
      <c r="BF36" s="58"/>
      <c r="BG36" s="48">
        <v>3358000</v>
      </c>
      <c r="BH36" s="50"/>
      <c r="BI36" s="50"/>
      <c r="BJ36" s="50"/>
      <c r="BK36" s="58"/>
      <c r="BL36" s="48">
        <v>26000</v>
      </c>
      <c r="BM36" s="50"/>
      <c r="BN36" s="50"/>
      <c r="BO36" s="50"/>
      <c r="BP36" s="58"/>
      <c r="BQ36" s="48">
        <v>9800</v>
      </c>
      <c r="BR36" s="50"/>
      <c r="BS36" s="50"/>
      <c r="BT36" s="58"/>
      <c r="BU36" s="48">
        <f t="shared" si="2"/>
        <v>3384000</v>
      </c>
      <c r="BV36" s="50"/>
      <c r="BW36" s="50"/>
      <c r="BX36" s="50"/>
      <c r="BY36" s="58"/>
    </row>
    <row r="38" ht="14.25" customHeight="1" spans="1:64">
      <c r="A38" s="17" t="s">
        <v>68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</row>
    <row r="39" ht="15" customHeight="1" spans="1:63">
      <c r="A39" s="35" t="s">
        <v>34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</row>
    <row r="40" ht="22.5" customHeight="1" spans="1:63">
      <c r="A40" s="19" t="s">
        <v>35</v>
      </c>
      <c r="B40" s="20"/>
      <c r="C40" s="20"/>
      <c r="D40" s="21"/>
      <c r="E40" s="19" t="s">
        <v>36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1"/>
      <c r="X40" s="25" t="s">
        <v>69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7"/>
      <c r="AR40" s="40" t="s">
        <v>70</v>
      </c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</row>
    <row r="41" ht="36" customHeight="1" spans="1:63">
      <c r="A41" s="22"/>
      <c r="B41" s="23"/>
      <c r="C41" s="23"/>
      <c r="D41" s="24"/>
      <c r="E41" s="22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4"/>
      <c r="X41" s="40" t="s">
        <v>40</v>
      </c>
      <c r="Y41" s="40"/>
      <c r="Z41" s="40"/>
      <c r="AA41" s="40"/>
      <c r="AB41" s="40"/>
      <c r="AC41" s="40" t="s">
        <v>41</v>
      </c>
      <c r="AD41" s="40"/>
      <c r="AE41" s="40"/>
      <c r="AF41" s="40"/>
      <c r="AG41" s="40"/>
      <c r="AH41" s="55" t="s">
        <v>42</v>
      </c>
      <c r="AI41" s="56"/>
      <c r="AJ41" s="56"/>
      <c r="AK41" s="56"/>
      <c r="AL41" s="64"/>
      <c r="AM41" s="25" t="s">
        <v>43</v>
      </c>
      <c r="AN41" s="26"/>
      <c r="AO41" s="26"/>
      <c r="AP41" s="26"/>
      <c r="AQ41" s="27"/>
      <c r="AR41" s="25" t="s">
        <v>40</v>
      </c>
      <c r="AS41" s="26"/>
      <c r="AT41" s="26"/>
      <c r="AU41" s="26"/>
      <c r="AV41" s="27"/>
      <c r="AW41" s="25" t="s">
        <v>41</v>
      </c>
      <c r="AX41" s="26"/>
      <c r="AY41" s="26"/>
      <c r="AZ41" s="26"/>
      <c r="BA41" s="27"/>
      <c r="BB41" s="55" t="s">
        <v>42</v>
      </c>
      <c r="BC41" s="56"/>
      <c r="BD41" s="56"/>
      <c r="BE41" s="56"/>
      <c r="BF41" s="64"/>
      <c r="BG41" s="25" t="s">
        <v>44</v>
      </c>
      <c r="BH41" s="26"/>
      <c r="BI41" s="26"/>
      <c r="BJ41" s="26"/>
      <c r="BK41" s="27"/>
    </row>
    <row r="42" ht="15" customHeight="1" spans="1:63">
      <c r="A42" s="25">
        <v>1</v>
      </c>
      <c r="B42" s="26"/>
      <c r="C42" s="26"/>
      <c r="D42" s="27"/>
      <c r="E42" s="25">
        <v>2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7"/>
      <c r="X42" s="40">
        <v>3</v>
      </c>
      <c r="Y42" s="40"/>
      <c r="Z42" s="40"/>
      <c r="AA42" s="40"/>
      <c r="AB42" s="40"/>
      <c r="AC42" s="40">
        <v>4</v>
      </c>
      <c r="AD42" s="40"/>
      <c r="AE42" s="40"/>
      <c r="AF42" s="40"/>
      <c r="AG42" s="40"/>
      <c r="AH42" s="40">
        <v>5</v>
      </c>
      <c r="AI42" s="40"/>
      <c r="AJ42" s="40"/>
      <c r="AK42" s="40"/>
      <c r="AL42" s="40"/>
      <c r="AM42" s="40">
        <v>6</v>
      </c>
      <c r="AN42" s="40"/>
      <c r="AO42" s="40"/>
      <c r="AP42" s="40"/>
      <c r="AQ42" s="40"/>
      <c r="AR42" s="25">
        <v>7</v>
      </c>
      <c r="AS42" s="26"/>
      <c r="AT42" s="26"/>
      <c r="AU42" s="26"/>
      <c r="AV42" s="27"/>
      <c r="AW42" s="25">
        <v>8</v>
      </c>
      <c r="AX42" s="26"/>
      <c r="AY42" s="26"/>
      <c r="AZ42" s="26"/>
      <c r="BA42" s="27"/>
      <c r="BB42" s="25">
        <v>9</v>
      </c>
      <c r="BC42" s="26"/>
      <c r="BD42" s="26"/>
      <c r="BE42" s="26"/>
      <c r="BF42" s="27"/>
      <c r="BG42" s="25">
        <v>10</v>
      </c>
      <c r="BH42" s="26"/>
      <c r="BI42" s="26"/>
      <c r="BJ42" s="26"/>
      <c r="BK42" s="27"/>
    </row>
    <row r="43" ht="20.25" hidden="1" customHeight="1" spans="1:79">
      <c r="A43" s="28" t="s">
        <v>46</v>
      </c>
      <c r="B43" s="29"/>
      <c r="C43" s="29"/>
      <c r="D43" s="30"/>
      <c r="E43" s="28" t="s">
        <v>47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X43" s="47" t="s">
        <v>71</v>
      </c>
      <c r="Y43" s="47"/>
      <c r="Z43" s="47"/>
      <c r="AA43" s="47"/>
      <c r="AB43" s="47"/>
      <c r="AC43" s="47" t="s">
        <v>72</v>
      </c>
      <c r="AD43" s="47"/>
      <c r="AE43" s="47"/>
      <c r="AF43" s="47"/>
      <c r="AG43" s="47"/>
      <c r="AH43" s="28" t="s">
        <v>73</v>
      </c>
      <c r="AI43" s="29"/>
      <c r="AJ43" s="29"/>
      <c r="AK43" s="29"/>
      <c r="AL43" s="30"/>
      <c r="AM43" s="65" t="s">
        <v>74</v>
      </c>
      <c r="AN43" s="66"/>
      <c r="AO43" s="66"/>
      <c r="AP43" s="66"/>
      <c r="AQ43" s="67"/>
      <c r="AR43" s="28" t="s">
        <v>75</v>
      </c>
      <c r="AS43" s="29"/>
      <c r="AT43" s="29"/>
      <c r="AU43" s="29"/>
      <c r="AV43" s="30"/>
      <c r="AW43" s="28" t="s">
        <v>76</v>
      </c>
      <c r="AX43" s="29"/>
      <c r="AY43" s="29"/>
      <c r="AZ43" s="29"/>
      <c r="BA43" s="30"/>
      <c r="BB43" s="28" t="s">
        <v>77</v>
      </c>
      <c r="BC43" s="29"/>
      <c r="BD43" s="29"/>
      <c r="BE43" s="29"/>
      <c r="BF43" s="30"/>
      <c r="BG43" s="65" t="s">
        <v>74</v>
      </c>
      <c r="BH43" s="66"/>
      <c r="BI43" s="66"/>
      <c r="BJ43" s="66"/>
      <c r="BK43" s="67"/>
      <c r="CA43" t="s">
        <v>78</v>
      </c>
    </row>
    <row r="44" s="5" customFormat="1" customHeight="1" spans="1:79">
      <c r="A44" s="28"/>
      <c r="B44" s="29"/>
      <c r="C44" s="29"/>
      <c r="D44" s="30"/>
      <c r="E44" s="77" t="s">
        <v>59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85"/>
      <c r="X44" s="117">
        <v>3690442</v>
      </c>
      <c r="Y44" s="118"/>
      <c r="Z44" s="118"/>
      <c r="AA44" s="118"/>
      <c r="AB44" s="119"/>
      <c r="AC44" s="117" t="s">
        <v>60</v>
      </c>
      <c r="AD44" s="118"/>
      <c r="AE44" s="118"/>
      <c r="AF44" s="118"/>
      <c r="AG44" s="119"/>
      <c r="AH44" s="117" t="s">
        <v>60</v>
      </c>
      <c r="AI44" s="118"/>
      <c r="AJ44" s="118"/>
      <c r="AK44" s="118"/>
      <c r="AL44" s="119"/>
      <c r="AM44" s="117">
        <f t="shared" ref="AM44:AM50" si="3">IF(ISNUMBER(X44),X44,0)+IF(ISNUMBER(AC44),AC44,0)</f>
        <v>3690442</v>
      </c>
      <c r="AN44" s="118"/>
      <c r="AO44" s="118"/>
      <c r="AP44" s="118"/>
      <c r="AQ44" s="119"/>
      <c r="AR44" s="117">
        <v>3985677</v>
      </c>
      <c r="AS44" s="118"/>
      <c r="AT44" s="118"/>
      <c r="AU44" s="118"/>
      <c r="AV44" s="119"/>
      <c r="AW44" s="117" t="s">
        <v>60</v>
      </c>
      <c r="AX44" s="118"/>
      <c r="AY44" s="118"/>
      <c r="AZ44" s="118"/>
      <c r="BA44" s="119"/>
      <c r="BB44" s="117" t="s">
        <v>60</v>
      </c>
      <c r="BC44" s="118"/>
      <c r="BD44" s="118"/>
      <c r="BE44" s="118"/>
      <c r="BF44" s="119"/>
      <c r="BG44" s="116">
        <f t="shared" ref="BG44:BG50" si="4">IF(ISNUMBER(AR44),AR44,0)+IF(ISNUMBER(AW44),AW44,0)</f>
        <v>3985677</v>
      </c>
      <c r="BH44" s="116"/>
      <c r="BI44" s="116"/>
      <c r="BJ44" s="116"/>
      <c r="BK44" s="116"/>
      <c r="CA44" s="5" t="s">
        <v>79</v>
      </c>
    </row>
    <row r="45" s="5" customFormat="1" ht="25.5" customHeight="1" spans="1:63">
      <c r="A45" s="28"/>
      <c r="B45" s="29"/>
      <c r="C45" s="29"/>
      <c r="D45" s="30"/>
      <c r="E45" s="77" t="s">
        <v>62</v>
      </c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85"/>
      <c r="X45" s="117" t="s">
        <v>60</v>
      </c>
      <c r="Y45" s="118"/>
      <c r="Z45" s="118"/>
      <c r="AA45" s="118"/>
      <c r="AB45" s="119"/>
      <c r="AC45" s="117">
        <v>28574</v>
      </c>
      <c r="AD45" s="118"/>
      <c r="AE45" s="118"/>
      <c r="AF45" s="118"/>
      <c r="AG45" s="119"/>
      <c r="AH45" s="117">
        <v>28574</v>
      </c>
      <c r="AI45" s="118"/>
      <c r="AJ45" s="118"/>
      <c r="AK45" s="118"/>
      <c r="AL45" s="119"/>
      <c r="AM45" s="117">
        <f t="shared" si="3"/>
        <v>28574</v>
      </c>
      <c r="AN45" s="118"/>
      <c r="AO45" s="118"/>
      <c r="AP45" s="118"/>
      <c r="AQ45" s="119"/>
      <c r="AR45" s="117" t="s">
        <v>60</v>
      </c>
      <c r="AS45" s="118"/>
      <c r="AT45" s="118"/>
      <c r="AU45" s="118"/>
      <c r="AV45" s="119"/>
      <c r="AW45" s="117">
        <v>30860</v>
      </c>
      <c r="AX45" s="118"/>
      <c r="AY45" s="118"/>
      <c r="AZ45" s="118"/>
      <c r="BA45" s="119"/>
      <c r="BB45" s="117">
        <v>30860</v>
      </c>
      <c r="BC45" s="118"/>
      <c r="BD45" s="118"/>
      <c r="BE45" s="118"/>
      <c r="BF45" s="119"/>
      <c r="BG45" s="116">
        <f t="shared" si="4"/>
        <v>30860</v>
      </c>
      <c r="BH45" s="116"/>
      <c r="BI45" s="116"/>
      <c r="BJ45" s="116"/>
      <c r="BK45" s="116"/>
    </row>
    <row r="46" s="5" customFormat="1" ht="25.5" customHeight="1" spans="1:63">
      <c r="A46" s="28">
        <v>25010100</v>
      </c>
      <c r="B46" s="29"/>
      <c r="C46" s="29"/>
      <c r="D46" s="30"/>
      <c r="E46" s="77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85"/>
      <c r="X46" s="117" t="s">
        <v>60</v>
      </c>
      <c r="Y46" s="118"/>
      <c r="Z46" s="118"/>
      <c r="AA46" s="118"/>
      <c r="AB46" s="119"/>
      <c r="AC46" s="117">
        <v>8792</v>
      </c>
      <c r="AD46" s="118"/>
      <c r="AE46" s="118"/>
      <c r="AF46" s="118"/>
      <c r="AG46" s="119"/>
      <c r="AH46" s="117">
        <v>8792</v>
      </c>
      <c r="AI46" s="118"/>
      <c r="AJ46" s="118"/>
      <c r="AK46" s="118"/>
      <c r="AL46" s="119"/>
      <c r="AM46" s="117">
        <f t="shared" si="3"/>
        <v>8792</v>
      </c>
      <c r="AN46" s="118"/>
      <c r="AO46" s="118"/>
      <c r="AP46" s="118"/>
      <c r="AQ46" s="119"/>
      <c r="AR46" s="117" t="s">
        <v>60</v>
      </c>
      <c r="AS46" s="118"/>
      <c r="AT46" s="118"/>
      <c r="AU46" s="118"/>
      <c r="AV46" s="119"/>
      <c r="AW46" s="117">
        <v>9495</v>
      </c>
      <c r="AX46" s="118"/>
      <c r="AY46" s="118"/>
      <c r="AZ46" s="118"/>
      <c r="BA46" s="119"/>
      <c r="BB46" s="117">
        <v>9495</v>
      </c>
      <c r="BC46" s="118"/>
      <c r="BD46" s="118"/>
      <c r="BE46" s="118"/>
      <c r="BF46" s="119"/>
      <c r="BG46" s="116">
        <f t="shared" si="4"/>
        <v>9495</v>
      </c>
      <c r="BH46" s="116"/>
      <c r="BI46" s="116"/>
      <c r="BJ46" s="116"/>
      <c r="BK46" s="116"/>
    </row>
    <row r="47" s="5" customFormat="1" ht="38.25" customHeight="1" spans="1:63">
      <c r="A47" s="28">
        <v>25010300</v>
      </c>
      <c r="B47" s="29"/>
      <c r="C47" s="29"/>
      <c r="D47" s="30"/>
      <c r="E47" s="77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85"/>
      <c r="X47" s="117" t="s">
        <v>60</v>
      </c>
      <c r="Y47" s="118"/>
      <c r="Z47" s="118"/>
      <c r="AA47" s="118"/>
      <c r="AB47" s="119"/>
      <c r="AC47" s="117">
        <v>19782</v>
      </c>
      <c r="AD47" s="118"/>
      <c r="AE47" s="118"/>
      <c r="AF47" s="118"/>
      <c r="AG47" s="119"/>
      <c r="AH47" s="117">
        <v>19782</v>
      </c>
      <c r="AI47" s="118"/>
      <c r="AJ47" s="118"/>
      <c r="AK47" s="118"/>
      <c r="AL47" s="119"/>
      <c r="AM47" s="117">
        <f t="shared" si="3"/>
        <v>19782</v>
      </c>
      <c r="AN47" s="118"/>
      <c r="AO47" s="118"/>
      <c r="AP47" s="118"/>
      <c r="AQ47" s="119"/>
      <c r="AR47" s="117" t="s">
        <v>60</v>
      </c>
      <c r="AS47" s="118"/>
      <c r="AT47" s="118"/>
      <c r="AU47" s="118"/>
      <c r="AV47" s="119"/>
      <c r="AW47" s="117">
        <v>21365</v>
      </c>
      <c r="AX47" s="118"/>
      <c r="AY47" s="118"/>
      <c r="AZ47" s="118"/>
      <c r="BA47" s="119"/>
      <c r="BB47" s="117">
        <v>21365</v>
      </c>
      <c r="BC47" s="118"/>
      <c r="BD47" s="118"/>
      <c r="BE47" s="118"/>
      <c r="BF47" s="119"/>
      <c r="BG47" s="116">
        <f t="shared" si="4"/>
        <v>21365</v>
      </c>
      <c r="BH47" s="116"/>
      <c r="BI47" s="116"/>
      <c r="BJ47" s="116"/>
      <c r="BK47" s="116"/>
    </row>
    <row r="48" s="5" customFormat="1" ht="25.5" customHeight="1" spans="1:63">
      <c r="A48" s="28"/>
      <c r="B48" s="29"/>
      <c r="C48" s="29"/>
      <c r="D48" s="30"/>
      <c r="E48" s="77" t="s">
        <v>65</v>
      </c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85"/>
      <c r="X48" s="117" t="s">
        <v>60</v>
      </c>
      <c r="Y48" s="118"/>
      <c r="Z48" s="118"/>
      <c r="AA48" s="118"/>
      <c r="AB48" s="119"/>
      <c r="AC48" s="117">
        <v>0</v>
      </c>
      <c r="AD48" s="118"/>
      <c r="AE48" s="118"/>
      <c r="AF48" s="118"/>
      <c r="AG48" s="119"/>
      <c r="AH48" s="117">
        <v>0</v>
      </c>
      <c r="AI48" s="118"/>
      <c r="AJ48" s="118"/>
      <c r="AK48" s="118"/>
      <c r="AL48" s="119"/>
      <c r="AM48" s="117">
        <f t="shared" si="3"/>
        <v>0</v>
      </c>
      <c r="AN48" s="118"/>
      <c r="AO48" s="118"/>
      <c r="AP48" s="118"/>
      <c r="AQ48" s="119"/>
      <c r="AR48" s="117" t="s">
        <v>60</v>
      </c>
      <c r="AS48" s="118"/>
      <c r="AT48" s="118"/>
      <c r="AU48" s="118"/>
      <c r="AV48" s="119"/>
      <c r="AW48" s="117">
        <v>0</v>
      </c>
      <c r="AX48" s="118"/>
      <c r="AY48" s="118"/>
      <c r="AZ48" s="118"/>
      <c r="BA48" s="119"/>
      <c r="BB48" s="117">
        <v>0</v>
      </c>
      <c r="BC48" s="118"/>
      <c r="BD48" s="118"/>
      <c r="BE48" s="118"/>
      <c r="BF48" s="119"/>
      <c r="BG48" s="116">
        <f t="shared" si="4"/>
        <v>0</v>
      </c>
      <c r="BH48" s="116"/>
      <c r="BI48" s="116"/>
      <c r="BJ48" s="116"/>
      <c r="BK48" s="116"/>
    </row>
    <row r="49" s="5" customFormat="1" ht="25.5" customHeight="1" spans="1:63">
      <c r="A49" s="28">
        <v>602400</v>
      </c>
      <c r="B49" s="29"/>
      <c r="C49" s="29"/>
      <c r="D49" s="30"/>
      <c r="E49" s="77" t="s">
        <v>66</v>
      </c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85"/>
      <c r="X49" s="117" t="s">
        <v>60</v>
      </c>
      <c r="Y49" s="118"/>
      <c r="Z49" s="118"/>
      <c r="AA49" s="118"/>
      <c r="AB49" s="119"/>
      <c r="AC49" s="117">
        <v>0</v>
      </c>
      <c r="AD49" s="118"/>
      <c r="AE49" s="118"/>
      <c r="AF49" s="118"/>
      <c r="AG49" s="119"/>
      <c r="AH49" s="117">
        <v>0</v>
      </c>
      <c r="AI49" s="118"/>
      <c r="AJ49" s="118"/>
      <c r="AK49" s="118"/>
      <c r="AL49" s="119"/>
      <c r="AM49" s="117">
        <f t="shared" si="3"/>
        <v>0</v>
      </c>
      <c r="AN49" s="118"/>
      <c r="AO49" s="118"/>
      <c r="AP49" s="118"/>
      <c r="AQ49" s="119"/>
      <c r="AR49" s="117" t="s">
        <v>60</v>
      </c>
      <c r="AS49" s="118"/>
      <c r="AT49" s="118"/>
      <c r="AU49" s="118"/>
      <c r="AV49" s="119"/>
      <c r="AW49" s="117">
        <v>0</v>
      </c>
      <c r="AX49" s="118"/>
      <c r="AY49" s="118"/>
      <c r="AZ49" s="118"/>
      <c r="BA49" s="119"/>
      <c r="BB49" s="117">
        <v>0</v>
      </c>
      <c r="BC49" s="118"/>
      <c r="BD49" s="118"/>
      <c r="BE49" s="118"/>
      <c r="BF49" s="119"/>
      <c r="BG49" s="116">
        <f t="shared" si="4"/>
        <v>0</v>
      </c>
      <c r="BH49" s="116"/>
      <c r="BI49" s="116"/>
      <c r="BJ49" s="116"/>
      <c r="BK49" s="116"/>
    </row>
    <row r="50" s="1" customFormat="1" customHeight="1" spans="1:63">
      <c r="A50" s="31"/>
      <c r="B50" s="32"/>
      <c r="C50" s="32"/>
      <c r="D50" s="33"/>
      <c r="E50" s="81" t="s">
        <v>67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8"/>
      <c r="X50" s="48">
        <v>3690442</v>
      </c>
      <c r="Y50" s="50"/>
      <c r="Z50" s="50"/>
      <c r="AA50" s="50"/>
      <c r="AB50" s="58"/>
      <c r="AC50" s="48">
        <v>28574</v>
      </c>
      <c r="AD50" s="50"/>
      <c r="AE50" s="50"/>
      <c r="AF50" s="50"/>
      <c r="AG50" s="58"/>
      <c r="AH50" s="48">
        <v>28574</v>
      </c>
      <c r="AI50" s="50"/>
      <c r="AJ50" s="50"/>
      <c r="AK50" s="50"/>
      <c r="AL50" s="58"/>
      <c r="AM50" s="48">
        <f t="shared" si="3"/>
        <v>3719016</v>
      </c>
      <c r="AN50" s="50"/>
      <c r="AO50" s="50"/>
      <c r="AP50" s="50"/>
      <c r="AQ50" s="58"/>
      <c r="AR50" s="48">
        <v>3985677</v>
      </c>
      <c r="AS50" s="50"/>
      <c r="AT50" s="50"/>
      <c r="AU50" s="50"/>
      <c r="AV50" s="58"/>
      <c r="AW50" s="48">
        <v>30860</v>
      </c>
      <c r="AX50" s="50"/>
      <c r="AY50" s="50"/>
      <c r="AZ50" s="50"/>
      <c r="BA50" s="58"/>
      <c r="BB50" s="48">
        <v>30860</v>
      </c>
      <c r="BC50" s="50"/>
      <c r="BD50" s="50"/>
      <c r="BE50" s="50"/>
      <c r="BF50" s="58"/>
      <c r="BG50" s="46">
        <f t="shared" si="4"/>
        <v>4016537</v>
      </c>
      <c r="BH50" s="46"/>
      <c r="BI50" s="46"/>
      <c r="BJ50" s="46"/>
      <c r="BK50" s="46"/>
    </row>
    <row r="51" s="2" customFormat="1" customHeight="1" spans="1:59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</row>
    <row r="53" s="3" customFormat="1" ht="14.25" customHeight="1" spans="1:78">
      <c r="A53" s="14" t="s">
        <v>80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</row>
    <row r="54" ht="14.25" customHeight="1" spans="1:77">
      <c r="A54" s="14" t="s">
        <v>81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</row>
    <row r="55" ht="15" customHeight="1" spans="1:77">
      <c r="A55" s="18" t="s">
        <v>34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</row>
    <row r="56" ht="23.1" customHeight="1" spans="1:77">
      <c r="A56" s="37" t="s">
        <v>82</v>
      </c>
      <c r="B56" s="38"/>
      <c r="C56" s="38"/>
      <c r="D56" s="39"/>
      <c r="E56" s="40" t="s">
        <v>36</v>
      </c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25" t="s">
        <v>37</v>
      </c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7"/>
      <c r="AN56" s="25" t="s">
        <v>38</v>
      </c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7"/>
      <c r="BG56" s="25" t="s">
        <v>39</v>
      </c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7"/>
    </row>
    <row r="57" ht="48.75" customHeight="1" spans="1:77">
      <c r="A57" s="41"/>
      <c r="B57" s="42"/>
      <c r="C57" s="42"/>
      <c r="D57" s="43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25" t="s">
        <v>40</v>
      </c>
      <c r="V57" s="26"/>
      <c r="W57" s="26"/>
      <c r="X57" s="26"/>
      <c r="Y57" s="27"/>
      <c r="Z57" s="25" t="s">
        <v>41</v>
      </c>
      <c r="AA57" s="26"/>
      <c r="AB57" s="26"/>
      <c r="AC57" s="26"/>
      <c r="AD57" s="27"/>
      <c r="AE57" s="55" t="s">
        <v>42</v>
      </c>
      <c r="AF57" s="56"/>
      <c r="AG57" s="56"/>
      <c r="AH57" s="64"/>
      <c r="AI57" s="25" t="s">
        <v>43</v>
      </c>
      <c r="AJ57" s="26"/>
      <c r="AK57" s="26"/>
      <c r="AL57" s="26"/>
      <c r="AM57" s="27"/>
      <c r="AN57" s="25" t="s">
        <v>40</v>
      </c>
      <c r="AO57" s="26"/>
      <c r="AP57" s="26"/>
      <c r="AQ57" s="26"/>
      <c r="AR57" s="27"/>
      <c r="AS57" s="25" t="s">
        <v>41</v>
      </c>
      <c r="AT57" s="26"/>
      <c r="AU57" s="26"/>
      <c r="AV57" s="26"/>
      <c r="AW57" s="27"/>
      <c r="AX57" s="55" t="s">
        <v>42</v>
      </c>
      <c r="AY57" s="56"/>
      <c r="AZ57" s="56"/>
      <c r="BA57" s="64"/>
      <c r="BB57" s="25" t="s">
        <v>44</v>
      </c>
      <c r="BC57" s="26"/>
      <c r="BD57" s="26"/>
      <c r="BE57" s="26"/>
      <c r="BF57" s="27"/>
      <c r="BG57" s="25" t="s">
        <v>40</v>
      </c>
      <c r="BH57" s="26"/>
      <c r="BI57" s="26"/>
      <c r="BJ57" s="26"/>
      <c r="BK57" s="27"/>
      <c r="BL57" s="25" t="s">
        <v>41</v>
      </c>
      <c r="BM57" s="26"/>
      <c r="BN57" s="26"/>
      <c r="BO57" s="26"/>
      <c r="BP57" s="27"/>
      <c r="BQ57" s="55" t="s">
        <v>42</v>
      </c>
      <c r="BR57" s="56"/>
      <c r="BS57" s="56"/>
      <c r="BT57" s="64"/>
      <c r="BU57" s="25" t="s">
        <v>45</v>
      </c>
      <c r="BV57" s="26"/>
      <c r="BW57" s="26"/>
      <c r="BX57" s="26"/>
      <c r="BY57" s="27"/>
    </row>
    <row r="58" ht="15" customHeight="1" spans="1:77">
      <c r="A58" s="25">
        <v>1</v>
      </c>
      <c r="B58" s="26"/>
      <c r="C58" s="26"/>
      <c r="D58" s="27"/>
      <c r="E58" s="25">
        <v>2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7"/>
      <c r="U58" s="25">
        <v>3</v>
      </c>
      <c r="V58" s="26"/>
      <c r="W58" s="26"/>
      <c r="X58" s="26"/>
      <c r="Y58" s="27"/>
      <c r="Z58" s="25">
        <v>4</v>
      </c>
      <c r="AA58" s="26"/>
      <c r="AB58" s="26"/>
      <c r="AC58" s="26"/>
      <c r="AD58" s="27"/>
      <c r="AE58" s="25">
        <v>5</v>
      </c>
      <c r="AF58" s="26"/>
      <c r="AG58" s="26"/>
      <c r="AH58" s="27"/>
      <c r="AI58" s="25">
        <v>6</v>
      </c>
      <c r="AJ58" s="26"/>
      <c r="AK58" s="26"/>
      <c r="AL58" s="26"/>
      <c r="AM58" s="27"/>
      <c r="AN58" s="25">
        <v>7</v>
      </c>
      <c r="AO58" s="26"/>
      <c r="AP58" s="26"/>
      <c r="AQ58" s="26"/>
      <c r="AR58" s="27"/>
      <c r="AS58" s="25">
        <v>8</v>
      </c>
      <c r="AT58" s="26"/>
      <c r="AU58" s="26"/>
      <c r="AV58" s="26"/>
      <c r="AW58" s="27"/>
      <c r="AX58" s="25">
        <v>9</v>
      </c>
      <c r="AY58" s="26"/>
      <c r="AZ58" s="26"/>
      <c r="BA58" s="27"/>
      <c r="BB58" s="25">
        <v>10</v>
      </c>
      <c r="BC58" s="26"/>
      <c r="BD58" s="26"/>
      <c r="BE58" s="26"/>
      <c r="BF58" s="27"/>
      <c r="BG58" s="25">
        <v>11</v>
      </c>
      <c r="BH58" s="26"/>
      <c r="BI58" s="26"/>
      <c r="BJ58" s="26"/>
      <c r="BK58" s="27"/>
      <c r="BL58" s="25">
        <v>12</v>
      </c>
      <c r="BM58" s="26"/>
      <c r="BN58" s="26"/>
      <c r="BO58" s="26"/>
      <c r="BP58" s="27"/>
      <c r="BQ58" s="25">
        <v>13</v>
      </c>
      <c r="BR58" s="26"/>
      <c r="BS58" s="26"/>
      <c r="BT58" s="27"/>
      <c r="BU58" s="25">
        <v>14</v>
      </c>
      <c r="BV58" s="26"/>
      <c r="BW58" s="26"/>
      <c r="BX58" s="26"/>
      <c r="BY58" s="27"/>
    </row>
    <row r="59" s="4" customFormat="1" hidden="1" customHeight="1" spans="1:79">
      <c r="A59" s="28" t="s">
        <v>83</v>
      </c>
      <c r="B59" s="29"/>
      <c r="C59" s="29"/>
      <c r="D59" s="30"/>
      <c r="E59" s="28" t="s">
        <v>47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30"/>
      <c r="U59" s="28" t="s">
        <v>48</v>
      </c>
      <c r="V59" s="29"/>
      <c r="W59" s="29"/>
      <c r="X59" s="29"/>
      <c r="Y59" s="30"/>
      <c r="Z59" s="28" t="s">
        <v>49</v>
      </c>
      <c r="AA59" s="29"/>
      <c r="AB59" s="29"/>
      <c r="AC59" s="29"/>
      <c r="AD59" s="30"/>
      <c r="AE59" s="28" t="s">
        <v>50</v>
      </c>
      <c r="AF59" s="29"/>
      <c r="AG59" s="29"/>
      <c r="AH59" s="30"/>
      <c r="AI59" s="65" t="s">
        <v>51</v>
      </c>
      <c r="AJ59" s="66"/>
      <c r="AK59" s="66"/>
      <c r="AL59" s="66"/>
      <c r="AM59" s="67"/>
      <c r="AN59" s="28" t="s">
        <v>52</v>
      </c>
      <c r="AO59" s="29"/>
      <c r="AP59" s="29"/>
      <c r="AQ59" s="29"/>
      <c r="AR59" s="30"/>
      <c r="AS59" s="28" t="s">
        <v>53</v>
      </c>
      <c r="AT59" s="29"/>
      <c r="AU59" s="29"/>
      <c r="AV59" s="29"/>
      <c r="AW59" s="30"/>
      <c r="AX59" s="28" t="s">
        <v>54</v>
      </c>
      <c r="AY59" s="29"/>
      <c r="AZ59" s="29"/>
      <c r="BA59" s="30"/>
      <c r="BB59" s="65" t="s">
        <v>51</v>
      </c>
      <c r="BC59" s="66"/>
      <c r="BD59" s="66"/>
      <c r="BE59" s="66"/>
      <c r="BF59" s="67"/>
      <c r="BG59" s="28" t="s">
        <v>55</v>
      </c>
      <c r="BH59" s="29"/>
      <c r="BI59" s="29"/>
      <c r="BJ59" s="29"/>
      <c r="BK59" s="30"/>
      <c r="BL59" s="28" t="s">
        <v>56</v>
      </c>
      <c r="BM59" s="29"/>
      <c r="BN59" s="29"/>
      <c r="BO59" s="29"/>
      <c r="BP59" s="30"/>
      <c r="BQ59" s="28" t="s">
        <v>57</v>
      </c>
      <c r="BR59" s="29"/>
      <c r="BS59" s="29"/>
      <c r="BT59" s="30"/>
      <c r="BU59" s="65" t="s">
        <v>51</v>
      </c>
      <c r="BV59" s="66"/>
      <c r="BW59" s="66"/>
      <c r="BX59" s="66"/>
      <c r="BY59" s="67"/>
      <c r="CA59" t="s">
        <v>84</v>
      </c>
    </row>
    <row r="60" s="5" customFormat="1" customHeight="1" spans="1:79">
      <c r="A60" s="28">
        <v>2111</v>
      </c>
      <c r="B60" s="29"/>
      <c r="C60" s="29"/>
      <c r="D60" s="30"/>
      <c r="E60" s="77" t="s">
        <v>85</v>
      </c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85"/>
      <c r="U60" s="117">
        <v>1464484</v>
      </c>
      <c r="V60" s="118"/>
      <c r="W60" s="118"/>
      <c r="X60" s="118"/>
      <c r="Y60" s="119"/>
      <c r="Z60" s="117">
        <v>0</v>
      </c>
      <c r="AA60" s="118"/>
      <c r="AB60" s="118"/>
      <c r="AC60" s="118"/>
      <c r="AD60" s="119"/>
      <c r="AE60" s="117">
        <v>0</v>
      </c>
      <c r="AF60" s="118"/>
      <c r="AG60" s="118"/>
      <c r="AH60" s="119"/>
      <c r="AI60" s="117">
        <f t="shared" ref="AI60:AI70" si="5">IF(ISNUMBER(U60),U60,0)+IF(ISNUMBER(Z60),Z60,0)</f>
        <v>1464484</v>
      </c>
      <c r="AJ60" s="118"/>
      <c r="AK60" s="118"/>
      <c r="AL60" s="118"/>
      <c r="AM60" s="119"/>
      <c r="AN60" s="117">
        <v>2201500</v>
      </c>
      <c r="AO60" s="118"/>
      <c r="AP60" s="118"/>
      <c r="AQ60" s="118"/>
      <c r="AR60" s="119"/>
      <c r="AS60" s="117">
        <v>0</v>
      </c>
      <c r="AT60" s="118"/>
      <c r="AU60" s="118"/>
      <c r="AV60" s="118"/>
      <c r="AW60" s="119"/>
      <c r="AX60" s="117">
        <v>0</v>
      </c>
      <c r="AY60" s="118"/>
      <c r="AZ60" s="118"/>
      <c r="BA60" s="119"/>
      <c r="BB60" s="117">
        <f t="shared" ref="BB60:BB70" si="6">IF(ISNUMBER(AN60),AN60,0)+IF(ISNUMBER(AS60),AS60,0)</f>
        <v>2201500</v>
      </c>
      <c r="BC60" s="118"/>
      <c r="BD60" s="118"/>
      <c r="BE60" s="118"/>
      <c r="BF60" s="119"/>
      <c r="BG60" s="117">
        <v>2102400</v>
      </c>
      <c r="BH60" s="118"/>
      <c r="BI60" s="118"/>
      <c r="BJ60" s="118"/>
      <c r="BK60" s="119"/>
      <c r="BL60" s="117">
        <v>0</v>
      </c>
      <c r="BM60" s="118"/>
      <c r="BN60" s="118"/>
      <c r="BO60" s="118"/>
      <c r="BP60" s="119"/>
      <c r="BQ60" s="117">
        <v>0</v>
      </c>
      <c r="BR60" s="118"/>
      <c r="BS60" s="118"/>
      <c r="BT60" s="119"/>
      <c r="BU60" s="117">
        <f t="shared" ref="BU60:BU70" si="7">IF(ISNUMBER(BG60),BG60,0)+IF(ISNUMBER(BL60),BL60,0)</f>
        <v>2102400</v>
      </c>
      <c r="BV60" s="118"/>
      <c r="BW60" s="118"/>
      <c r="BX60" s="118"/>
      <c r="BY60" s="119"/>
      <c r="CA60" s="5" t="s">
        <v>86</v>
      </c>
    </row>
    <row r="61" s="5" customFormat="1" customHeight="1" spans="1:77">
      <c r="A61" s="28">
        <v>2120</v>
      </c>
      <c r="B61" s="29"/>
      <c r="C61" s="29"/>
      <c r="D61" s="30"/>
      <c r="E61" s="77" t="s">
        <v>87</v>
      </c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85"/>
      <c r="U61" s="117">
        <v>368747</v>
      </c>
      <c r="V61" s="118"/>
      <c r="W61" s="118"/>
      <c r="X61" s="118"/>
      <c r="Y61" s="119"/>
      <c r="Z61" s="117">
        <v>0</v>
      </c>
      <c r="AA61" s="118"/>
      <c r="AB61" s="118"/>
      <c r="AC61" s="118"/>
      <c r="AD61" s="119"/>
      <c r="AE61" s="117">
        <v>0</v>
      </c>
      <c r="AF61" s="118"/>
      <c r="AG61" s="118"/>
      <c r="AH61" s="119"/>
      <c r="AI61" s="117">
        <f t="shared" si="5"/>
        <v>368747</v>
      </c>
      <c r="AJ61" s="118"/>
      <c r="AK61" s="118"/>
      <c r="AL61" s="118"/>
      <c r="AM61" s="119"/>
      <c r="AN61" s="117">
        <v>528300</v>
      </c>
      <c r="AO61" s="118"/>
      <c r="AP61" s="118"/>
      <c r="AQ61" s="118"/>
      <c r="AR61" s="119"/>
      <c r="AS61" s="117">
        <v>0</v>
      </c>
      <c r="AT61" s="118"/>
      <c r="AU61" s="118"/>
      <c r="AV61" s="118"/>
      <c r="AW61" s="119"/>
      <c r="AX61" s="117">
        <v>0</v>
      </c>
      <c r="AY61" s="118"/>
      <c r="AZ61" s="118"/>
      <c r="BA61" s="119"/>
      <c r="BB61" s="117">
        <f t="shared" si="6"/>
        <v>528300</v>
      </c>
      <c r="BC61" s="118"/>
      <c r="BD61" s="118"/>
      <c r="BE61" s="118"/>
      <c r="BF61" s="119"/>
      <c r="BG61" s="117">
        <v>523200</v>
      </c>
      <c r="BH61" s="118"/>
      <c r="BI61" s="118"/>
      <c r="BJ61" s="118"/>
      <c r="BK61" s="119"/>
      <c r="BL61" s="117">
        <v>0</v>
      </c>
      <c r="BM61" s="118"/>
      <c r="BN61" s="118"/>
      <c r="BO61" s="118"/>
      <c r="BP61" s="119"/>
      <c r="BQ61" s="117">
        <v>0</v>
      </c>
      <c r="BR61" s="118"/>
      <c r="BS61" s="118"/>
      <c r="BT61" s="119"/>
      <c r="BU61" s="117">
        <f t="shared" si="7"/>
        <v>523200</v>
      </c>
      <c r="BV61" s="118"/>
      <c r="BW61" s="118"/>
      <c r="BX61" s="118"/>
      <c r="BY61" s="119"/>
    </row>
    <row r="62" s="5" customFormat="1" customHeight="1" spans="1:77">
      <c r="A62" s="28">
        <v>2210</v>
      </c>
      <c r="B62" s="29"/>
      <c r="C62" s="29"/>
      <c r="D62" s="30"/>
      <c r="E62" s="77" t="s">
        <v>88</v>
      </c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85"/>
      <c r="U62" s="117">
        <v>24093</v>
      </c>
      <c r="V62" s="118"/>
      <c r="W62" s="118"/>
      <c r="X62" s="118"/>
      <c r="Y62" s="119"/>
      <c r="Z62" s="117">
        <v>0</v>
      </c>
      <c r="AA62" s="118"/>
      <c r="AB62" s="118"/>
      <c r="AC62" s="118"/>
      <c r="AD62" s="119"/>
      <c r="AE62" s="117">
        <v>0</v>
      </c>
      <c r="AF62" s="118"/>
      <c r="AG62" s="118"/>
      <c r="AH62" s="119"/>
      <c r="AI62" s="117">
        <f t="shared" si="5"/>
        <v>24093</v>
      </c>
      <c r="AJ62" s="118"/>
      <c r="AK62" s="118"/>
      <c r="AL62" s="118"/>
      <c r="AM62" s="119"/>
      <c r="AN62" s="117">
        <v>85775</v>
      </c>
      <c r="AO62" s="118"/>
      <c r="AP62" s="118"/>
      <c r="AQ62" s="118"/>
      <c r="AR62" s="119"/>
      <c r="AS62" s="117">
        <v>29600</v>
      </c>
      <c r="AT62" s="118"/>
      <c r="AU62" s="118"/>
      <c r="AV62" s="118"/>
      <c r="AW62" s="119"/>
      <c r="AX62" s="117">
        <v>0</v>
      </c>
      <c r="AY62" s="118"/>
      <c r="AZ62" s="118"/>
      <c r="BA62" s="119"/>
      <c r="BB62" s="117">
        <f t="shared" si="6"/>
        <v>115375</v>
      </c>
      <c r="BC62" s="118"/>
      <c r="BD62" s="118"/>
      <c r="BE62" s="118"/>
      <c r="BF62" s="119"/>
      <c r="BG62" s="117">
        <v>34700</v>
      </c>
      <c r="BH62" s="118"/>
      <c r="BI62" s="118"/>
      <c r="BJ62" s="118"/>
      <c r="BK62" s="119"/>
      <c r="BL62" s="117">
        <v>26000</v>
      </c>
      <c r="BM62" s="118"/>
      <c r="BN62" s="118"/>
      <c r="BO62" s="118"/>
      <c r="BP62" s="119"/>
      <c r="BQ62" s="117">
        <v>0</v>
      </c>
      <c r="BR62" s="118"/>
      <c r="BS62" s="118"/>
      <c r="BT62" s="119"/>
      <c r="BU62" s="117">
        <f t="shared" si="7"/>
        <v>60700</v>
      </c>
      <c r="BV62" s="118"/>
      <c r="BW62" s="118"/>
      <c r="BX62" s="118"/>
      <c r="BY62" s="119"/>
    </row>
    <row r="63" s="5" customFormat="1" customHeight="1" spans="1:77">
      <c r="A63" s="28">
        <v>2240</v>
      </c>
      <c r="B63" s="29"/>
      <c r="C63" s="29"/>
      <c r="D63" s="30"/>
      <c r="E63" s="77" t="s">
        <v>90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85"/>
      <c r="U63" s="117">
        <v>113132</v>
      </c>
      <c r="V63" s="118"/>
      <c r="W63" s="118"/>
      <c r="X63" s="118"/>
      <c r="Y63" s="119"/>
      <c r="Z63" s="117">
        <v>0</v>
      </c>
      <c r="AA63" s="118"/>
      <c r="AB63" s="118"/>
      <c r="AC63" s="118"/>
      <c r="AD63" s="119"/>
      <c r="AE63" s="117">
        <v>0</v>
      </c>
      <c r="AF63" s="118"/>
      <c r="AG63" s="118"/>
      <c r="AH63" s="119"/>
      <c r="AI63" s="117">
        <f t="shared" si="5"/>
        <v>113132</v>
      </c>
      <c r="AJ63" s="118"/>
      <c r="AK63" s="118"/>
      <c r="AL63" s="118"/>
      <c r="AM63" s="119"/>
      <c r="AN63" s="117">
        <v>321879</v>
      </c>
      <c r="AO63" s="118"/>
      <c r="AP63" s="118"/>
      <c r="AQ63" s="118"/>
      <c r="AR63" s="119"/>
      <c r="AS63" s="117">
        <v>0</v>
      </c>
      <c r="AT63" s="118"/>
      <c r="AU63" s="118"/>
      <c r="AV63" s="118"/>
      <c r="AW63" s="119"/>
      <c r="AX63" s="117">
        <v>0</v>
      </c>
      <c r="AY63" s="118"/>
      <c r="AZ63" s="118"/>
      <c r="BA63" s="119"/>
      <c r="BB63" s="117">
        <f t="shared" si="6"/>
        <v>321879</v>
      </c>
      <c r="BC63" s="118"/>
      <c r="BD63" s="118"/>
      <c r="BE63" s="118"/>
      <c r="BF63" s="119"/>
      <c r="BG63" s="117">
        <v>121200</v>
      </c>
      <c r="BH63" s="118"/>
      <c r="BI63" s="118"/>
      <c r="BJ63" s="118"/>
      <c r="BK63" s="119"/>
      <c r="BL63" s="117">
        <v>0</v>
      </c>
      <c r="BM63" s="118"/>
      <c r="BN63" s="118"/>
      <c r="BO63" s="118"/>
      <c r="BP63" s="119"/>
      <c r="BQ63" s="117">
        <v>0</v>
      </c>
      <c r="BR63" s="118"/>
      <c r="BS63" s="118"/>
      <c r="BT63" s="119"/>
      <c r="BU63" s="117">
        <f t="shared" si="7"/>
        <v>121200</v>
      </c>
      <c r="BV63" s="118"/>
      <c r="BW63" s="118"/>
      <c r="BX63" s="118"/>
      <c r="BY63" s="119"/>
    </row>
    <row r="64" s="5" customFormat="1" customHeight="1" spans="1:77">
      <c r="A64" s="28">
        <v>2250</v>
      </c>
      <c r="B64" s="29"/>
      <c r="C64" s="29"/>
      <c r="D64" s="30"/>
      <c r="E64" s="77" t="s">
        <v>91</v>
      </c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85"/>
      <c r="U64" s="117">
        <v>0</v>
      </c>
      <c r="V64" s="118"/>
      <c r="W64" s="118"/>
      <c r="X64" s="118"/>
      <c r="Y64" s="119"/>
      <c r="Z64" s="117">
        <v>0</v>
      </c>
      <c r="AA64" s="118"/>
      <c r="AB64" s="118"/>
      <c r="AC64" s="118"/>
      <c r="AD64" s="119"/>
      <c r="AE64" s="117">
        <v>0</v>
      </c>
      <c r="AF64" s="118"/>
      <c r="AG64" s="118"/>
      <c r="AH64" s="119"/>
      <c r="AI64" s="117">
        <f t="shared" si="5"/>
        <v>0</v>
      </c>
      <c r="AJ64" s="118"/>
      <c r="AK64" s="118"/>
      <c r="AL64" s="118"/>
      <c r="AM64" s="119"/>
      <c r="AN64" s="117">
        <v>2100</v>
      </c>
      <c r="AO64" s="118"/>
      <c r="AP64" s="118"/>
      <c r="AQ64" s="118"/>
      <c r="AR64" s="119"/>
      <c r="AS64" s="117">
        <v>0</v>
      </c>
      <c r="AT64" s="118"/>
      <c r="AU64" s="118"/>
      <c r="AV64" s="118"/>
      <c r="AW64" s="119"/>
      <c r="AX64" s="117">
        <v>0</v>
      </c>
      <c r="AY64" s="118"/>
      <c r="AZ64" s="118"/>
      <c r="BA64" s="119"/>
      <c r="BB64" s="117">
        <f t="shared" si="6"/>
        <v>2100</v>
      </c>
      <c r="BC64" s="118"/>
      <c r="BD64" s="118"/>
      <c r="BE64" s="118"/>
      <c r="BF64" s="119"/>
      <c r="BG64" s="117">
        <v>2100</v>
      </c>
      <c r="BH64" s="118"/>
      <c r="BI64" s="118"/>
      <c r="BJ64" s="118"/>
      <c r="BK64" s="119"/>
      <c r="BL64" s="117">
        <v>0</v>
      </c>
      <c r="BM64" s="118"/>
      <c r="BN64" s="118"/>
      <c r="BO64" s="118"/>
      <c r="BP64" s="119"/>
      <c r="BQ64" s="117">
        <v>0</v>
      </c>
      <c r="BR64" s="118"/>
      <c r="BS64" s="118"/>
      <c r="BT64" s="119"/>
      <c r="BU64" s="117">
        <f t="shared" si="7"/>
        <v>2100</v>
      </c>
      <c r="BV64" s="118"/>
      <c r="BW64" s="118"/>
      <c r="BX64" s="118"/>
      <c r="BY64" s="119"/>
    </row>
    <row r="65" s="5" customFormat="1" customHeight="1" spans="1:77">
      <c r="A65" s="28">
        <v>2273</v>
      </c>
      <c r="B65" s="29"/>
      <c r="C65" s="29"/>
      <c r="D65" s="30"/>
      <c r="E65" s="77" t="s">
        <v>93</v>
      </c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85"/>
      <c r="U65" s="117">
        <v>190802</v>
      </c>
      <c r="V65" s="118"/>
      <c r="W65" s="118"/>
      <c r="X65" s="118"/>
      <c r="Y65" s="119"/>
      <c r="Z65" s="117">
        <v>0</v>
      </c>
      <c r="AA65" s="118"/>
      <c r="AB65" s="118"/>
      <c r="AC65" s="118"/>
      <c r="AD65" s="119"/>
      <c r="AE65" s="117">
        <v>0</v>
      </c>
      <c r="AF65" s="118"/>
      <c r="AG65" s="118"/>
      <c r="AH65" s="119"/>
      <c r="AI65" s="117">
        <f t="shared" si="5"/>
        <v>190802</v>
      </c>
      <c r="AJ65" s="118"/>
      <c r="AK65" s="118"/>
      <c r="AL65" s="118"/>
      <c r="AM65" s="119"/>
      <c r="AN65" s="117">
        <v>291800</v>
      </c>
      <c r="AO65" s="118"/>
      <c r="AP65" s="118"/>
      <c r="AQ65" s="118"/>
      <c r="AR65" s="119"/>
      <c r="AS65" s="117">
        <v>0</v>
      </c>
      <c r="AT65" s="118"/>
      <c r="AU65" s="118"/>
      <c r="AV65" s="118"/>
      <c r="AW65" s="119"/>
      <c r="AX65" s="117">
        <v>0</v>
      </c>
      <c r="AY65" s="118"/>
      <c r="AZ65" s="118"/>
      <c r="BA65" s="119"/>
      <c r="BB65" s="117">
        <f t="shared" si="6"/>
        <v>291800</v>
      </c>
      <c r="BC65" s="118"/>
      <c r="BD65" s="118"/>
      <c r="BE65" s="118"/>
      <c r="BF65" s="119"/>
      <c r="BG65" s="117">
        <v>316900</v>
      </c>
      <c r="BH65" s="118"/>
      <c r="BI65" s="118"/>
      <c r="BJ65" s="118"/>
      <c r="BK65" s="119"/>
      <c r="BL65" s="117">
        <v>0</v>
      </c>
      <c r="BM65" s="118"/>
      <c r="BN65" s="118"/>
      <c r="BO65" s="118"/>
      <c r="BP65" s="119"/>
      <c r="BQ65" s="117">
        <v>0</v>
      </c>
      <c r="BR65" s="118"/>
      <c r="BS65" s="118"/>
      <c r="BT65" s="119"/>
      <c r="BU65" s="117">
        <f t="shared" si="7"/>
        <v>316900</v>
      </c>
      <c r="BV65" s="118"/>
      <c r="BW65" s="118"/>
      <c r="BX65" s="118"/>
      <c r="BY65" s="119"/>
    </row>
    <row r="66" s="5" customFormat="1" customHeight="1" spans="1:77">
      <c r="A66" s="28">
        <v>2274</v>
      </c>
      <c r="B66" s="29"/>
      <c r="C66" s="29"/>
      <c r="D66" s="30"/>
      <c r="E66" s="77" t="s">
        <v>94</v>
      </c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85"/>
      <c r="U66" s="117">
        <v>196278</v>
      </c>
      <c r="V66" s="118"/>
      <c r="W66" s="118"/>
      <c r="X66" s="118"/>
      <c r="Y66" s="119"/>
      <c r="Z66" s="117">
        <v>0</v>
      </c>
      <c r="AA66" s="118"/>
      <c r="AB66" s="118"/>
      <c r="AC66" s="118"/>
      <c r="AD66" s="119"/>
      <c r="AE66" s="117">
        <v>0</v>
      </c>
      <c r="AF66" s="118"/>
      <c r="AG66" s="118"/>
      <c r="AH66" s="119"/>
      <c r="AI66" s="117">
        <f t="shared" si="5"/>
        <v>196278</v>
      </c>
      <c r="AJ66" s="118"/>
      <c r="AK66" s="118"/>
      <c r="AL66" s="118"/>
      <c r="AM66" s="119"/>
      <c r="AN66" s="117">
        <v>258200</v>
      </c>
      <c r="AO66" s="118"/>
      <c r="AP66" s="118"/>
      <c r="AQ66" s="118"/>
      <c r="AR66" s="119"/>
      <c r="AS66" s="117">
        <v>0</v>
      </c>
      <c r="AT66" s="118"/>
      <c r="AU66" s="118"/>
      <c r="AV66" s="118"/>
      <c r="AW66" s="119"/>
      <c r="AX66" s="117">
        <v>0</v>
      </c>
      <c r="AY66" s="118"/>
      <c r="AZ66" s="118"/>
      <c r="BA66" s="119"/>
      <c r="BB66" s="117">
        <f t="shared" si="6"/>
        <v>258200</v>
      </c>
      <c r="BC66" s="118"/>
      <c r="BD66" s="118"/>
      <c r="BE66" s="118"/>
      <c r="BF66" s="119"/>
      <c r="BG66" s="117">
        <v>244100</v>
      </c>
      <c r="BH66" s="118"/>
      <c r="BI66" s="118"/>
      <c r="BJ66" s="118"/>
      <c r="BK66" s="119"/>
      <c r="BL66" s="117">
        <v>0</v>
      </c>
      <c r="BM66" s="118"/>
      <c r="BN66" s="118"/>
      <c r="BO66" s="118"/>
      <c r="BP66" s="119"/>
      <c r="BQ66" s="117">
        <v>0</v>
      </c>
      <c r="BR66" s="118"/>
      <c r="BS66" s="118"/>
      <c r="BT66" s="119"/>
      <c r="BU66" s="117">
        <f t="shared" si="7"/>
        <v>244100</v>
      </c>
      <c r="BV66" s="118"/>
      <c r="BW66" s="118"/>
      <c r="BX66" s="118"/>
      <c r="BY66" s="119"/>
    </row>
    <row r="67" s="5" customFormat="1" ht="38.25" customHeight="1" spans="1:77">
      <c r="A67" s="28">
        <v>2282</v>
      </c>
      <c r="B67" s="29"/>
      <c r="C67" s="29"/>
      <c r="D67" s="30"/>
      <c r="E67" s="77" t="s">
        <v>96</v>
      </c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85"/>
      <c r="U67" s="117">
        <v>0</v>
      </c>
      <c r="V67" s="118"/>
      <c r="W67" s="118"/>
      <c r="X67" s="118"/>
      <c r="Y67" s="119"/>
      <c r="Z67" s="117">
        <v>0</v>
      </c>
      <c r="AA67" s="118"/>
      <c r="AB67" s="118"/>
      <c r="AC67" s="118"/>
      <c r="AD67" s="119"/>
      <c r="AE67" s="117">
        <v>0</v>
      </c>
      <c r="AF67" s="118"/>
      <c r="AG67" s="118"/>
      <c r="AH67" s="119"/>
      <c r="AI67" s="117">
        <f t="shared" si="5"/>
        <v>0</v>
      </c>
      <c r="AJ67" s="118"/>
      <c r="AK67" s="118"/>
      <c r="AL67" s="118"/>
      <c r="AM67" s="119"/>
      <c r="AN67" s="117">
        <v>3400</v>
      </c>
      <c r="AO67" s="118"/>
      <c r="AP67" s="118"/>
      <c r="AQ67" s="118"/>
      <c r="AR67" s="119"/>
      <c r="AS67" s="117">
        <v>0</v>
      </c>
      <c r="AT67" s="118"/>
      <c r="AU67" s="118"/>
      <c r="AV67" s="118"/>
      <c r="AW67" s="119"/>
      <c r="AX67" s="117">
        <v>0</v>
      </c>
      <c r="AY67" s="118"/>
      <c r="AZ67" s="118"/>
      <c r="BA67" s="119"/>
      <c r="BB67" s="117">
        <f t="shared" si="6"/>
        <v>3400</v>
      </c>
      <c r="BC67" s="118"/>
      <c r="BD67" s="118"/>
      <c r="BE67" s="118"/>
      <c r="BF67" s="119"/>
      <c r="BG67" s="117">
        <v>3400</v>
      </c>
      <c r="BH67" s="118"/>
      <c r="BI67" s="118"/>
      <c r="BJ67" s="118"/>
      <c r="BK67" s="119"/>
      <c r="BL67" s="117">
        <v>0</v>
      </c>
      <c r="BM67" s="118"/>
      <c r="BN67" s="118"/>
      <c r="BO67" s="118"/>
      <c r="BP67" s="119"/>
      <c r="BQ67" s="117">
        <v>0</v>
      </c>
      <c r="BR67" s="118"/>
      <c r="BS67" s="118"/>
      <c r="BT67" s="119"/>
      <c r="BU67" s="117">
        <f t="shared" si="7"/>
        <v>3400</v>
      </c>
      <c r="BV67" s="118"/>
      <c r="BW67" s="118"/>
      <c r="BX67" s="118"/>
      <c r="BY67" s="119"/>
    </row>
    <row r="68" s="5" customFormat="1" customHeight="1" spans="1:77">
      <c r="A68" s="28">
        <v>2800</v>
      </c>
      <c r="B68" s="29"/>
      <c r="C68" s="29"/>
      <c r="D68" s="30"/>
      <c r="E68" s="77" t="s">
        <v>97</v>
      </c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85"/>
      <c r="U68" s="117">
        <v>1951</v>
      </c>
      <c r="V68" s="118"/>
      <c r="W68" s="118"/>
      <c r="X68" s="118"/>
      <c r="Y68" s="119"/>
      <c r="Z68" s="117">
        <v>0</v>
      </c>
      <c r="AA68" s="118"/>
      <c r="AB68" s="118"/>
      <c r="AC68" s="118"/>
      <c r="AD68" s="119"/>
      <c r="AE68" s="117">
        <v>0</v>
      </c>
      <c r="AF68" s="118"/>
      <c r="AG68" s="118"/>
      <c r="AH68" s="119"/>
      <c r="AI68" s="117">
        <f t="shared" si="5"/>
        <v>1951</v>
      </c>
      <c r="AJ68" s="118"/>
      <c r="AK68" s="118"/>
      <c r="AL68" s="118"/>
      <c r="AM68" s="119"/>
      <c r="AN68" s="117">
        <v>5000</v>
      </c>
      <c r="AO68" s="118"/>
      <c r="AP68" s="118"/>
      <c r="AQ68" s="118"/>
      <c r="AR68" s="119"/>
      <c r="AS68" s="117">
        <v>0</v>
      </c>
      <c r="AT68" s="118"/>
      <c r="AU68" s="118"/>
      <c r="AV68" s="118"/>
      <c r="AW68" s="119"/>
      <c r="AX68" s="117">
        <v>0</v>
      </c>
      <c r="AY68" s="118"/>
      <c r="AZ68" s="118"/>
      <c r="BA68" s="119"/>
      <c r="BB68" s="117">
        <f t="shared" si="6"/>
        <v>5000</v>
      </c>
      <c r="BC68" s="118"/>
      <c r="BD68" s="118"/>
      <c r="BE68" s="118"/>
      <c r="BF68" s="119"/>
      <c r="BG68" s="117">
        <v>10000</v>
      </c>
      <c r="BH68" s="118"/>
      <c r="BI68" s="118"/>
      <c r="BJ68" s="118"/>
      <c r="BK68" s="119"/>
      <c r="BL68" s="117">
        <v>0</v>
      </c>
      <c r="BM68" s="118"/>
      <c r="BN68" s="118"/>
      <c r="BO68" s="118"/>
      <c r="BP68" s="119"/>
      <c r="BQ68" s="117">
        <v>0</v>
      </c>
      <c r="BR68" s="118"/>
      <c r="BS68" s="118"/>
      <c r="BT68" s="119"/>
      <c r="BU68" s="117">
        <f t="shared" si="7"/>
        <v>10000</v>
      </c>
      <c r="BV68" s="118"/>
      <c r="BW68" s="118"/>
      <c r="BX68" s="118"/>
      <c r="BY68" s="119"/>
    </row>
    <row r="69" s="5" customFormat="1" ht="25.5" customHeight="1" spans="1:77">
      <c r="A69" s="28">
        <v>3110</v>
      </c>
      <c r="B69" s="29"/>
      <c r="C69" s="29"/>
      <c r="D69" s="30"/>
      <c r="E69" s="77" t="s">
        <v>98</v>
      </c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85"/>
      <c r="U69" s="117">
        <v>0</v>
      </c>
      <c r="V69" s="118"/>
      <c r="W69" s="118"/>
      <c r="X69" s="118"/>
      <c r="Y69" s="119"/>
      <c r="Z69" s="117">
        <v>0</v>
      </c>
      <c r="AA69" s="118"/>
      <c r="AB69" s="118"/>
      <c r="AC69" s="118"/>
      <c r="AD69" s="119"/>
      <c r="AE69" s="117">
        <v>0</v>
      </c>
      <c r="AF69" s="118"/>
      <c r="AG69" s="118"/>
      <c r="AH69" s="119"/>
      <c r="AI69" s="117">
        <f t="shared" si="5"/>
        <v>0</v>
      </c>
      <c r="AJ69" s="118"/>
      <c r="AK69" s="118"/>
      <c r="AL69" s="118"/>
      <c r="AM69" s="119"/>
      <c r="AN69" s="117">
        <v>0</v>
      </c>
      <c r="AO69" s="118"/>
      <c r="AP69" s="118"/>
      <c r="AQ69" s="118"/>
      <c r="AR69" s="119"/>
      <c r="AS69" s="117">
        <v>0</v>
      </c>
      <c r="AT69" s="118"/>
      <c r="AU69" s="118"/>
      <c r="AV69" s="118"/>
      <c r="AW69" s="119"/>
      <c r="AX69" s="117">
        <v>0</v>
      </c>
      <c r="AY69" s="118"/>
      <c r="AZ69" s="118"/>
      <c r="BA69" s="119"/>
      <c r="BB69" s="117">
        <f t="shared" si="6"/>
        <v>0</v>
      </c>
      <c r="BC69" s="118"/>
      <c r="BD69" s="118"/>
      <c r="BE69" s="118"/>
      <c r="BF69" s="119"/>
      <c r="BG69" s="117">
        <v>0</v>
      </c>
      <c r="BH69" s="118"/>
      <c r="BI69" s="118"/>
      <c r="BJ69" s="118"/>
      <c r="BK69" s="119"/>
      <c r="BL69" s="117">
        <v>0</v>
      </c>
      <c r="BM69" s="118"/>
      <c r="BN69" s="118"/>
      <c r="BO69" s="118"/>
      <c r="BP69" s="119"/>
      <c r="BQ69" s="117">
        <v>0</v>
      </c>
      <c r="BR69" s="118"/>
      <c r="BS69" s="118"/>
      <c r="BT69" s="119"/>
      <c r="BU69" s="117">
        <f t="shared" si="7"/>
        <v>0</v>
      </c>
      <c r="BV69" s="118"/>
      <c r="BW69" s="118"/>
      <c r="BX69" s="118"/>
      <c r="BY69" s="119"/>
    </row>
    <row r="70" s="1" customFormat="1" customHeight="1" spans="1:77">
      <c r="A70" s="31"/>
      <c r="B70" s="32"/>
      <c r="C70" s="32"/>
      <c r="D70" s="33"/>
      <c r="E70" s="81" t="s">
        <v>67</v>
      </c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8"/>
      <c r="U70" s="48">
        <v>2359487</v>
      </c>
      <c r="V70" s="50"/>
      <c r="W70" s="50"/>
      <c r="X70" s="50"/>
      <c r="Y70" s="58"/>
      <c r="Z70" s="48">
        <v>0</v>
      </c>
      <c r="AA70" s="50"/>
      <c r="AB70" s="50"/>
      <c r="AC70" s="50"/>
      <c r="AD70" s="58"/>
      <c r="AE70" s="48">
        <v>0</v>
      </c>
      <c r="AF70" s="50"/>
      <c r="AG70" s="50"/>
      <c r="AH70" s="58"/>
      <c r="AI70" s="48">
        <f t="shared" si="5"/>
        <v>2359487</v>
      </c>
      <c r="AJ70" s="50"/>
      <c r="AK70" s="50"/>
      <c r="AL70" s="50"/>
      <c r="AM70" s="58"/>
      <c r="AN70" s="48">
        <v>3697954</v>
      </c>
      <c r="AO70" s="50"/>
      <c r="AP70" s="50"/>
      <c r="AQ70" s="50"/>
      <c r="AR70" s="58"/>
      <c r="AS70" s="48">
        <v>29600</v>
      </c>
      <c r="AT70" s="50"/>
      <c r="AU70" s="50"/>
      <c r="AV70" s="50"/>
      <c r="AW70" s="58"/>
      <c r="AX70" s="48">
        <v>0</v>
      </c>
      <c r="AY70" s="50"/>
      <c r="AZ70" s="50"/>
      <c r="BA70" s="58"/>
      <c r="BB70" s="48">
        <f t="shared" si="6"/>
        <v>3727554</v>
      </c>
      <c r="BC70" s="50"/>
      <c r="BD70" s="50"/>
      <c r="BE70" s="50"/>
      <c r="BF70" s="58"/>
      <c r="BG70" s="48">
        <v>3358000</v>
      </c>
      <c r="BH70" s="50"/>
      <c r="BI70" s="50"/>
      <c r="BJ70" s="50"/>
      <c r="BK70" s="58"/>
      <c r="BL70" s="48">
        <v>26000</v>
      </c>
      <c r="BM70" s="50"/>
      <c r="BN70" s="50"/>
      <c r="BO70" s="50"/>
      <c r="BP70" s="58"/>
      <c r="BQ70" s="48">
        <v>0</v>
      </c>
      <c r="BR70" s="50"/>
      <c r="BS70" s="50"/>
      <c r="BT70" s="58"/>
      <c r="BU70" s="48">
        <f t="shared" si="7"/>
        <v>3384000</v>
      </c>
      <c r="BV70" s="50"/>
      <c r="BW70" s="50"/>
      <c r="BX70" s="50"/>
      <c r="BY70" s="58"/>
    </row>
    <row r="72" ht="14.25" customHeight="1" spans="1:64">
      <c r="A72" s="14" t="s">
        <v>100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</row>
    <row r="73" ht="15" customHeight="1" spans="1:77">
      <c r="A73" s="35" t="s">
        <v>34</v>
      </c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</row>
    <row r="74" ht="23.1" customHeight="1" spans="1:77">
      <c r="A74" s="37" t="s">
        <v>101</v>
      </c>
      <c r="B74" s="38"/>
      <c r="C74" s="38"/>
      <c r="D74" s="38"/>
      <c r="E74" s="39"/>
      <c r="F74" s="40" t="s">
        <v>36</v>
      </c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25" t="s">
        <v>37</v>
      </c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7"/>
      <c r="AN74" s="25" t="s">
        <v>38</v>
      </c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7"/>
      <c r="BG74" s="25" t="s">
        <v>39</v>
      </c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7"/>
    </row>
    <row r="75" ht="51.75" customHeight="1" spans="1:77">
      <c r="A75" s="41"/>
      <c r="B75" s="42"/>
      <c r="C75" s="42"/>
      <c r="D75" s="42"/>
      <c r="E75" s="43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25" t="s">
        <v>40</v>
      </c>
      <c r="V75" s="26"/>
      <c r="W75" s="26"/>
      <c r="X75" s="26"/>
      <c r="Y75" s="27"/>
      <c r="Z75" s="25" t="s">
        <v>41</v>
      </c>
      <c r="AA75" s="26"/>
      <c r="AB75" s="26"/>
      <c r="AC75" s="26"/>
      <c r="AD75" s="27"/>
      <c r="AE75" s="55" t="s">
        <v>42</v>
      </c>
      <c r="AF75" s="56"/>
      <c r="AG75" s="56"/>
      <c r="AH75" s="64"/>
      <c r="AI75" s="25" t="s">
        <v>43</v>
      </c>
      <c r="AJ75" s="26"/>
      <c r="AK75" s="26"/>
      <c r="AL75" s="26"/>
      <c r="AM75" s="27"/>
      <c r="AN75" s="25" t="s">
        <v>40</v>
      </c>
      <c r="AO75" s="26"/>
      <c r="AP75" s="26"/>
      <c r="AQ75" s="26"/>
      <c r="AR75" s="27"/>
      <c r="AS75" s="25" t="s">
        <v>41</v>
      </c>
      <c r="AT75" s="26"/>
      <c r="AU75" s="26"/>
      <c r="AV75" s="26"/>
      <c r="AW75" s="27"/>
      <c r="AX75" s="55" t="s">
        <v>42</v>
      </c>
      <c r="AY75" s="56"/>
      <c r="AZ75" s="56"/>
      <c r="BA75" s="64"/>
      <c r="BB75" s="25" t="s">
        <v>44</v>
      </c>
      <c r="BC75" s="26"/>
      <c r="BD75" s="26"/>
      <c r="BE75" s="26"/>
      <c r="BF75" s="27"/>
      <c r="BG75" s="25" t="s">
        <v>40</v>
      </c>
      <c r="BH75" s="26"/>
      <c r="BI75" s="26"/>
      <c r="BJ75" s="26"/>
      <c r="BK75" s="27"/>
      <c r="BL75" s="25" t="s">
        <v>41</v>
      </c>
      <c r="BM75" s="26"/>
      <c r="BN75" s="26"/>
      <c r="BO75" s="26"/>
      <c r="BP75" s="27"/>
      <c r="BQ75" s="55" t="s">
        <v>42</v>
      </c>
      <c r="BR75" s="56"/>
      <c r="BS75" s="56"/>
      <c r="BT75" s="64"/>
      <c r="BU75" s="40" t="s">
        <v>45</v>
      </c>
      <c r="BV75" s="40"/>
      <c r="BW75" s="40"/>
      <c r="BX75" s="40"/>
      <c r="BY75" s="40"/>
    </row>
    <row r="76" ht="15" customHeight="1" spans="1:77">
      <c r="A76" s="25">
        <v>1</v>
      </c>
      <c r="B76" s="26"/>
      <c r="C76" s="26"/>
      <c r="D76" s="26"/>
      <c r="E76" s="27"/>
      <c r="F76" s="25">
        <v>2</v>
      </c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7"/>
      <c r="U76" s="25">
        <v>3</v>
      </c>
      <c r="V76" s="26"/>
      <c r="W76" s="26"/>
      <c r="X76" s="26"/>
      <c r="Y76" s="27"/>
      <c r="Z76" s="25">
        <v>4</v>
      </c>
      <c r="AA76" s="26"/>
      <c r="AB76" s="26"/>
      <c r="AC76" s="26"/>
      <c r="AD76" s="27"/>
      <c r="AE76" s="25">
        <v>5</v>
      </c>
      <c r="AF76" s="26"/>
      <c r="AG76" s="26"/>
      <c r="AH76" s="27"/>
      <c r="AI76" s="25">
        <v>6</v>
      </c>
      <c r="AJ76" s="26"/>
      <c r="AK76" s="26"/>
      <c r="AL76" s="26"/>
      <c r="AM76" s="27"/>
      <c r="AN76" s="25">
        <v>7</v>
      </c>
      <c r="AO76" s="26"/>
      <c r="AP76" s="26"/>
      <c r="AQ76" s="26"/>
      <c r="AR76" s="27"/>
      <c r="AS76" s="25">
        <v>8</v>
      </c>
      <c r="AT76" s="26"/>
      <c r="AU76" s="26"/>
      <c r="AV76" s="26"/>
      <c r="AW76" s="27"/>
      <c r="AX76" s="25">
        <v>9</v>
      </c>
      <c r="AY76" s="26"/>
      <c r="AZ76" s="26"/>
      <c r="BA76" s="27"/>
      <c r="BB76" s="25">
        <v>10</v>
      </c>
      <c r="BC76" s="26"/>
      <c r="BD76" s="26"/>
      <c r="BE76" s="26"/>
      <c r="BF76" s="27"/>
      <c r="BG76" s="25">
        <v>11</v>
      </c>
      <c r="BH76" s="26"/>
      <c r="BI76" s="26"/>
      <c r="BJ76" s="26"/>
      <c r="BK76" s="27"/>
      <c r="BL76" s="25">
        <v>12</v>
      </c>
      <c r="BM76" s="26"/>
      <c r="BN76" s="26"/>
      <c r="BO76" s="26"/>
      <c r="BP76" s="27"/>
      <c r="BQ76" s="25">
        <v>13</v>
      </c>
      <c r="BR76" s="26"/>
      <c r="BS76" s="26"/>
      <c r="BT76" s="27"/>
      <c r="BU76" s="40">
        <v>14</v>
      </c>
      <c r="BV76" s="40"/>
      <c r="BW76" s="40"/>
      <c r="BX76" s="40"/>
      <c r="BY76" s="40"/>
    </row>
    <row r="77" s="4" customFormat="1" ht="13.5" hidden="1" customHeight="1" spans="1:79">
      <c r="A77" s="28" t="s">
        <v>83</v>
      </c>
      <c r="B77" s="29"/>
      <c r="C77" s="29"/>
      <c r="D77" s="29"/>
      <c r="E77" s="30"/>
      <c r="F77" s="28" t="s">
        <v>47</v>
      </c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30"/>
      <c r="U77" s="28" t="s">
        <v>48</v>
      </c>
      <c r="V77" s="29"/>
      <c r="W77" s="29"/>
      <c r="X77" s="29"/>
      <c r="Y77" s="30"/>
      <c r="Z77" s="28" t="s">
        <v>49</v>
      </c>
      <c r="AA77" s="29"/>
      <c r="AB77" s="29"/>
      <c r="AC77" s="29"/>
      <c r="AD77" s="30"/>
      <c r="AE77" s="28" t="s">
        <v>50</v>
      </c>
      <c r="AF77" s="29"/>
      <c r="AG77" s="29"/>
      <c r="AH77" s="30"/>
      <c r="AI77" s="65" t="s">
        <v>51</v>
      </c>
      <c r="AJ77" s="66"/>
      <c r="AK77" s="66"/>
      <c r="AL77" s="66"/>
      <c r="AM77" s="67"/>
      <c r="AN77" s="28" t="s">
        <v>52</v>
      </c>
      <c r="AO77" s="29"/>
      <c r="AP77" s="29"/>
      <c r="AQ77" s="29"/>
      <c r="AR77" s="30"/>
      <c r="AS77" s="28" t="s">
        <v>53</v>
      </c>
      <c r="AT77" s="29"/>
      <c r="AU77" s="29"/>
      <c r="AV77" s="29"/>
      <c r="AW77" s="30"/>
      <c r="AX77" s="28" t="s">
        <v>54</v>
      </c>
      <c r="AY77" s="29"/>
      <c r="AZ77" s="29"/>
      <c r="BA77" s="30"/>
      <c r="BB77" s="65" t="s">
        <v>51</v>
      </c>
      <c r="BC77" s="66"/>
      <c r="BD77" s="66"/>
      <c r="BE77" s="66"/>
      <c r="BF77" s="67"/>
      <c r="BG77" s="28" t="s">
        <v>55</v>
      </c>
      <c r="BH77" s="29"/>
      <c r="BI77" s="29"/>
      <c r="BJ77" s="29"/>
      <c r="BK77" s="30"/>
      <c r="BL77" s="28" t="s">
        <v>56</v>
      </c>
      <c r="BM77" s="29"/>
      <c r="BN77" s="29"/>
      <c r="BO77" s="29"/>
      <c r="BP77" s="30"/>
      <c r="BQ77" s="28" t="s">
        <v>57</v>
      </c>
      <c r="BR77" s="29"/>
      <c r="BS77" s="29"/>
      <c r="BT77" s="30"/>
      <c r="BU77" s="75" t="s">
        <v>51</v>
      </c>
      <c r="BV77" s="75"/>
      <c r="BW77" s="75"/>
      <c r="BX77" s="75"/>
      <c r="BY77" s="75"/>
      <c r="CA77" t="s">
        <v>102</v>
      </c>
    </row>
    <row r="78" s="1" customFormat="1" customHeight="1" spans="1:79">
      <c r="A78" s="31"/>
      <c r="B78" s="32"/>
      <c r="C78" s="32"/>
      <c r="D78" s="32"/>
      <c r="E78" s="33"/>
      <c r="F78" s="31" t="s">
        <v>67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3"/>
      <c r="U78" s="48"/>
      <c r="V78" s="50"/>
      <c r="W78" s="50"/>
      <c r="X78" s="50"/>
      <c r="Y78" s="58"/>
      <c r="Z78" s="48"/>
      <c r="AA78" s="50"/>
      <c r="AB78" s="50"/>
      <c r="AC78" s="50"/>
      <c r="AD78" s="58"/>
      <c r="AE78" s="48"/>
      <c r="AF78" s="50"/>
      <c r="AG78" s="50"/>
      <c r="AH78" s="58"/>
      <c r="AI78" s="48">
        <f>IF(ISNUMBER(U78),U78,0)+IF(ISNUMBER(Z78),Z78,0)</f>
        <v>0</v>
      </c>
      <c r="AJ78" s="50"/>
      <c r="AK78" s="50"/>
      <c r="AL78" s="50"/>
      <c r="AM78" s="58"/>
      <c r="AN78" s="48"/>
      <c r="AO78" s="50"/>
      <c r="AP78" s="50"/>
      <c r="AQ78" s="50"/>
      <c r="AR78" s="58"/>
      <c r="AS78" s="48"/>
      <c r="AT78" s="50"/>
      <c r="AU78" s="50"/>
      <c r="AV78" s="50"/>
      <c r="AW78" s="58"/>
      <c r="AX78" s="48"/>
      <c r="AY78" s="50"/>
      <c r="AZ78" s="50"/>
      <c r="BA78" s="58"/>
      <c r="BB78" s="48">
        <f>IF(ISNUMBER(AN78),AN78,0)+IF(ISNUMBER(AS78),AS78,0)</f>
        <v>0</v>
      </c>
      <c r="BC78" s="50"/>
      <c r="BD78" s="50"/>
      <c r="BE78" s="50"/>
      <c r="BF78" s="58"/>
      <c r="BG78" s="48"/>
      <c r="BH78" s="50"/>
      <c r="BI78" s="50"/>
      <c r="BJ78" s="50"/>
      <c r="BK78" s="58"/>
      <c r="BL78" s="48"/>
      <c r="BM78" s="50"/>
      <c r="BN78" s="50"/>
      <c r="BO78" s="50"/>
      <c r="BP78" s="58"/>
      <c r="BQ78" s="48"/>
      <c r="BR78" s="50"/>
      <c r="BS78" s="50"/>
      <c r="BT78" s="58"/>
      <c r="BU78" s="48">
        <f>IF(ISNUMBER(BG78),BG78,0)+IF(ISNUMBER(BL78),BL78,0)</f>
        <v>0</v>
      </c>
      <c r="BV78" s="50"/>
      <c r="BW78" s="50"/>
      <c r="BX78" s="50"/>
      <c r="BY78" s="58"/>
      <c r="CA78" s="1" t="s">
        <v>103</v>
      </c>
    </row>
    <row r="80" ht="14.25" customHeight="1" spans="1:64">
      <c r="A80" s="14" t="s">
        <v>104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</row>
    <row r="81" ht="15" customHeight="1" spans="1:63">
      <c r="A81" s="35" t="s">
        <v>34</v>
      </c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</row>
    <row r="82" ht="23.1" customHeight="1" spans="1:63">
      <c r="A82" s="37" t="s">
        <v>82</v>
      </c>
      <c r="B82" s="38"/>
      <c r="C82" s="38"/>
      <c r="D82" s="39"/>
      <c r="E82" s="19" t="s">
        <v>36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1"/>
      <c r="X82" s="25" t="s">
        <v>69</v>
      </c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7"/>
      <c r="AR82" s="40" t="s">
        <v>70</v>
      </c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</row>
    <row r="83" ht="48.75" customHeight="1" spans="1:63">
      <c r="A83" s="41"/>
      <c r="B83" s="42"/>
      <c r="C83" s="42"/>
      <c r="D83" s="43"/>
      <c r="E83" s="22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4"/>
      <c r="X83" s="19" t="s">
        <v>40</v>
      </c>
      <c r="Y83" s="20"/>
      <c r="Z83" s="20"/>
      <c r="AA83" s="20"/>
      <c r="AB83" s="21"/>
      <c r="AC83" s="19" t="s">
        <v>41</v>
      </c>
      <c r="AD83" s="20"/>
      <c r="AE83" s="20"/>
      <c r="AF83" s="20"/>
      <c r="AG83" s="21"/>
      <c r="AH83" s="55" t="s">
        <v>42</v>
      </c>
      <c r="AI83" s="56"/>
      <c r="AJ83" s="56"/>
      <c r="AK83" s="56"/>
      <c r="AL83" s="64"/>
      <c r="AM83" s="25" t="s">
        <v>43</v>
      </c>
      <c r="AN83" s="26"/>
      <c r="AO83" s="26"/>
      <c r="AP83" s="26"/>
      <c r="AQ83" s="27"/>
      <c r="AR83" s="25" t="s">
        <v>40</v>
      </c>
      <c r="AS83" s="26"/>
      <c r="AT83" s="26"/>
      <c r="AU83" s="26"/>
      <c r="AV83" s="27"/>
      <c r="AW83" s="25" t="s">
        <v>41</v>
      </c>
      <c r="AX83" s="26"/>
      <c r="AY83" s="26"/>
      <c r="AZ83" s="26"/>
      <c r="BA83" s="27"/>
      <c r="BB83" s="55" t="s">
        <v>42</v>
      </c>
      <c r="BC83" s="56"/>
      <c r="BD83" s="56"/>
      <c r="BE83" s="56"/>
      <c r="BF83" s="64"/>
      <c r="BG83" s="25" t="s">
        <v>44</v>
      </c>
      <c r="BH83" s="26"/>
      <c r="BI83" s="26"/>
      <c r="BJ83" s="26"/>
      <c r="BK83" s="27"/>
    </row>
    <row r="84" customHeight="1" spans="1:63">
      <c r="A84" s="25">
        <v>1</v>
      </c>
      <c r="B84" s="26"/>
      <c r="C84" s="26"/>
      <c r="D84" s="27"/>
      <c r="E84" s="25">
        <v>2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7"/>
      <c r="X84" s="25">
        <v>3</v>
      </c>
      <c r="Y84" s="26"/>
      <c r="Z84" s="26"/>
      <c r="AA84" s="26"/>
      <c r="AB84" s="27"/>
      <c r="AC84" s="25">
        <v>4</v>
      </c>
      <c r="AD84" s="26"/>
      <c r="AE84" s="26"/>
      <c r="AF84" s="26"/>
      <c r="AG84" s="27"/>
      <c r="AH84" s="25">
        <v>5</v>
      </c>
      <c r="AI84" s="26"/>
      <c r="AJ84" s="26"/>
      <c r="AK84" s="26"/>
      <c r="AL84" s="27"/>
      <c r="AM84" s="25">
        <v>6</v>
      </c>
      <c r="AN84" s="26"/>
      <c r="AO84" s="26"/>
      <c r="AP84" s="26"/>
      <c r="AQ84" s="27"/>
      <c r="AR84" s="25">
        <v>7</v>
      </c>
      <c r="AS84" s="26"/>
      <c r="AT84" s="26"/>
      <c r="AU84" s="26"/>
      <c r="AV84" s="27"/>
      <c r="AW84" s="25">
        <v>8</v>
      </c>
      <c r="AX84" s="26"/>
      <c r="AY84" s="26"/>
      <c r="AZ84" s="26"/>
      <c r="BA84" s="27"/>
      <c r="BB84" s="25">
        <v>9</v>
      </c>
      <c r="BC84" s="26"/>
      <c r="BD84" s="26"/>
      <c r="BE84" s="26"/>
      <c r="BF84" s="27"/>
      <c r="BG84" s="25">
        <v>10</v>
      </c>
      <c r="BH84" s="26"/>
      <c r="BI84" s="26"/>
      <c r="BJ84" s="26"/>
      <c r="BK84" s="27"/>
    </row>
    <row r="85" s="4" customFormat="1" hidden="1" customHeight="1" spans="1:79">
      <c r="A85" s="28" t="s">
        <v>83</v>
      </c>
      <c r="B85" s="29"/>
      <c r="C85" s="29"/>
      <c r="D85" s="30"/>
      <c r="E85" s="28" t="s">
        <v>47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30"/>
      <c r="X85" s="51" t="s">
        <v>71</v>
      </c>
      <c r="Y85" s="59"/>
      <c r="Z85" s="59"/>
      <c r="AA85" s="59"/>
      <c r="AB85" s="60"/>
      <c r="AC85" s="51" t="s">
        <v>72</v>
      </c>
      <c r="AD85" s="59"/>
      <c r="AE85" s="59"/>
      <c r="AF85" s="59"/>
      <c r="AG85" s="60"/>
      <c r="AH85" s="28" t="s">
        <v>73</v>
      </c>
      <c r="AI85" s="29"/>
      <c r="AJ85" s="29"/>
      <c r="AK85" s="29"/>
      <c r="AL85" s="30"/>
      <c r="AM85" s="65" t="s">
        <v>74</v>
      </c>
      <c r="AN85" s="66"/>
      <c r="AO85" s="66"/>
      <c r="AP85" s="66"/>
      <c r="AQ85" s="67"/>
      <c r="AR85" s="28" t="s">
        <v>75</v>
      </c>
      <c r="AS85" s="29"/>
      <c r="AT85" s="29"/>
      <c r="AU85" s="29"/>
      <c r="AV85" s="30"/>
      <c r="AW85" s="28" t="s">
        <v>76</v>
      </c>
      <c r="AX85" s="29"/>
      <c r="AY85" s="29"/>
      <c r="AZ85" s="29"/>
      <c r="BA85" s="30"/>
      <c r="BB85" s="28" t="s">
        <v>77</v>
      </c>
      <c r="BC85" s="29"/>
      <c r="BD85" s="29"/>
      <c r="BE85" s="29"/>
      <c r="BF85" s="30"/>
      <c r="BG85" s="65" t="s">
        <v>74</v>
      </c>
      <c r="BH85" s="66"/>
      <c r="BI85" s="66"/>
      <c r="BJ85" s="66"/>
      <c r="BK85" s="67"/>
      <c r="CA85" t="s">
        <v>105</v>
      </c>
    </row>
    <row r="86" s="5" customFormat="1" customHeight="1" spans="1:79">
      <c r="A86" s="28">
        <v>2111</v>
      </c>
      <c r="B86" s="29"/>
      <c r="C86" s="29"/>
      <c r="D86" s="30"/>
      <c r="E86" s="77" t="s">
        <v>85</v>
      </c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85"/>
      <c r="X86" s="117">
        <v>2310538</v>
      </c>
      <c r="Y86" s="118"/>
      <c r="Z86" s="118"/>
      <c r="AA86" s="118"/>
      <c r="AB86" s="119"/>
      <c r="AC86" s="117">
        <v>0</v>
      </c>
      <c r="AD86" s="118"/>
      <c r="AE86" s="118"/>
      <c r="AF86" s="118"/>
      <c r="AG86" s="119"/>
      <c r="AH86" s="117">
        <v>0</v>
      </c>
      <c r="AI86" s="118"/>
      <c r="AJ86" s="118"/>
      <c r="AK86" s="118"/>
      <c r="AL86" s="119"/>
      <c r="AM86" s="117">
        <f t="shared" ref="AM86:AM96" si="8">IF(ISNUMBER(X86),X86,0)+IF(ISNUMBER(AC86),AC86,0)</f>
        <v>2310538</v>
      </c>
      <c r="AN86" s="118"/>
      <c r="AO86" s="118"/>
      <c r="AP86" s="118"/>
      <c r="AQ86" s="119"/>
      <c r="AR86" s="117">
        <v>2495381</v>
      </c>
      <c r="AS86" s="118"/>
      <c r="AT86" s="118"/>
      <c r="AU86" s="118"/>
      <c r="AV86" s="119"/>
      <c r="AW86" s="117">
        <v>0</v>
      </c>
      <c r="AX86" s="118"/>
      <c r="AY86" s="118"/>
      <c r="AZ86" s="118"/>
      <c r="BA86" s="119"/>
      <c r="BB86" s="117">
        <v>0</v>
      </c>
      <c r="BC86" s="118"/>
      <c r="BD86" s="118"/>
      <c r="BE86" s="118"/>
      <c r="BF86" s="119"/>
      <c r="BG86" s="116">
        <f t="shared" ref="BG86:BG96" si="9">IF(ISNUMBER(AR86),AR86,0)+IF(ISNUMBER(AW86),AW86,0)</f>
        <v>2495381</v>
      </c>
      <c r="BH86" s="116"/>
      <c r="BI86" s="116"/>
      <c r="BJ86" s="116"/>
      <c r="BK86" s="116"/>
      <c r="CA86" s="5" t="s">
        <v>106</v>
      </c>
    </row>
    <row r="87" s="5" customFormat="1" customHeight="1" spans="1:63">
      <c r="A87" s="28">
        <v>2120</v>
      </c>
      <c r="B87" s="29"/>
      <c r="C87" s="29"/>
      <c r="D87" s="30"/>
      <c r="E87" s="77" t="s">
        <v>87</v>
      </c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85"/>
      <c r="X87" s="117">
        <v>574997</v>
      </c>
      <c r="Y87" s="118"/>
      <c r="Z87" s="118"/>
      <c r="AA87" s="118"/>
      <c r="AB87" s="119"/>
      <c r="AC87" s="117">
        <v>0</v>
      </c>
      <c r="AD87" s="118"/>
      <c r="AE87" s="118"/>
      <c r="AF87" s="118"/>
      <c r="AG87" s="119"/>
      <c r="AH87" s="117">
        <v>0</v>
      </c>
      <c r="AI87" s="118"/>
      <c r="AJ87" s="118"/>
      <c r="AK87" s="118"/>
      <c r="AL87" s="119"/>
      <c r="AM87" s="117">
        <f t="shared" si="8"/>
        <v>574997</v>
      </c>
      <c r="AN87" s="118"/>
      <c r="AO87" s="118"/>
      <c r="AP87" s="118"/>
      <c r="AQ87" s="119"/>
      <c r="AR87" s="117">
        <v>620997</v>
      </c>
      <c r="AS87" s="118"/>
      <c r="AT87" s="118"/>
      <c r="AU87" s="118"/>
      <c r="AV87" s="119"/>
      <c r="AW87" s="117">
        <v>0</v>
      </c>
      <c r="AX87" s="118"/>
      <c r="AY87" s="118"/>
      <c r="AZ87" s="118"/>
      <c r="BA87" s="119"/>
      <c r="BB87" s="117">
        <v>0</v>
      </c>
      <c r="BC87" s="118"/>
      <c r="BD87" s="118"/>
      <c r="BE87" s="118"/>
      <c r="BF87" s="119"/>
      <c r="BG87" s="116">
        <f t="shared" si="9"/>
        <v>620997</v>
      </c>
      <c r="BH87" s="116"/>
      <c r="BI87" s="116"/>
      <c r="BJ87" s="116"/>
      <c r="BK87" s="116"/>
    </row>
    <row r="88" s="5" customFormat="1" customHeight="1" spans="1:63">
      <c r="A88" s="28">
        <v>2210</v>
      </c>
      <c r="B88" s="29"/>
      <c r="C88" s="29"/>
      <c r="D88" s="30"/>
      <c r="E88" s="77" t="s">
        <v>88</v>
      </c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85"/>
      <c r="X88" s="117">
        <v>38135</v>
      </c>
      <c r="Y88" s="118"/>
      <c r="Z88" s="118"/>
      <c r="AA88" s="118"/>
      <c r="AB88" s="119"/>
      <c r="AC88" s="117">
        <v>19782</v>
      </c>
      <c r="AD88" s="118"/>
      <c r="AE88" s="118"/>
      <c r="AF88" s="118"/>
      <c r="AG88" s="119"/>
      <c r="AH88" s="117">
        <v>0</v>
      </c>
      <c r="AI88" s="118"/>
      <c r="AJ88" s="118"/>
      <c r="AK88" s="118"/>
      <c r="AL88" s="119"/>
      <c r="AM88" s="117">
        <f t="shared" si="8"/>
        <v>57917</v>
      </c>
      <c r="AN88" s="118"/>
      <c r="AO88" s="118"/>
      <c r="AP88" s="118"/>
      <c r="AQ88" s="119"/>
      <c r="AR88" s="117">
        <v>41186</v>
      </c>
      <c r="AS88" s="118"/>
      <c r="AT88" s="118"/>
      <c r="AU88" s="118"/>
      <c r="AV88" s="119"/>
      <c r="AW88" s="117">
        <v>21365</v>
      </c>
      <c r="AX88" s="118"/>
      <c r="AY88" s="118"/>
      <c r="AZ88" s="118"/>
      <c r="BA88" s="119"/>
      <c r="BB88" s="117">
        <v>0</v>
      </c>
      <c r="BC88" s="118"/>
      <c r="BD88" s="118"/>
      <c r="BE88" s="118"/>
      <c r="BF88" s="119"/>
      <c r="BG88" s="116">
        <f t="shared" si="9"/>
        <v>62551</v>
      </c>
      <c r="BH88" s="116"/>
      <c r="BI88" s="116"/>
      <c r="BJ88" s="116"/>
      <c r="BK88" s="116"/>
    </row>
    <row r="89" s="5" customFormat="1" customHeight="1" spans="1:63">
      <c r="A89" s="28">
        <v>2240</v>
      </c>
      <c r="B89" s="29"/>
      <c r="C89" s="29"/>
      <c r="D89" s="30"/>
      <c r="E89" s="77" t="s">
        <v>90</v>
      </c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85"/>
      <c r="X89" s="117">
        <v>133199</v>
      </c>
      <c r="Y89" s="118"/>
      <c r="Z89" s="118"/>
      <c r="AA89" s="118"/>
      <c r="AB89" s="119"/>
      <c r="AC89" s="117">
        <v>0</v>
      </c>
      <c r="AD89" s="118"/>
      <c r="AE89" s="118"/>
      <c r="AF89" s="118"/>
      <c r="AG89" s="119"/>
      <c r="AH89" s="117">
        <v>0</v>
      </c>
      <c r="AI89" s="118"/>
      <c r="AJ89" s="118"/>
      <c r="AK89" s="118"/>
      <c r="AL89" s="119"/>
      <c r="AM89" s="117">
        <f t="shared" si="8"/>
        <v>133199</v>
      </c>
      <c r="AN89" s="118"/>
      <c r="AO89" s="118"/>
      <c r="AP89" s="118"/>
      <c r="AQ89" s="119"/>
      <c r="AR89" s="117">
        <v>143855</v>
      </c>
      <c r="AS89" s="118"/>
      <c r="AT89" s="118"/>
      <c r="AU89" s="118"/>
      <c r="AV89" s="119"/>
      <c r="AW89" s="117">
        <v>0</v>
      </c>
      <c r="AX89" s="118"/>
      <c r="AY89" s="118"/>
      <c r="AZ89" s="118"/>
      <c r="BA89" s="119"/>
      <c r="BB89" s="117">
        <v>0</v>
      </c>
      <c r="BC89" s="118"/>
      <c r="BD89" s="118"/>
      <c r="BE89" s="118"/>
      <c r="BF89" s="119"/>
      <c r="BG89" s="116">
        <f t="shared" si="9"/>
        <v>143855</v>
      </c>
      <c r="BH89" s="116"/>
      <c r="BI89" s="116"/>
      <c r="BJ89" s="116"/>
      <c r="BK89" s="116"/>
    </row>
    <row r="90" s="5" customFormat="1" customHeight="1" spans="1:63">
      <c r="A90" s="28">
        <v>2250</v>
      </c>
      <c r="B90" s="29"/>
      <c r="C90" s="29"/>
      <c r="D90" s="30"/>
      <c r="E90" s="77" t="s">
        <v>91</v>
      </c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85"/>
      <c r="X90" s="117">
        <v>2308</v>
      </c>
      <c r="Y90" s="118"/>
      <c r="Z90" s="118"/>
      <c r="AA90" s="118"/>
      <c r="AB90" s="119"/>
      <c r="AC90" s="117">
        <v>0</v>
      </c>
      <c r="AD90" s="118"/>
      <c r="AE90" s="118"/>
      <c r="AF90" s="118"/>
      <c r="AG90" s="119"/>
      <c r="AH90" s="117">
        <v>0</v>
      </c>
      <c r="AI90" s="118"/>
      <c r="AJ90" s="118"/>
      <c r="AK90" s="118"/>
      <c r="AL90" s="119"/>
      <c r="AM90" s="117">
        <f t="shared" si="8"/>
        <v>2308</v>
      </c>
      <c r="AN90" s="118"/>
      <c r="AO90" s="118"/>
      <c r="AP90" s="118"/>
      <c r="AQ90" s="119"/>
      <c r="AR90" s="117">
        <v>2493</v>
      </c>
      <c r="AS90" s="118"/>
      <c r="AT90" s="118"/>
      <c r="AU90" s="118"/>
      <c r="AV90" s="119"/>
      <c r="AW90" s="117">
        <v>0</v>
      </c>
      <c r="AX90" s="118"/>
      <c r="AY90" s="118"/>
      <c r="AZ90" s="118"/>
      <c r="BA90" s="119"/>
      <c r="BB90" s="117">
        <v>0</v>
      </c>
      <c r="BC90" s="118"/>
      <c r="BD90" s="118"/>
      <c r="BE90" s="118"/>
      <c r="BF90" s="119"/>
      <c r="BG90" s="116">
        <f t="shared" si="9"/>
        <v>2493</v>
      </c>
      <c r="BH90" s="116"/>
      <c r="BI90" s="116"/>
      <c r="BJ90" s="116"/>
      <c r="BK90" s="116"/>
    </row>
    <row r="91" s="5" customFormat="1" customHeight="1" spans="1:63">
      <c r="A91" s="28">
        <v>2273</v>
      </c>
      <c r="B91" s="29"/>
      <c r="C91" s="29"/>
      <c r="D91" s="30"/>
      <c r="E91" s="77" t="s">
        <v>93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85"/>
      <c r="X91" s="117">
        <v>348273</v>
      </c>
      <c r="Y91" s="118"/>
      <c r="Z91" s="118"/>
      <c r="AA91" s="118"/>
      <c r="AB91" s="119"/>
      <c r="AC91" s="117">
        <v>0</v>
      </c>
      <c r="AD91" s="118"/>
      <c r="AE91" s="118"/>
      <c r="AF91" s="118"/>
      <c r="AG91" s="119"/>
      <c r="AH91" s="117">
        <v>0</v>
      </c>
      <c r="AI91" s="118"/>
      <c r="AJ91" s="118"/>
      <c r="AK91" s="118"/>
      <c r="AL91" s="119"/>
      <c r="AM91" s="117">
        <f t="shared" si="8"/>
        <v>348273</v>
      </c>
      <c r="AN91" s="118"/>
      <c r="AO91" s="118"/>
      <c r="AP91" s="118"/>
      <c r="AQ91" s="119"/>
      <c r="AR91" s="117">
        <v>376135</v>
      </c>
      <c r="AS91" s="118"/>
      <c r="AT91" s="118"/>
      <c r="AU91" s="118"/>
      <c r="AV91" s="119"/>
      <c r="AW91" s="117">
        <v>0</v>
      </c>
      <c r="AX91" s="118"/>
      <c r="AY91" s="118"/>
      <c r="AZ91" s="118"/>
      <c r="BA91" s="119"/>
      <c r="BB91" s="117">
        <v>0</v>
      </c>
      <c r="BC91" s="118"/>
      <c r="BD91" s="118"/>
      <c r="BE91" s="118"/>
      <c r="BF91" s="119"/>
      <c r="BG91" s="116">
        <f t="shared" si="9"/>
        <v>376135</v>
      </c>
      <c r="BH91" s="116"/>
      <c r="BI91" s="116"/>
      <c r="BJ91" s="116"/>
      <c r="BK91" s="116"/>
    </row>
    <row r="92" s="5" customFormat="1" customHeight="1" spans="1:63">
      <c r="A92" s="28">
        <v>2274</v>
      </c>
      <c r="B92" s="29"/>
      <c r="C92" s="29"/>
      <c r="D92" s="30"/>
      <c r="E92" s="77" t="s">
        <v>94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85"/>
      <c r="X92" s="117">
        <v>268266</v>
      </c>
      <c r="Y92" s="118"/>
      <c r="Z92" s="118"/>
      <c r="AA92" s="118"/>
      <c r="AB92" s="119"/>
      <c r="AC92" s="117">
        <v>0</v>
      </c>
      <c r="AD92" s="118"/>
      <c r="AE92" s="118"/>
      <c r="AF92" s="118"/>
      <c r="AG92" s="119"/>
      <c r="AH92" s="117">
        <v>0</v>
      </c>
      <c r="AI92" s="118"/>
      <c r="AJ92" s="118"/>
      <c r="AK92" s="118"/>
      <c r="AL92" s="119"/>
      <c r="AM92" s="117">
        <f t="shared" si="8"/>
        <v>268266</v>
      </c>
      <c r="AN92" s="118"/>
      <c r="AO92" s="118"/>
      <c r="AP92" s="118"/>
      <c r="AQ92" s="119"/>
      <c r="AR92" s="117">
        <v>289727</v>
      </c>
      <c r="AS92" s="118"/>
      <c r="AT92" s="118"/>
      <c r="AU92" s="118"/>
      <c r="AV92" s="119"/>
      <c r="AW92" s="117">
        <v>0</v>
      </c>
      <c r="AX92" s="118"/>
      <c r="AY92" s="118"/>
      <c r="AZ92" s="118"/>
      <c r="BA92" s="119"/>
      <c r="BB92" s="117">
        <v>0</v>
      </c>
      <c r="BC92" s="118"/>
      <c r="BD92" s="118"/>
      <c r="BE92" s="118"/>
      <c r="BF92" s="119"/>
      <c r="BG92" s="116">
        <f t="shared" si="9"/>
        <v>289727</v>
      </c>
      <c r="BH92" s="116"/>
      <c r="BI92" s="116"/>
      <c r="BJ92" s="116"/>
      <c r="BK92" s="116"/>
    </row>
    <row r="93" s="5" customFormat="1" ht="25.5" customHeight="1" spans="1:63">
      <c r="A93" s="28">
        <v>2282</v>
      </c>
      <c r="B93" s="29"/>
      <c r="C93" s="29"/>
      <c r="D93" s="30"/>
      <c r="E93" s="77" t="s">
        <v>96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85"/>
      <c r="X93" s="117">
        <v>3737</v>
      </c>
      <c r="Y93" s="118"/>
      <c r="Z93" s="118"/>
      <c r="AA93" s="118"/>
      <c r="AB93" s="119"/>
      <c r="AC93" s="117">
        <v>0</v>
      </c>
      <c r="AD93" s="118"/>
      <c r="AE93" s="118"/>
      <c r="AF93" s="118"/>
      <c r="AG93" s="119"/>
      <c r="AH93" s="117">
        <v>0</v>
      </c>
      <c r="AI93" s="118"/>
      <c r="AJ93" s="118"/>
      <c r="AK93" s="118"/>
      <c r="AL93" s="119"/>
      <c r="AM93" s="117">
        <f t="shared" si="8"/>
        <v>3737</v>
      </c>
      <c r="AN93" s="118"/>
      <c r="AO93" s="118"/>
      <c r="AP93" s="118"/>
      <c r="AQ93" s="119"/>
      <c r="AR93" s="117">
        <v>4036</v>
      </c>
      <c r="AS93" s="118"/>
      <c r="AT93" s="118"/>
      <c r="AU93" s="118"/>
      <c r="AV93" s="119"/>
      <c r="AW93" s="117">
        <v>0</v>
      </c>
      <c r="AX93" s="118"/>
      <c r="AY93" s="118"/>
      <c r="AZ93" s="118"/>
      <c r="BA93" s="119"/>
      <c r="BB93" s="117">
        <v>0</v>
      </c>
      <c r="BC93" s="118"/>
      <c r="BD93" s="118"/>
      <c r="BE93" s="118"/>
      <c r="BF93" s="119"/>
      <c r="BG93" s="116">
        <f t="shared" si="9"/>
        <v>4036</v>
      </c>
      <c r="BH93" s="116"/>
      <c r="BI93" s="116"/>
      <c r="BJ93" s="116"/>
      <c r="BK93" s="116"/>
    </row>
    <row r="94" s="5" customFormat="1" customHeight="1" spans="1:63">
      <c r="A94" s="28">
        <v>2800</v>
      </c>
      <c r="B94" s="29"/>
      <c r="C94" s="29"/>
      <c r="D94" s="30"/>
      <c r="E94" s="77" t="s">
        <v>97</v>
      </c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85"/>
      <c r="X94" s="117">
        <v>10990</v>
      </c>
      <c r="Y94" s="118"/>
      <c r="Z94" s="118"/>
      <c r="AA94" s="118"/>
      <c r="AB94" s="119"/>
      <c r="AC94" s="117">
        <v>0</v>
      </c>
      <c r="AD94" s="118"/>
      <c r="AE94" s="118"/>
      <c r="AF94" s="118"/>
      <c r="AG94" s="119"/>
      <c r="AH94" s="117">
        <v>0</v>
      </c>
      <c r="AI94" s="118"/>
      <c r="AJ94" s="118"/>
      <c r="AK94" s="118"/>
      <c r="AL94" s="119"/>
      <c r="AM94" s="117">
        <f t="shared" si="8"/>
        <v>10990</v>
      </c>
      <c r="AN94" s="118"/>
      <c r="AO94" s="118"/>
      <c r="AP94" s="118"/>
      <c r="AQ94" s="119"/>
      <c r="AR94" s="117">
        <v>11869</v>
      </c>
      <c r="AS94" s="118"/>
      <c r="AT94" s="118"/>
      <c r="AU94" s="118"/>
      <c r="AV94" s="119"/>
      <c r="AW94" s="117">
        <v>0</v>
      </c>
      <c r="AX94" s="118"/>
      <c r="AY94" s="118"/>
      <c r="AZ94" s="118"/>
      <c r="BA94" s="119"/>
      <c r="BB94" s="117">
        <v>0</v>
      </c>
      <c r="BC94" s="118"/>
      <c r="BD94" s="118"/>
      <c r="BE94" s="118"/>
      <c r="BF94" s="119"/>
      <c r="BG94" s="116">
        <f t="shared" si="9"/>
        <v>11869</v>
      </c>
      <c r="BH94" s="116"/>
      <c r="BI94" s="116"/>
      <c r="BJ94" s="116"/>
      <c r="BK94" s="116"/>
    </row>
    <row r="95" s="5" customFormat="1" ht="25.5" customHeight="1" spans="1:63">
      <c r="A95" s="28">
        <v>3110</v>
      </c>
      <c r="B95" s="29"/>
      <c r="C95" s="29"/>
      <c r="D95" s="30"/>
      <c r="E95" s="77" t="s">
        <v>98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85"/>
      <c r="X95" s="117">
        <v>0</v>
      </c>
      <c r="Y95" s="118"/>
      <c r="Z95" s="118"/>
      <c r="AA95" s="118"/>
      <c r="AB95" s="119"/>
      <c r="AC95" s="117">
        <v>0</v>
      </c>
      <c r="AD95" s="118"/>
      <c r="AE95" s="118"/>
      <c r="AF95" s="118"/>
      <c r="AG95" s="119"/>
      <c r="AH95" s="117">
        <v>0</v>
      </c>
      <c r="AI95" s="118"/>
      <c r="AJ95" s="118"/>
      <c r="AK95" s="118"/>
      <c r="AL95" s="119"/>
      <c r="AM95" s="117">
        <f t="shared" si="8"/>
        <v>0</v>
      </c>
      <c r="AN95" s="118"/>
      <c r="AO95" s="118"/>
      <c r="AP95" s="118"/>
      <c r="AQ95" s="119"/>
      <c r="AR95" s="117">
        <v>0</v>
      </c>
      <c r="AS95" s="118"/>
      <c r="AT95" s="118"/>
      <c r="AU95" s="118"/>
      <c r="AV95" s="119"/>
      <c r="AW95" s="117">
        <v>0</v>
      </c>
      <c r="AX95" s="118"/>
      <c r="AY95" s="118"/>
      <c r="AZ95" s="118"/>
      <c r="BA95" s="119"/>
      <c r="BB95" s="117">
        <v>0</v>
      </c>
      <c r="BC95" s="118"/>
      <c r="BD95" s="118"/>
      <c r="BE95" s="118"/>
      <c r="BF95" s="119"/>
      <c r="BG95" s="116">
        <f t="shared" si="9"/>
        <v>0</v>
      </c>
      <c r="BH95" s="116"/>
      <c r="BI95" s="116"/>
      <c r="BJ95" s="116"/>
      <c r="BK95" s="116"/>
    </row>
    <row r="96" s="1" customFormat="1" customHeight="1" spans="1:63">
      <c r="A96" s="31"/>
      <c r="B96" s="32"/>
      <c r="C96" s="32"/>
      <c r="D96" s="33"/>
      <c r="E96" s="81" t="s">
        <v>67</v>
      </c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8"/>
      <c r="X96" s="48">
        <v>3690443</v>
      </c>
      <c r="Y96" s="50"/>
      <c r="Z96" s="50"/>
      <c r="AA96" s="50"/>
      <c r="AB96" s="58"/>
      <c r="AC96" s="48">
        <v>19782</v>
      </c>
      <c r="AD96" s="50"/>
      <c r="AE96" s="50"/>
      <c r="AF96" s="50"/>
      <c r="AG96" s="58"/>
      <c r="AH96" s="48">
        <v>0</v>
      </c>
      <c r="AI96" s="50"/>
      <c r="AJ96" s="50"/>
      <c r="AK96" s="50"/>
      <c r="AL96" s="58"/>
      <c r="AM96" s="48">
        <f t="shared" si="8"/>
        <v>3710225</v>
      </c>
      <c r="AN96" s="50"/>
      <c r="AO96" s="50"/>
      <c r="AP96" s="50"/>
      <c r="AQ96" s="58"/>
      <c r="AR96" s="48">
        <v>3985679</v>
      </c>
      <c r="AS96" s="50"/>
      <c r="AT96" s="50"/>
      <c r="AU96" s="50"/>
      <c r="AV96" s="58"/>
      <c r="AW96" s="48">
        <v>21365</v>
      </c>
      <c r="AX96" s="50"/>
      <c r="AY96" s="50"/>
      <c r="AZ96" s="50"/>
      <c r="BA96" s="58"/>
      <c r="BB96" s="48">
        <v>0</v>
      </c>
      <c r="BC96" s="50"/>
      <c r="BD96" s="50"/>
      <c r="BE96" s="50"/>
      <c r="BF96" s="58"/>
      <c r="BG96" s="46">
        <f t="shared" si="9"/>
        <v>4007044</v>
      </c>
      <c r="BH96" s="46"/>
      <c r="BI96" s="46"/>
      <c r="BJ96" s="46"/>
      <c r="BK96" s="46"/>
    </row>
    <row r="98" ht="14.25" customHeight="1" spans="1:64">
      <c r="A98" s="14" t="s">
        <v>107</v>
      </c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</row>
    <row r="99" ht="15" customHeight="1" spans="1:63">
      <c r="A99" s="35" t="s">
        <v>34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</row>
    <row r="100" ht="23.1" customHeight="1" spans="1:63">
      <c r="A100" s="37" t="s">
        <v>101</v>
      </c>
      <c r="B100" s="38"/>
      <c r="C100" s="38"/>
      <c r="D100" s="38"/>
      <c r="E100" s="39"/>
      <c r="F100" s="19" t="s">
        <v>36</v>
      </c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1"/>
      <c r="X100" s="40" t="s">
        <v>69</v>
      </c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25" t="s">
        <v>70</v>
      </c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7"/>
    </row>
    <row r="101" ht="53.25" customHeight="1" spans="1:63">
      <c r="A101" s="41"/>
      <c r="B101" s="42"/>
      <c r="C101" s="42"/>
      <c r="D101" s="42"/>
      <c r="E101" s="43"/>
      <c r="F101" s="22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4"/>
      <c r="X101" s="25" t="s">
        <v>40</v>
      </c>
      <c r="Y101" s="26"/>
      <c r="Z101" s="26"/>
      <c r="AA101" s="26"/>
      <c r="AB101" s="27"/>
      <c r="AC101" s="25" t="s">
        <v>41</v>
      </c>
      <c r="AD101" s="26"/>
      <c r="AE101" s="26"/>
      <c r="AF101" s="26"/>
      <c r="AG101" s="27"/>
      <c r="AH101" s="55" t="s">
        <v>42</v>
      </c>
      <c r="AI101" s="56"/>
      <c r="AJ101" s="56"/>
      <c r="AK101" s="56"/>
      <c r="AL101" s="64"/>
      <c r="AM101" s="25" t="s">
        <v>43</v>
      </c>
      <c r="AN101" s="26"/>
      <c r="AO101" s="26"/>
      <c r="AP101" s="26"/>
      <c r="AQ101" s="27"/>
      <c r="AR101" s="25" t="s">
        <v>40</v>
      </c>
      <c r="AS101" s="26"/>
      <c r="AT101" s="26"/>
      <c r="AU101" s="26"/>
      <c r="AV101" s="27"/>
      <c r="AW101" s="25" t="s">
        <v>41</v>
      </c>
      <c r="AX101" s="26"/>
      <c r="AY101" s="26"/>
      <c r="AZ101" s="26"/>
      <c r="BA101" s="27"/>
      <c r="BB101" s="94" t="s">
        <v>42</v>
      </c>
      <c r="BC101" s="94"/>
      <c r="BD101" s="94"/>
      <c r="BE101" s="94"/>
      <c r="BF101" s="94"/>
      <c r="BG101" s="25" t="s">
        <v>44</v>
      </c>
      <c r="BH101" s="26"/>
      <c r="BI101" s="26"/>
      <c r="BJ101" s="26"/>
      <c r="BK101" s="27"/>
    </row>
    <row r="102" ht="15" customHeight="1" spans="1:63">
      <c r="A102" s="25">
        <v>1</v>
      </c>
      <c r="B102" s="26"/>
      <c r="C102" s="26"/>
      <c r="D102" s="26"/>
      <c r="E102" s="27"/>
      <c r="F102" s="25">
        <v>2</v>
      </c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7"/>
      <c r="X102" s="25">
        <v>3</v>
      </c>
      <c r="Y102" s="26"/>
      <c r="Z102" s="26"/>
      <c r="AA102" s="26"/>
      <c r="AB102" s="27"/>
      <c r="AC102" s="25">
        <v>4</v>
      </c>
      <c r="AD102" s="26"/>
      <c r="AE102" s="26"/>
      <c r="AF102" s="26"/>
      <c r="AG102" s="27"/>
      <c r="AH102" s="25">
        <v>5</v>
      </c>
      <c r="AI102" s="26"/>
      <c r="AJ102" s="26"/>
      <c r="AK102" s="26"/>
      <c r="AL102" s="27"/>
      <c r="AM102" s="25">
        <v>6</v>
      </c>
      <c r="AN102" s="26"/>
      <c r="AO102" s="26"/>
      <c r="AP102" s="26"/>
      <c r="AQ102" s="27"/>
      <c r="AR102" s="25">
        <v>7</v>
      </c>
      <c r="AS102" s="26"/>
      <c r="AT102" s="26"/>
      <c r="AU102" s="26"/>
      <c r="AV102" s="27"/>
      <c r="AW102" s="25">
        <v>8</v>
      </c>
      <c r="AX102" s="26"/>
      <c r="AY102" s="26"/>
      <c r="AZ102" s="26"/>
      <c r="BA102" s="27"/>
      <c r="BB102" s="25">
        <v>9</v>
      </c>
      <c r="BC102" s="26"/>
      <c r="BD102" s="26"/>
      <c r="BE102" s="26"/>
      <c r="BF102" s="27"/>
      <c r="BG102" s="25">
        <v>10</v>
      </c>
      <c r="BH102" s="26"/>
      <c r="BI102" s="26"/>
      <c r="BJ102" s="26"/>
      <c r="BK102" s="27"/>
    </row>
    <row r="103" s="4" customFormat="1" ht="15" hidden="1" customHeight="1" spans="1:79">
      <c r="A103" s="28" t="s">
        <v>83</v>
      </c>
      <c r="B103" s="29"/>
      <c r="C103" s="29"/>
      <c r="D103" s="29"/>
      <c r="E103" s="30"/>
      <c r="F103" s="28" t="s">
        <v>47</v>
      </c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30"/>
      <c r="X103" s="28" t="s">
        <v>71</v>
      </c>
      <c r="Y103" s="29"/>
      <c r="Z103" s="29"/>
      <c r="AA103" s="29"/>
      <c r="AB103" s="30"/>
      <c r="AC103" s="28" t="s">
        <v>72</v>
      </c>
      <c r="AD103" s="29"/>
      <c r="AE103" s="29"/>
      <c r="AF103" s="29"/>
      <c r="AG103" s="30"/>
      <c r="AH103" s="28" t="s">
        <v>73</v>
      </c>
      <c r="AI103" s="29"/>
      <c r="AJ103" s="29"/>
      <c r="AK103" s="29"/>
      <c r="AL103" s="30"/>
      <c r="AM103" s="65" t="s">
        <v>74</v>
      </c>
      <c r="AN103" s="66"/>
      <c r="AO103" s="66"/>
      <c r="AP103" s="66"/>
      <c r="AQ103" s="67"/>
      <c r="AR103" s="28" t="s">
        <v>75</v>
      </c>
      <c r="AS103" s="29"/>
      <c r="AT103" s="29"/>
      <c r="AU103" s="29"/>
      <c r="AV103" s="30"/>
      <c r="AW103" s="28" t="s">
        <v>76</v>
      </c>
      <c r="AX103" s="29"/>
      <c r="AY103" s="29"/>
      <c r="AZ103" s="29"/>
      <c r="BA103" s="30"/>
      <c r="BB103" s="28" t="s">
        <v>77</v>
      </c>
      <c r="BC103" s="29"/>
      <c r="BD103" s="29"/>
      <c r="BE103" s="29"/>
      <c r="BF103" s="30"/>
      <c r="BG103" s="65" t="s">
        <v>74</v>
      </c>
      <c r="BH103" s="66"/>
      <c r="BI103" s="66"/>
      <c r="BJ103" s="66"/>
      <c r="BK103" s="67"/>
      <c r="CA103" t="s">
        <v>108</v>
      </c>
    </row>
    <row r="104" s="1" customFormat="1" customHeight="1" spans="1:79">
      <c r="A104" s="31"/>
      <c r="B104" s="32"/>
      <c r="C104" s="32"/>
      <c r="D104" s="32"/>
      <c r="E104" s="33"/>
      <c r="F104" s="31" t="s">
        <v>67</v>
      </c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3"/>
      <c r="X104" s="83"/>
      <c r="Y104" s="91"/>
      <c r="Z104" s="91"/>
      <c r="AA104" s="91"/>
      <c r="AB104" s="92"/>
      <c r="AC104" s="83"/>
      <c r="AD104" s="91"/>
      <c r="AE104" s="91"/>
      <c r="AF104" s="91"/>
      <c r="AG104" s="92"/>
      <c r="AH104" s="46"/>
      <c r="AI104" s="46"/>
      <c r="AJ104" s="46"/>
      <c r="AK104" s="46"/>
      <c r="AL104" s="46"/>
      <c r="AM104" s="46">
        <f>IF(ISNUMBER(X104),X104,0)+IF(ISNUMBER(AC104),AC104,0)</f>
        <v>0</v>
      </c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>
        <f>IF(ISNUMBER(AR104),AR104,0)+IF(ISNUMBER(AW104),AW104,0)</f>
        <v>0</v>
      </c>
      <c r="BH104" s="46"/>
      <c r="BI104" s="46"/>
      <c r="BJ104" s="46"/>
      <c r="BK104" s="46"/>
      <c r="CA104" s="1" t="s">
        <v>109</v>
      </c>
    </row>
    <row r="107" ht="14.25" customHeight="1" spans="1:64">
      <c r="A107" s="14" t="s">
        <v>110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</row>
    <row r="108" ht="14.25" customHeight="1" spans="1:64">
      <c r="A108" s="14" t="s">
        <v>111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7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</row>
    <row r="110" ht="23.1" customHeight="1" spans="1:77">
      <c r="A110" s="19" t="s">
        <v>112</v>
      </c>
      <c r="B110" s="20"/>
      <c r="C110" s="20"/>
      <c r="D110" s="19" t="s">
        <v>113</v>
      </c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25" t="s">
        <v>37</v>
      </c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7"/>
      <c r="AN110" s="25" t="s">
        <v>38</v>
      </c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7"/>
      <c r="BG110" s="40" t="s">
        <v>39</v>
      </c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</row>
    <row r="111" ht="52.5" customHeight="1" spans="1:77">
      <c r="A111" s="22"/>
      <c r="B111" s="23"/>
      <c r="C111" s="23"/>
      <c r="D111" s="22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25" t="s">
        <v>40</v>
      </c>
      <c r="V111" s="26"/>
      <c r="W111" s="26"/>
      <c r="X111" s="26"/>
      <c r="Y111" s="27"/>
      <c r="Z111" s="25" t="s">
        <v>41</v>
      </c>
      <c r="AA111" s="26"/>
      <c r="AB111" s="26"/>
      <c r="AC111" s="26"/>
      <c r="AD111" s="27"/>
      <c r="AE111" s="55" t="s">
        <v>42</v>
      </c>
      <c r="AF111" s="56"/>
      <c r="AG111" s="56"/>
      <c r="AH111" s="64"/>
      <c r="AI111" s="25" t="s">
        <v>43</v>
      </c>
      <c r="AJ111" s="26"/>
      <c r="AK111" s="26"/>
      <c r="AL111" s="26"/>
      <c r="AM111" s="27"/>
      <c r="AN111" s="25" t="s">
        <v>40</v>
      </c>
      <c r="AO111" s="26"/>
      <c r="AP111" s="26"/>
      <c r="AQ111" s="26"/>
      <c r="AR111" s="27"/>
      <c r="AS111" s="25" t="s">
        <v>41</v>
      </c>
      <c r="AT111" s="26"/>
      <c r="AU111" s="26"/>
      <c r="AV111" s="26"/>
      <c r="AW111" s="27"/>
      <c r="AX111" s="55" t="s">
        <v>42</v>
      </c>
      <c r="AY111" s="56"/>
      <c r="AZ111" s="56"/>
      <c r="BA111" s="64"/>
      <c r="BB111" s="25" t="s">
        <v>44</v>
      </c>
      <c r="BC111" s="26"/>
      <c r="BD111" s="26"/>
      <c r="BE111" s="26"/>
      <c r="BF111" s="27"/>
      <c r="BG111" s="25" t="s">
        <v>40</v>
      </c>
      <c r="BH111" s="26"/>
      <c r="BI111" s="26"/>
      <c r="BJ111" s="26"/>
      <c r="BK111" s="27"/>
      <c r="BL111" s="40" t="s">
        <v>41</v>
      </c>
      <c r="BM111" s="40"/>
      <c r="BN111" s="40"/>
      <c r="BO111" s="40"/>
      <c r="BP111" s="40"/>
      <c r="BQ111" s="94" t="s">
        <v>42</v>
      </c>
      <c r="BR111" s="94"/>
      <c r="BS111" s="94"/>
      <c r="BT111" s="94"/>
      <c r="BU111" s="25" t="s">
        <v>45</v>
      </c>
      <c r="BV111" s="26"/>
      <c r="BW111" s="26"/>
      <c r="BX111" s="26"/>
      <c r="BY111" s="27"/>
    </row>
    <row r="112" ht="15" customHeight="1" spans="1:77">
      <c r="A112" s="25">
        <v>1</v>
      </c>
      <c r="B112" s="26"/>
      <c r="C112" s="26"/>
      <c r="D112" s="25">
        <v>2</v>
      </c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25">
        <v>3</v>
      </c>
      <c r="V112" s="26"/>
      <c r="W112" s="26"/>
      <c r="X112" s="26"/>
      <c r="Y112" s="27"/>
      <c r="Z112" s="25">
        <v>4</v>
      </c>
      <c r="AA112" s="26"/>
      <c r="AB112" s="26"/>
      <c r="AC112" s="26"/>
      <c r="AD112" s="27"/>
      <c r="AE112" s="25">
        <v>5</v>
      </c>
      <c r="AF112" s="26"/>
      <c r="AG112" s="26"/>
      <c r="AH112" s="27"/>
      <c r="AI112" s="25">
        <v>6</v>
      </c>
      <c r="AJ112" s="26"/>
      <c r="AK112" s="26"/>
      <c r="AL112" s="26"/>
      <c r="AM112" s="27"/>
      <c r="AN112" s="25">
        <v>7</v>
      </c>
      <c r="AO112" s="26"/>
      <c r="AP112" s="26"/>
      <c r="AQ112" s="26"/>
      <c r="AR112" s="27"/>
      <c r="AS112" s="25">
        <v>8</v>
      </c>
      <c r="AT112" s="26"/>
      <c r="AU112" s="26"/>
      <c r="AV112" s="26"/>
      <c r="AW112" s="27"/>
      <c r="AX112" s="40">
        <v>9</v>
      </c>
      <c r="AY112" s="40"/>
      <c r="AZ112" s="40"/>
      <c r="BA112" s="40"/>
      <c r="BB112" s="25">
        <v>10</v>
      </c>
      <c r="BC112" s="26"/>
      <c r="BD112" s="26"/>
      <c r="BE112" s="26"/>
      <c r="BF112" s="27"/>
      <c r="BG112" s="25">
        <v>11</v>
      </c>
      <c r="BH112" s="26"/>
      <c r="BI112" s="26"/>
      <c r="BJ112" s="26"/>
      <c r="BK112" s="27"/>
      <c r="BL112" s="40">
        <v>12</v>
      </c>
      <c r="BM112" s="40"/>
      <c r="BN112" s="40"/>
      <c r="BO112" s="40"/>
      <c r="BP112" s="40"/>
      <c r="BQ112" s="25">
        <v>13</v>
      </c>
      <c r="BR112" s="26"/>
      <c r="BS112" s="26"/>
      <c r="BT112" s="27"/>
      <c r="BU112" s="25">
        <v>14</v>
      </c>
      <c r="BV112" s="26"/>
      <c r="BW112" s="26"/>
      <c r="BX112" s="26"/>
      <c r="BY112" s="27"/>
    </row>
    <row r="113" s="4" customFormat="1" ht="14.25" hidden="1" customHeight="1" spans="1:79">
      <c r="A113" s="28" t="s">
        <v>114</v>
      </c>
      <c r="B113" s="29"/>
      <c r="C113" s="29"/>
      <c r="D113" s="28" t="s">
        <v>47</v>
      </c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47" t="s">
        <v>49</v>
      </c>
      <c r="AA113" s="47"/>
      <c r="AB113" s="47"/>
      <c r="AC113" s="47"/>
      <c r="AD113" s="47"/>
      <c r="AE113" s="47" t="s">
        <v>50</v>
      </c>
      <c r="AF113" s="47"/>
      <c r="AG113" s="47"/>
      <c r="AH113" s="47"/>
      <c r="AI113" s="75" t="s">
        <v>51</v>
      </c>
      <c r="AJ113" s="75"/>
      <c r="AK113" s="75"/>
      <c r="AL113" s="75"/>
      <c r="AM113" s="75"/>
      <c r="AN113" s="47" t="s">
        <v>52</v>
      </c>
      <c r="AO113" s="47"/>
      <c r="AP113" s="47"/>
      <c r="AQ113" s="47"/>
      <c r="AR113" s="47"/>
      <c r="AS113" s="47" t="s">
        <v>53</v>
      </c>
      <c r="AT113" s="47"/>
      <c r="AU113" s="47"/>
      <c r="AV113" s="47"/>
      <c r="AW113" s="47"/>
      <c r="AX113" s="47" t="s">
        <v>54</v>
      </c>
      <c r="AY113" s="47"/>
      <c r="AZ113" s="47"/>
      <c r="BA113" s="47"/>
      <c r="BB113" s="75" t="s">
        <v>51</v>
      </c>
      <c r="BC113" s="75"/>
      <c r="BD113" s="75"/>
      <c r="BE113" s="75"/>
      <c r="BF113" s="75"/>
      <c r="BG113" s="47" t="s">
        <v>55</v>
      </c>
      <c r="BH113" s="47"/>
      <c r="BI113" s="47"/>
      <c r="BJ113" s="47"/>
      <c r="BK113" s="47"/>
      <c r="BL113" s="47" t="s">
        <v>56</v>
      </c>
      <c r="BM113" s="47"/>
      <c r="BN113" s="47"/>
      <c r="BO113" s="47"/>
      <c r="BP113" s="47"/>
      <c r="BQ113" s="47" t="s">
        <v>57</v>
      </c>
      <c r="BR113" s="47"/>
      <c r="BS113" s="47"/>
      <c r="BT113" s="47"/>
      <c r="BU113" s="75" t="s">
        <v>51</v>
      </c>
      <c r="BV113" s="75"/>
      <c r="BW113" s="75"/>
      <c r="BX113" s="75"/>
      <c r="BY113" s="75"/>
      <c r="CA113" t="s">
        <v>115</v>
      </c>
    </row>
    <row r="114" s="5" customFormat="1" ht="25.5" customHeight="1" spans="1:79">
      <c r="A114" s="28">
        <v>1</v>
      </c>
      <c r="B114" s="29"/>
      <c r="C114" s="29"/>
      <c r="D114" s="77" t="s">
        <v>391</v>
      </c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85"/>
      <c r="U114" s="117">
        <v>2359488</v>
      </c>
      <c r="V114" s="118"/>
      <c r="W114" s="118"/>
      <c r="X114" s="118"/>
      <c r="Y114" s="119"/>
      <c r="Z114" s="117">
        <v>0</v>
      </c>
      <c r="AA114" s="118"/>
      <c r="AB114" s="118"/>
      <c r="AC114" s="118"/>
      <c r="AD114" s="119"/>
      <c r="AE114" s="117">
        <v>0</v>
      </c>
      <c r="AF114" s="118"/>
      <c r="AG114" s="118"/>
      <c r="AH114" s="119"/>
      <c r="AI114" s="117">
        <f>IF(ISNUMBER(U114),U114,0)+IF(ISNUMBER(Z114),Z114,0)</f>
        <v>2359488</v>
      </c>
      <c r="AJ114" s="118"/>
      <c r="AK114" s="118"/>
      <c r="AL114" s="118"/>
      <c r="AM114" s="119"/>
      <c r="AN114" s="117">
        <v>3697954</v>
      </c>
      <c r="AO114" s="118"/>
      <c r="AP114" s="118"/>
      <c r="AQ114" s="118"/>
      <c r="AR114" s="119"/>
      <c r="AS114" s="117">
        <v>29600</v>
      </c>
      <c r="AT114" s="118"/>
      <c r="AU114" s="118"/>
      <c r="AV114" s="118"/>
      <c r="AW114" s="119"/>
      <c r="AX114" s="117">
        <v>0</v>
      </c>
      <c r="AY114" s="118"/>
      <c r="AZ114" s="118"/>
      <c r="BA114" s="119"/>
      <c r="BB114" s="117">
        <f>IF(ISNUMBER(AN114),AN114,0)+IF(ISNUMBER(AS114),AS114,0)</f>
        <v>3727554</v>
      </c>
      <c r="BC114" s="118"/>
      <c r="BD114" s="118"/>
      <c r="BE114" s="118"/>
      <c r="BF114" s="119"/>
      <c r="BG114" s="117">
        <v>3358000</v>
      </c>
      <c r="BH114" s="118"/>
      <c r="BI114" s="118"/>
      <c r="BJ114" s="118"/>
      <c r="BK114" s="119"/>
      <c r="BL114" s="117">
        <v>26000</v>
      </c>
      <c r="BM114" s="118"/>
      <c r="BN114" s="118"/>
      <c r="BO114" s="118"/>
      <c r="BP114" s="119"/>
      <c r="BQ114" s="117">
        <v>0</v>
      </c>
      <c r="BR114" s="118"/>
      <c r="BS114" s="118"/>
      <c r="BT114" s="119"/>
      <c r="BU114" s="117">
        <f>IF(ISNUMBER(BG114),BG114,0)+IF(ISNUMBER(BL114),BL114,0)</f>
        <v>3384000</v>
      </c>
      <c r="BV114" s="118"/>
      <c r="BW114" s="118"/>
      <c r="BX114" s="118"/>
      <c r="BY114" s="119"/>
      <c r="CA114" s="5" t="s">
        <v>117</v>
      </c>
    </row>
    <row r="115" s="1" customFormat="1" customHeight="1" spans="1:77">
      <c r="A115" s="31"/>
      <c r="B115" s="32"/>
      <c r="C115" s="32"/>
      <c r="D115" s="81" t="s">
        <v>67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8"/>
      <c r="U115" s="48">
        <v>2359488</v>
      </c>
      <c r="V115" s="50"/>
      <c r="W115" s="50"/>
      <c r="X115" s="50"/>
      <c r="Y115" s="58"/>
      <c r="Z115" s="48">
        <v>0</v>
      </c>
      <c r="AA115" s="50"/>
      <c r="AB115" s="50"/>
      <c r="AC115" s="50"/>
      <c r="AD115" s="58"/>
      <c r="AE115" s="48">
        <v>0</v>
      </c>
      <c r="AF115" s="50"/>
      <c r="AG115" s="50"/>
      <c r="AH115" s="58"/>
      <c r="AI115" s="48">
        <f>IF(ISNUMBER(U115),U115,0)+IF(ISNUMBER(Z115),Z115,0)</f>
        <v>2359488</v>
      </c>
      <c r="AJ115" s="50"/>
      <c r="AK115" s="50"/>
      <c r="AL115" s="50"/>
      <c r="AM115" s="58"/>
      <c r="AN115" s="48">
        <v>3697954</v>
      </c>
      <c r="AO115" s="50"/>
      <c r="AP115" s="50"/>
      <c r="AQ115" s="50"/>
      <c r="AR115" s="58"/>
      <c r="AS115" s="48">
        <v>29600</v>
      </c>
      <c r="AT115" s="50"/>
      <c r="AU115" s="50"/>
      <c r="AV115" s="50"/>
      <c r="AW115" s="58"/>
      <c r="AX115" s="48">
        <v>0</v>
      </c>
      <c r="AY115" s="50"/>
      <c r="AZ115" s="50"/>
      <c r="BA115" s="58"/>
      <c r="BB115" s="48">
        <f>IF(ISNUMBER(AN115),AN115,0)+IF(ISNUMBER(AS115),AS115,0)</f>
        <v>3727554</v>
      </c>
      <c r="BC115" s="50"/>
      <c r="BD115" s="50"/>
      <c r="BE115" s="50"/>
      <c r="BF115" s="58"/>
      <c r="BG115" s="48">
        <v>3358000</v>
      </c>
      <c r="BH115" s="50"/>
      <c r="BI115" s="50"/>
      <c r="BJ115" s="50"/>
      <c r="BK115" s="58"/>
      <c r="BL115" s="48">
        <v>26000</v>
      </c>
      <c r="BM115" s="50"/>
      <c r="BN115" s="50"/>
      <c r="BO115" s="50"/>
      <c r="BP115" s="58"/>
      <c r="BQ115" s="48">
        <v>0</v>
      </c>
      <c r="BR115" s="50"/>
      <c r="BS115" s="50"/>
      <c r="BT115" s="58"/>
      <c r="BU115" s="48">
        <f>IF(ISNUMBER(BG115),BG115,0)+IF(ISNUMBER(BL115),BL115,0)</f>
        <v>3384000</v>
      </c>
      <c r="BV115" s="50"/>
      <c r="BW115" s="50"/>
      <c r="BX115" s="50"/>
      <c r="BY115" s="58"/>
    </row>
    <row r="117" ht="14.25" customHeight="1" spans="1:64">
      <c r="A117" s="14" t="s">
        <v>120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</row>
    <row r="118" ht="15" customHeight="1" spans="1:60">
      <c r="A118" s="76" t="s">
        <v>34</v>
      </c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</row>
    <row r="119" ht="23.1" customHeight="1" spans="1:60">
      <c r="A119" s="19" t="s">
        <v>112</v>
      </c>
      <c r="B119" s="20"/>
      <c r="C119" s="20"/>
      <c r="D119" s="19" t="s">
        <v>113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1"/>
      <c r="U119" s="40" t="s">
        <v>69</v>
      </c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 t="s">
        <v>70</v>
      </c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</row>
    <row r="120" ht="54" customHeight="1" spans="1:60">
      <c r="A120" s="22"/>
      <c r="B120" s="23"/>
      <c r="C120" s="23"/>
      <c r="D120" s="22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4"/>
      <c r="U120" s="25" t="s">
        <v>40</v>
      </c>
      <c r="V120" s="26"/>
      <c r="W120" s="26"/>
      <c r="X120" s="26"/>
      <c r="Y120" s="27"/>
      <c r="Z120" s="25" t="s">
        <v>41</v>
      </c>
      <c r="AA120" s="26"/>
      <c r="AB120" s="26"/>
      <c r="AC120" s="26"/>
      <c r="AD120" s="27"/>
      <c r="AE120" s="55" t="s">
        <v>42</v>
      </c>
      <c r="AF120" s="56"/>
      <c r="AG120" s="56"/>
      <c r="AH120" s="56"/>
      <c r="AI120" s="64"/>
      <c r="AJ120" s="25" t="s">
        <v>43</v>
      </c>
      <c r="AK120" s="26"/>
      <c r="AL120" s="26"/>
      <c r="AM120" s="26"/>
      <c r="AN120" s="27"/>
      <c r="AO120" s="25" t="s">
        <v>40</v>
      </c>
      <c r="AP120" s="26"/>
      <c r="AQ120" s="26"/>
      <c r="AR120" s="26"/>
      <c r="AS120" s="27"/>
      <c r="AT120" s="25" t="s">
        <v>41</v>
      </c>
      <c r="AU120" s="26"/>
      <c r="AV120" s="26"/>
      <c r="AW120" s="26"/>
      <c r="AX120" s="27"/>
      <c r="AY120" s="55" t="s">
        <v>42</v>
      </c>
      <c r="AZ120" s="56"/>
      <c r="BA120" s="56"/>
      <c r="BB120" s="56"/>
      <c r="BC120" s="64"/>
      <c r="BD120" s="40" t="s">
        <v>44</v>
      </c>
      <c r="BE120" s="40"/>
      <c r="BF120" s="40"/>
      <c r="BG120" s="40"/>
      <c r="BH120" s="40"/>
    </row>
    <row r="121" ht="15" customHeight="1" spans="1:60">
      <c r="A121" s="25" t="s">
        <v>121</v>
      </c>
      <c r="B121" s="26"/>
      <c r="C121" s="26"/>
      <c r="D121" s="25">
        <v>2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7"/>
      <c r="U121" s="25">
        <v>3</v>
      </c>
      <c r="V121" s="26"/>
      <c r="W121" s="26"/>
      <c r="X121" s="26"/>
      <c r="Y121" s="27"/>
      <c r="Z121" s="25">
        <v>4</v>
      </c>
      <c r="AA121" s="26"/>
      <c r="AB121" s="26"/>
      <c r="AC121" s="26"/>
      <c r="AD121" s="27"/>
      <c r="AE121" s="25">
        <v>5</v>
      </c>
      <c r="AF121" s="26"/>
      <c r="AG121" s="26"/>
      <c r="AH121" s="26"/>
      <c r="AI121" s="27"/>
      <c r="AJ121" s="25">
        <v>6</v>
      </c>
      <c r="AK121" s="26"/>
      <c r="AL121" s="26"/>
      <c r="AM121" s="26"/>
      <c r="AN121" s="27"/>
      <c r="AO121" s="25">
        <v>7</v>
      </c>
      <c r="AP121" s="26"/>
      <c r="AQ121" s="26"/>
      <c r="AR121" s="26"/>
      <c r="AS121" s="27"/>
      <c r="AT121" s="25">
        <v>8</v>
      </c>
      <c r="AU121" s="26"/>
      <c r="AV121" s="26"/>
      <c r="AW121" s="26"/>
      <c r="AX121" s="27"/>
      <c r="AY121" s="25">
        <v>9</v>
      </c>
      <c r="AZ121" s="26"/>
      <c r="BA121" s="26"/>
      <c r="BB121" s="26"/>
      <c r="BC121" s="27"/>
      <c r="BD121" s="25">
        <v>10</v>
      </c>
      <c r="BE121" s="26"/>
      <c r="BF121" s="26"/>
      <c r="BG121" s="26"/>
      <c r="BH121" s="27"/>
    </row>
    <row r="122" s="4" customFormat="1" hidden="1" customHeight="1" spans="1:79">
      <c r="A122" s="28" t="s">
        <v>114</v>
      </c>
      <c r="B122" s="29"/>
      <c r="C122" s="29"/>
      <c r="D122" s="28" t="s">
        <v>47</v>
      </c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30"/>
      <c r="U122" s="28" t="s">
        <v>71</v>
      </c>
      <c r="V122" s="29"/>
      <c r="W122" s="29"/>
      <c r="X122" s="29"/>
      <c r="Y122" s="30"/>
      <c r="Z122" s="28" t="s">
        <v>72</v>
      </c>
      <c r="AA122" s="29"/>
      <c r="AB122" s="29"/>
      <c r="AC122" s="29"/>
      <c r="AD122" s="30"/>
      <c r="AE122" s="28" t="s">
        <v>73</v>
      </c>
      <c r="AF122" s="29"/>
      <c r="AG122" s="29"/>
      <c r="AH122" s="29"/>
      <c r="AI122" s="30"/>
      <c r="AJ122" s="65" t="s">
        <v>74</v>
      </c>
      <c r="AK122" s="66"/>
      <c r="AL122" s="66"/>
      <c r="AM122" s="66"/>
      <c r="AN122" s="67"/>
      <c r="AO122" s="28" t="s">
        <v>75</v>
      </c>
      <c r="AP122" s="29"/>
      <c r="AQ122" s="29"/>
      <c r="AR122" s="29"/>
      <c r="AS122" s="30"/>
      <c r="AT122" s="28" t="s">
        <v>76</v>
      </c>
      <c r="AU122" s="29"/>
      <c r="AV122" s="29"/>
      <c r="AW122" s="29"/>
      <c r="AX122" s="30"/>
      <c r="AY122" s="28" t="s">
        <v>77</v>
      </c>
      <c r="AZ122" s="29"/>
      <c r="BA122" s="29"/>
      <c r="BB122" s="29"/>
      <c r="BC122" s="30"/>
      <c r="BD122" s="75" t="s">
        <v>74</v>
      </c>
      <c r="BE122" s="75"/>
      <c r="BF122" s="75"/>
      <c r="BG122" s="75"/>
      <c r="BH122" s="75"/>
      <c r="CA122" s="4" t="s">
        <v>122</v>
      </c>
    </row>
    <row r="123" s="5" customFormat="1" ht="25.5" customHeight="1" spans="1:79">
      <c r="A123" s="28">
        <v>1</v>
      </c>
      <c r="B123" s="29"/>
      <c r="C123" s="29"/>
      <c r="D123" s="77" t="s">
        <v>391</v>
      </c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85"/>
      <c r="U123" s="117">
        <v>3690442</v>
      </c>
      <c r="V123" s="118"/>
      <c r="W123" s="118"/>
      <c r="X123" s="118"/>
      <c r="Y123" s="119"/>
      <c r="Z123" s="117">
        <v>28574</v>
      </c>
      <c r="AA123" s="118"/>
      <c r="AB123" s="118"/>
      <c r="AC123" s="118"/>
      <c r="AD123" s="119"/>
      <c r="AE123" s="116">
        <v>0</v>
      </c>
      <c r="AF123" s="116"/>
      <c r="AG123" s="116"/>
      <c r="AH123" s="116"/>
      <c r="AI123" s="116"/>
      <c r="AJ123" s="47">
        <f>IF(ISNUMBER(U123),U123,0)+IF(ISNUMBER(Z123),Z123,0)</f>
        <v>3719016</v>
      </c>
      <c r="AK123" s="47"/>
      <c r="AL123" s="47"/>
      <c r="AM123" s="47"/>
      <c r="AN123" s="47"/>
      <c r="AO123" s="116">
        <v>3985677</v>
      </c>
      <c r="AP123" s="116"/>
      <c r="AQ123" s="116"/>
      <c r="AR123" s="116"/>
      <c r="AS123" s="116"/>
      <c r="AT123" s="47">
        <v>30860</v>
      </c>
      <c r="AU123" s="47"/>
      <c r="AV123" s="47"/>
      <c r="AW123" s="47"/>
      <c r="AX123" s="47"/>
      <c r="AY123" s="116">
        <v>0</v>
      </c>
      <c r="AZ123" s="116"/>
      <c r="BA123" s="116"/>
      <c r="BB123" s="116"/>
      <c r="BC123" s="116"/>
      <c r="BD123" s="47">
        <f>IF(ISNUMBER(AO123),AO123,0)+IF(ISNUMBER(AT123),AT123,0)</f>
        <v>4016537</v>
      </c>
      <c r="BE123" s="47"/>
      <c r="BF123" s="47"/>
      <c r="BG123" s="47"/>
      <c r="BH123" s="47"/>
      <c r="CA123" s="5" t="s">
        <v>123</v>
      </c>
    </row>
    <row r="124" s="1" customFormat="1" customHeight="1" spans="1:60">
      <c r="A124" s="31"/>
      <c r="B124" s="32"/>
      <c r="C124" s="32"/>
      <c r="D124" s="81" t="s">
        <v>67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8"/>
      <c r="U124" s="48">
        <v>3690442</v>
      </c>
      <c r="V124" s="50"/>
      <c r="W124" s="50"/>
      <c r="X124" s="50"/>
      <c r="Y124" s="58"/>
      <c r="Z124" s="48">
        <v>28574</v>
      </c>
      <c r="AA124" s="50"/>
      <c r="AB124" s="50"/>
      <c r="AC124" s="50"/>
      <c r="AD124" s="58"/>
      <c r="AE124" s="46">
        <v>0</v>
      </c>
      <c r="AF124" s="46"/>
      <c r="AG124" s="46"/>
      <c r="AH124" s="46"/>
      <c r="AI124" s="46"/>
      <c r="AJ124" s="34">
        <f>IF(ISNUMBER(U124),U124,0)+IF(ISNUMBER(Z124),Z124,0)</f>
        <v>3719016</v>
      </c>
      <c r="AK124" s="34"/>
      <c r="AL124" s="34"/>
      <c r="AM124" s="34"/>
      <c r="AN124" s="34"/>
      <c r="AO124" s="46">
        <v>3985677</v>
      </c>
      <c r="AP124" s="46"/>
      <c r="AQ124" s="46"/>
      <c r="AR124" s="46"/>
      <c r="AS124" s="46"/>
      <c r="AT124" s="34">
        <v>30860</v>
      </c>
      <c r="AU124" s="34"/>
      <c r="AV124" s="34"/>
      <c r="AW124" s="34"/>
      <c r="AX124" s="34"/>
      <c r="AY124" s="46">
        <v>0</v>
      </c>
      <c r="AZ124" s="46"/>
      <c r="BA124" s="46"/>
      <c r="BB124" s="46"/>
      <c r="BC124" s="46"/>
      <c r="BD124" s="34">
        <f>IF(ISNUMBER(AO124),AO124,0)+IF(ISNUMBER(AT124),AT124,0)</f>
        <v>4016537</v>
      </c>
      <c r="BE124" s="34"/>
      <c r="BF124" s="34"/>
      <c r="BG124" s="34"/>
      <c r="BH124" s="34"/>
    </row>
    <row r="125" s="5" customFormat="1" customHeight="1" spans="1:5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</row>
    <row r="127" ht="14.25" customHeight="1" spans="1:64">
      <c r="A127" s="14" t="s">
        <v>124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</row>
    <row r="128" ht="14.25" customHeight="1" spans="1:64">
      <c r="A128" s="14" t="s">
        <v>125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23.1" customHeight="1" spans="1:76">
      <c r="A129" s="19" t="s">
        <v>112</v>
      </c>
      <c r="B129" s="20"/>
      <c r="C129" s="20"/>
      <c r="D129" s="40" t="s">
        <v>126</v>
      </c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 t="s">
        <v>127</v>
      </c>
      <c r="R129" s="40"/>
      <c r="S129" s="40"/>
      <c r="T129" s="40"/>
      <c r="U129" s="40"/>
      <c r="V129" s="40" t="s">
        <v>128</v>
      </c>
      <c r="W129" s="40"/>
      <c r="X129" s="40"/>
      <c r="Y129" s="40"/>
      <c r="Z129" s="40"/>
      <c r="AA129" s="40"/>
      <c r="AB129" s="40"/>
      <c r="AC129" s="40"/>
      <c r="AD129" s="40"/>
      <c r="AE129" s="40"/>
      <c r="AF129" s="25" t="s">
        <v>37</v>
      </c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7"/>
      <c r="AU129" s="25" t="s">
        <v>38</v>
      </c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7"/>
      <c r="BJ129" s="25" t="s">
        <v>39</v>
      </c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7"/>
    </row>
    <row r="130" ht="32.25" customHeight="1" spans="1:76">
      <c r="A130" s="22"/>
      <c r="B130" s="23"/>
      <c r="C130" s="23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 t="s">
        <v>40</v>
      </c>
      <c r="AG130" s="40"/>
      <c r="AH130" s="40"/>
      <c r="AI130" s="40"/>
      <c r="AJ130" s="40"/>
      <c r="AK130" s="40" t="s">
        <v>41</v>
      </c>
      <c r="AL130" s="40"/>
      <c r="AM130" s="40"/>
      <c r="AN130" s="40"/>
      <c r="AO130" s="40"/>
      <c r="AP130" s="40" t="s">
        <v>129</v>
      </c>
      <c r="AQ130" s="40"/>
      <c r="AR130" s="40"/>
      <c r="AS130" s="40"/>
      <c r="AT130" s="40"/>
      <c r="AU130" s="40" t="s">
        <v>40</v>
      </c>
      <c r="AV130" s="40"/>
      <c r="AW130" s="40"/>
      <c r="AX130" s="40"/>
      <c r="AY130" s="40"/>
      <c r="AZ130" s="40" t="s">
        <v>41</v>
      </c>
      <c r="BA130" s="40"/>
      <c r="BB130" s="40"/>
      <c r="BC130" s="40"/>
      <c r="BD130" s="40"/>
      <c r="BE130" s="40" t="s">
        <v>130</v>
      </c>
      <c r="BF130" s="40"/>
      <c r="BG130" s="40"/>
      <c r="BH130" s="40"/>
      <c r="BI130" s="40"/>
      <c r="BJ130" s="40" t="s">
        <v>40</v>
      </c>
      <c r="BK130" s="40"/>
      <c r="BL130" s="40"/>
      <c r="BM130" s="40"/>
      <c r="BN130" s="40"/>
      <c r="BO130" s="40" t="s">
        <v>41</v>
      </c>
      <c r="BP130" s="40"/>
      <c r="BQ130" s="40"/>
      <c r="BR130" s="40"/>
      <c r="BS130" s="40"/>
      <c r="BT130" s="40" t="s">
        <v>45</v>
      </c>
      <c r="BU130" s="40"/>
      <c r="BV130" s="40"/>
      <c r="BW130" s="40"/>
      <c r="BX130" s="40"/>
    </row>
    <row r="131" ht="15" customHeight="1" spans="1:76">
      <c r="A131" s="25">
        <v>1</v>
      </c>
      <c r="B131" s="26"/>
      <c r="C131" s="26"/>
      <c r="D131" s="40">
        <v>2</v>
      </c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>
        <v>3</v>
      </c>
      <c r="R131" s="40"/>
      <c r="S131" s="40"/>
      <c r="T131" s="40"/>
      <c r="U131" s="40"/>
      <c r="V131" s="40">
        <v>4</v>
      </c>
      <c r="W131" s="40"/>
      <c r="X131" s="40"/>
      <c r="Y131" s="40"/>
      <c r="Z131" s="40"/>
      <c r="AA131" s="40"/>
      <c r="AB131" s="40"/>
      <c r="AC131" s="40"/>
      <c r="AD131" s="40"/>
      <c r="AE131" s="40"/>
      <c r="AF131" s="40">
        <v>5</v>
      </c>
      <c r="AG131" s="40"/>
      <c r="AH131" s="40"/>
      <c r="AI131" s="40"/>
      <c r="AJ131" s="40"/>
      <c r="AK131" s="40">
        <v>6</v>
      </c>
      <c r="AL131" s="40"/>
      <c r="AM131" s="40"/>
      <c r="AN131" s="40"/>
      <c r="AO131" s="40"/>
      <c r="AP131" s="40">
        <v>7</v>
      </c>
      <c r="AQ131" s="40"/>
      <c r="AR131" s="40"/>
      <c r="AS131" s="40"/>
      <c r="AT131" s="40"/>
      <c r="AU131" s="40">
        <v>8</v>
      </c>
      <c r="AV131" s="40"/>
      <c r="AW131" s="40"/>
      <c r="AX131" s="40"/>
      <c r="AY131" s="40"/>
      <c r="AZ131" s="40">
        <v>9</v>
      </c>
      <c r="BA131" s="40"/>
      <c r="BB131" s="40"/>
      <c r="BC131" s="40"/>
      <c r="BD131" s="40"/>
      <c r="BE131" s="40">
        <v>10</v>
      </c>
      <c r="BF131" s="40"/>
      <c r="BG131" s="40"/>
      <c r="BH131" s="40"/>
      <c r="BI131" s="40"/>
      <c r="BJ131" s="40">
        <v>11</v>
      </c>
      <c r="BK131" s="40"/>
      <c r="BL131" s="40"/>
      <c r="BM131" s="40"/>
      <c r="BN131" s="40"/>
      <c r="BO131" s="40">
        <v>12</v>
      </c>
      <c r="BP131" s="40"/>
      <c r="BQ131" s="40"/>
      <c r="BR131" s="40"/>
      <c r="BS131" s="40"/>
      <c r="BT131" s="40">
        <v>13</v>
      </c>
      <c r="BU131" s="40"/>
      <c r="BV131" s="40"/>
      <c r="BW131" s="40"/>
      <c r="BX131" s="40"/>
    </row>
    <row r="132" ht="10.5" hidden="1" customHeight="1" spans="1:79">
      <c r="A132" s="28" t="s">
        <v>131</v>
      </c>
      <c r="B132" s="29"/>
      <c r="C132" s="29"/>
      <c r="D132" s="40" t="s">
        <v>47</v>
      </c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 t="s">
        <v>132</v>
      </c>
      <c r="R132" s="40"/>
      <c r="S132" s="40"/>
      <c r="T132" s="40"/>
      <c r="U132" s="40"/>
      <c r="V132" s="40" t="s">
        <v>133</v>
      </c>
      <c r="W132" s="40"/>
      <c r="X132" s="40"/>
      <c r="Y132" s="40"/>
      <c r="Z132" s="40"/>
      <c r="AA132" s="40"/>
      <c r="AB132" s="40"/>
      <c r="AC132" s="40"/>
      <c r="AD132" s="40"/>
      <c r="AE132" s="40"/>
      <c r="AF132" s="47" t="s">
        <v>134</v>
      </c>
      <c r="AG132" s="47"/>
      <c r="AH132" s="47"/>
      <c r="AI132" s="47"/>
      <c r="AJ132" s="47"/>
      <c r="AK132" s="93" t="s">
        <v>135</v>
      </c>
      <c r="AL132" s="93"/>
      <c r="AM132" s="93"/>
      <c r="AN132" s="93"/>
      <c r="AO132" s="93"/>
      <c r="AP132" s="75" t="s">
        <v>136</v>
      </c>
      <c r="AQ132" s="75"/>
      <c r="AR132" s="75"/>
      <c r="AS132" s="75"/>
      <c r="AT132" s="75"/>
      <c r="AU132" s="47" t="s">
        <v>137</v>
      </c>
      <c r="AV132" s="47"/>
      <c r="AW132" s="47"/>
      <c r="AX132" s="47"/>
      <c r="AY132" s="47"/>
      <c r="AZ132" s="93" t="s">
        <v>138</v>
      </c>
      <c r="BA132" s="93"/>
      <c r="BB132" s="93"/>
      <c r="BC132" s="93"/>
      <c r="BD132" s="93"/>
      <c r="BE132" s="75" t="s">
        <v>136</v>
      </c>
      <c r="BF132" s="75"/>
      <c r="BG132" s="75"/>
      <c r="BH132" s="75"/>
      <c r="BI132" s="75"/>
      <c r="BJ132" s="47" t="s">
        <v>139</v>
      </c>
      <c r="BK132" s="47"/>
      <c r="BL132" s="47"/>
      <c r="BM132" s="47"/>
      <c r="BN132" s="47"/>
      <c r="BO132" s="93" t="s">
        <v>140</v>
      </c>
      <c r="BP132" s="93"/>
      <c r="BQ132" s="93"/>
      <c r="BR132" s="93"/>
      <c r="BS132" s="93"/>
      <c r="BT132" s="75" t="s">
        <v>136</v>
      </c>
      <c r="BU132" s="75"/>
      <c r="BV132" s="75"/>
      <c r="BW132" s="75"/>
      <c r="BX132" s="75"/>
      <c r="CA132" t="s">
        <v>141</v>
      </c>
    </row>
    <row r="133" s="1" customFormat="1" ht="15" customHeight="1" spans="1:79">
      <c r="A133" s="31">
        <v>0</v>
      </c>
      <c r="B133" s="32"/>
      <c r="C133" s="32"/>
      <c r="D133" s="120" t="s">
        <v>142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CA133" s="1" t="s">
        <v>143</v>
      </c>
    </row>
    <row r="134" s="5" customFormat="1" ht="28.5" customHeight="1" spans="1:76">
      <c r="A134" s="28">
        <v>0</v>
      </c>
      <c r="B134" s="29"/>
      <c r="C134" s="29"/>
      <c r="D134" s="121" t="s">
        <v>392</v>
      </c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4"/>
      <c r="Q134" s="40" t="s">
        <v>145</v>
      </c>
      <c r="R134" s="40"/>
      <c r="S134" s="40"/>
      <c r="T134" s="40"/>
      <c r="U134" s="40"/>
      <c r="V134" s="121" t="s">
        <v>146</v>
      </c>
      <c r="W134" s="122"/>
      <c r="X134" s="122"/>
      <c r="Y134" s="122"/>
      <c r="Z134" s="122"/>
      <c r="AA134" s="122"/>
      <c r="AB134" s="122"/>
      <c r="AC134" s="122"/>
      <c r="AD134" s="122"/>
      <c r="AE134" s="124"/>
      <c r="AF134" s="90">
        <v>7</v>
      </c>
      <c r="AG134" s="90"/>
      <c r="AH134" s="90"/>
      <c r="AI134" s="90"/>
      <c r="AJ134" s="90"/>
      <c r="AK134" s="90">
        <v>0</v>
      </c>
      <c r="AL134" s="90"/>
      <c r="AM134" s="90"/>
      <c r="AN134" s="90"/>
      <c r="AO134" s="90"/>
      <c r="AP134" s="90">
        <v>7</v>
      </c>
      <c r="AQ134" s="90"/>
      <c r="AR134" s="90"/>
      <c r="AS134" s="90"/>
      <c r="AT134" s="90"/>
      <c r="AU134" s="90">
        <v>7</v>
      </c>
      <c r="AV134" s="90"/>
      <c r="AW134" s="90"/>
      <c r="AX134" s="90"/>
      <c r="AY134" s="90"/>
      <c r="AZ134" s="90">
        <v>0</v>
      </c>
      <c r="BA134" s="90"/>
      <c r="BB134" s="90"/>
      <c r="BC134" s="90"/>
      <c r="BD134" s="90"/>
      <c r="BE134" s="90">
        <v>7</v>
      </c>
      <c r="BF134" s="90"/>
      <c r="BG134" s="90"/>
      <c r="BH134" s="90"/>
      <c r="BI134" s="90"/>
      <c r="BJ134" s="90">
        <v>7</v>
      </c>
      <c r="BK134" s="90"/>
      <c r="BL134" s="90"/>
      <c r="BM134" s="90"/>
      <c r="BN134" s="90"/>
      <c r="BO134" s="90">
        <v>0</v>
      </c>
      <c r="BP134" s="90"/>
      <c r="BQ134" s="90"/>
      <c r="BR134" s="90"/>
      <c r="BS134" s="90"/>
      <c r="BT134" s="90">
        <v>7</v>
      </c>
      <c r="BU134" s="90"/>
      <c r="BV134" s="90"/>
      <c r="BW134" s="90"/>
      <c r="BX134" s="90"/>
    </row>
    <row r="135" s="5" customFormat="1" ht="45" customHeight="1" spans="1:76">
      <c r="A135" s="28">
        <v>0</v>
      </c>
      <c r="B135" s="29"/>
      <c r="C135" s="29"/>
      <c r="D135" s="121" t="s">
        <v>393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85"/>
      <c r="Q135" s="40" t="s">
        <v>155</v>
      </c>
      <c r="R135" s="40"/>
      <c r="S135" s="40"/>
      <c r="T135" s="40"/>
      <c r="U135" s="40"/>
      <c r="V135" s="121" t="s">
        <v>394</v>
      </c>
      <c r="W135" s="122"/>
      <c r="X135" s="122"/>
      <c r="Y135" s="122"/>
      <c r="Z135" s="122"/>
      <c r="AA135" s="122"/>
      <c r="AB135" s="122"/>
      <c r="AC135" s="122"/>
      <c r="AD135" s="122"/>
      <c r="AE135" s="124"/>
      <c r="AF135" s="90">
        <v>2359488</v>
      </c>
      <c r="AG135" s="90"/>
      <c r="AH135" s="90"/>
      <c r="AI135" s="90"/>
      <c r="AJ135" s="90"/>
      <c r="AK135" s="90">
        <v>0</v>
      </c>
      <c r="AL135" s="90"/>
      <c r="AM135" s="90"/>
      <c r="AN135" s="90"/>
      <c r="AO135" s="90"/>
      <c r="AP135" s="90">
        <v>2359488</v>
      </c>
      <c r="AQ135" s="90"/>
      <c r="AR135" s="90"/>
      <c r="AS135" s="90"/>
      <c r="AT135" s="90"/>
      <c r="AU135" s="90">
        <v>3697954</v>
      </c>
      <c r="AV135" s="90"/>
      <c r="AW135" s="90"/>
      <c r="AX135" s="90"/>
      <c r="AY135" s="90"/>
      <c r="AZ135" s="90">
        <v>4631716</v>
      </c>
      <c r="BA135" s="90"/>
      <c r="BB135" s="90"/>
      <c r="BC135" s="90"/>
      <c r="BD135" s="90"/>
      <c r="BE135" s="90">
        <v>8329670</v>
      </c>
      <c r="BF135" s="90"/>
      <c r="BG135" s="90"/>
      <c r="BH135" s="90"/>
      <c r="BI135" s="90"/>
      <c r="BJ135" s="90">
        <v>3358000</v>
      </c>
      <c r="BK135" s="90"/>
      <c r="BL135" s="90"/>
      <c r="BM135" s="90"/>
      <c r="BN135" s="90"/>
      <c r="BO135" s="90">
        <v>26000</v>
      </c>
      <c r="BP135" s="90"/>
      <c r="BQ135" s="90"/>
      <c r="BR135" s="90"/>
      <c r="BS135" s="90"/>
      <c r="BT135" s="90">
        <v>3384000</v>
      </c>
      <c r="BU135" s="90"/>
      <c r="BV135" s="90"/>
      <c r="BW135" s="90"/>
      <c r="BX135" s="90"/>
    </row>
    <row r="136" s="1" customFormat="1" ht="15" customHeight="1" spans="1:76">
      <c r="A136" s="31">
        <v>0</v>
      </c>
      <c r="B136" s="32"/>
      <c r="C136" s="32"/>
      <c r="D136" s="123" t="s">
        <v>148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8"/>
      <c r="Q136" s="120"/>
      <c r="R136" s="120"/>
      <c r="S136" s="120"/>
      <c r="T136" s="120"/>
      <c r="U136" s="120"/>
      <c r="V136" s="123"/>
      <c r="W136" s="125"/>
      <c r="X136" s="125"/>
      <c r="Y136" s="125"/>
      <c r="Z136" s="125"/>
      <c r="AA136" s="125"/>
      <c r="AB136" s="125"/>
      <c r="AC136" s="125"/>
      <c r="AD136" s="125"/>
      <c r="AE136" s="126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</row>
    <row r="137" s="1" customFormat="1" ht="15" customHeight="1" spans="1:76">
      <c r="A137" s="31">
        <v>0</v>
      </c>
      <c r="B137" s="32"/>
      <c r="C137" s="32"/>
      <c r="D137" s="123" t="s">
        <v>395</v>
      </c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8"/>
      <c r="Q137" s="120" t="s">
        <v>150</v>
      </c>
      <c r="R137" s="120"/>
      <c r="S137" s="120"/>
      <c r="T137" s="120"/>
      <c r="U137" s="120"/>
      <c r="V137" s="123"/>
      <c r="W137" s="125"/>
      <c r="X137" s="125"/>
      <c r="Y137" s="125"/>
      <c r="Z137" s="125"/>
      <c r="AA137" s="125"/>
      <c r="AB137" s="125"/>
      <c r="AC137" s="125"/>
      <c r="AD137" s="125"/>
      <c r="AE137" s="126"/>
      <c r="AF137" s="89">
        <v>19429</v>
      </c>
      <c r="AG137" s="89"/>
      <c r="AH137" s="89"/>
      <c r="AI137" s="89"/>
      <c r="AJ137" s="89"/>
      <c r="AK137" s="89">
        <v>0</v>
      </c>
      <c r="AL137" s="89"/>
      <c r="AM137" s="89"/>
      <c r="AN137" s="89"/>
      <c r="AO137" s="89"/>
      <c r="AP137" s="89">
        <v>19429</v>
      </c>
      <c r="AQ137" s="89"/>
      <c r="AR137" s="89"/>
      <c r="AS137" s="89"/>
      <c r="AT137" s="89"/>
      <c r="AU137" s="89">
        <v>19500</v>
      </c>
      <c r="AV137" s="89"/>
      <c r="AW137" s="89"/>
      <c r="AX137" s="89"/>
      <c r="AY137" s="89"/>
      <c r="AZ137" s="89">
        <v>0</v>
      </c>
      <c r="BA137" s="89"/>
      <c r="BB137" s="89"/>
      <c r="BC137" s="89"/>
      <c r="BD137" s="89"/>
      <c r="BE137" s="89">
        <v>19500</v>
      </c>
      <c r="BF137" s="89"/>
      <c r="BG137" s="89"/>
      <c r="BH137" s="89"/>
      <c r="BI137" s="89"/>
      <c r="BJ137" s="89">
        <v>19800</v>
      </c>
      <c r="BK137" s="89"/>
      <c r="BL137" s="89"/>
      <c r="BM137" s="89"/>
      <c r="BN137" s="89"/>
      <c r="BO137" s="89">
        <v>0</v>
      </c>
      <c r="BP137" s="89"/>
      <c r="BQ137" s="89"/>
      <c r="BR137" s="89"/>
      <c r="BS137" s="89"/>
      <c r="BT137" s="89">
        <v>19800</v>
      </c>
      <c r="BU137" s="89"/>
      <c r="BV137" s="89"/>
      <c r="BW137" s="89"/>
      <c r="BX137" s="89"/>
    </row>
    <row r="138" s="5" customFormat="1" ht="28.5" customHeight="1" spans="1:76">
      <c r="A138" s="28">
        <v>0</v>
      </c>
      <c r="B138" s="29"/>
      <c r="C138" s="29"/>
      <c r="D138" s="121" t="s">
        <v>328</v>
      </c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85"/>
      <c r="Q138" s="40" t="s">
        <v>150</v>
      </c>
      <c r="R138" s="40"/>
      <c r="S138" s="40"/>
      <c r="T138" s="40"/>
      <c r="U138" s="40"/>
      <c r="V138" s="121" t="s">
        <v>146</v>
      </c>
      <c r="W138" s="78"/>
      <c r="X138" s="78"/>
      <c r="Y138" s="78"/>
      <c r="Z138" s="78"/>
      <c r="AA138" s="78"/>
      <c r="AB138" s="78"/>
      <c r="AC138" s="78"/>
      <c r="AD138" s="78"/>
      <c r="AE138" s="85"/>
      <c r="AF138" s="90">
        <v>9599</v>
      </c>
      <c r="AG138" s="90"/>
      <c r="AH138" s="90"/>
      <c r="AI138" s="90"/>
      <c r="AJ138" s="90"/>
      <c r="AK138" s="90">
        <v>0</v>
      </c>
      <c r="AL138" s="90"/>
      <c r="AM138" s="90"/>
      <c r="AN138" s="90"/>
      <c r="AO138" s="90"/>
      <c r="AP138" s="90">
        <v>9599</v>
      </c>
      <c r="AQ138" s="90"/>
      <c r="AR138" s="90"/>
      <c r="AS138" s="90"/>
      <c r="AT138" s="90"/>
      <c r="AU138" s="90">
        <v>9610</v>
      </c>
      <c r="AV138" s="90"/>
      <c r="AW138" s="90"/>
      <c r="AX138" s="90"/>
      <c r="AY138" s="90"/>
      <c r="AZ138" s="90">
        <v>0</v>
      </c>
      <c r="BA138" s="90"/>
      <c r="BB138" s="90"/>
      <c r="BC138" s="90"/>
      <c r="BD138" s="90"/>
      <c r="BE138" s="90">
        <v>9610</v>
      </c>
      <c r="BF138" s="90"/>
      <c r="BG138" s="90"/>
      <c r="BH138" s="90"/>
      <c r="BI138" s="90"/>
      <c r="BJ138" s="90">
        <v>9830</v>
      </c>
      <c r="BK138" s="90"/>
      <c r="BL138" s="90"/>
      <c r="BM138" s="90"/>
      <c r="BN138" s="90"/>
      <c r="BO138" s="90">
        <v>0</v>
      </c>
      <c r="BP138" s="90"/>
      <c r="BQ138" s="90"/>
      <c r="BR138" s="90"/>
      <c r="BS138" s="90"/>
      <c r="BT138" s="90">
        <v>9830</v>
      </c>
      <c r="BU138" s="90"/>
      <c r="BV138" s="90"/>
      <c r="BW138" s="90"/>
      <c r="BX138" s="90"/>
    </row>
    <row r="139" s="5" customFormat="1" ht="15" customHeight="1" spans="1:76">
      <c r="A139" s="28">
        <v>0</v>
      </c>
      <c r="B139" s="29"/>
      <c r="C139" s="29"/>
      <c r="D139" s="121" t="s">
        <v>329</v>
      </c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85"/>
      <c r="Q139" s="40" t="s">
        <v>150</v>
      </c>
      <c r="R139" s="40"/>
      <c r="S139" s="40"/>
      <c r="T139" s="40"/>
      <c r="U139" s="40"/>
      <c r="V139" s="121" t="s">
        <v>146</v>
      </c>
      <c r="W139" s="78"/>
      <c r="X139" s="78"/>
      <c r="Y139" s="78"/>
      <c r="Z139" s="78"/>
      <c r="AA139" s="78"/>
      <c r="AB139" s="78"/>
      <c r="AC139" s="78"/>
      <c r="AD139" s="78"/>
      <c r="AE139" s="85"/>
      <c r="AF139" s="90">
        <v>9830</v>
      </c>
      <c r="AG139" s="90"/>
      <c r="AH139" s="90"/>
      <c r="AI139" s="90"/>
      <c r="AJ139" s="90"/>
      <c r="AK139" s="90">
        <v>0</v>
      </c>
      <c r="AL139" s="90"/>
      <c r="AM139" s="90"/>
      <c r="AN139" s="90"/>
      <c r="AO139" s="90"/>
      <c r="AP139" s="90">
        <v>9830</v>
      </c>
      <c r="AQ139" s="90"/>
      <c r="AR139" s="90"/>
      <c r="AS139" s="90"/>
      <c r="AT139" s="90"/>
      <c r="AU139" s="90">
        <v>9890</v>
      </c>
      <c r="AV139" s="90"/>
      <c r="AW139" s="90"/>
      <c r="AX139" s="90"/>
      <c r="AY139" s="90"/>
      <c r="AZ139" s="90">
        <v>0</v>
      </c>
      <c r="BA139" s="90"/>
      <c r="BB139" s="90"/>
      <c r="BC139" s="90"/>
      <c r="BD139" s="90"/>
      <c r="BE139" s="90">
        <v>9890</v>
      </c>
      <c r="BF139" s="90"/>
      <c r="BG139" s="90"/>
      <c r="BH139" s="90"/>
      <c r="BI139" s="90"/>
      <c r="BJ139" s="90">
        <v>9970</v>
      </c>
      <c r="BK139" s="90"/>
      <c r="BL139" s="90"/>
      <c r="BM139" s="90"/>
      <c r="BN139" s="90"/>
      <c r="BO139" s="90">
        <v>0</v>
      </c>
      <c r="BP139" s="90"/>
      <c r="BQ139" s="90"/>
      <c r="BR139" s="90"/>
      <c r="BS139" s="90"/>
      <c r="BT139" s="90">
        <v>9970</v>
      </c>
      <c r="BU139" s="90"/>
      <c r="BV139" s="90"/>
      <c r="BW139" s="90"/>
      <c r="BX139" s="90"/>
    </row>
    <row r="140" s="1" customFormat="1" ht="15" customHeight="1" spans="1:76">
      <c r="A140" s="31">
        <v>0</v>
      </c>
      <c r="B140" s="32"/>
      <c r="C140" s="32"/>
      <c r="D140" s="123" t="s">
        <v>153</v>
      </c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8"/>
      <c r="Q140" s="120"/>
      <c r="R140" s="120"/>
      <c r="S140" s="120"/>
      <c r="T140" s="120"/>
      <c r="U140" s="120"/>
      <c r="V140" s="123"/>
      <c r="W140" s="82"/>
      <c r="X140" s="82"/>
      <c r="Y140" s="82"/>
      <c r="Z140" s="82"/>
      <c r="AA140" s="82"/>
      <c r="AB140" s="82"/>
      <c r="AC140" s="82"/>
      <c r="AD140" s="82"/>
      <c r="AE140" s="88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</row>
    <row r="141" s="5" customFormat="1" ht="28.5" customHeight="1" spans="1:76">
      <c r="A141" s="28">
        <v>0</v>
      </c>
      <c r="B141" s="29"/>
      <c r="C141" s="29"/>
      <c r="D141" s="121" t="s">
        <v>396</v>
      </c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85"/>
      <c r="Q141" s="40" t="s">
        <v>155</v>
      </c>
      <c r="R141" s="40"/>
      <c r="S141" s="40"/>
      <c r="T141" s="40"/>
      <c r="U141" s="40"/>
      <c r="V141" s="121" t="s">
        <v>156</v>
      </c>
      <c r="W141" s="78"/>
      <c r="X141" s="78"/>
      <c r="Y141" s="78"/>
      <c r="Z141" s="78"/>
      <c r="AA141" s="78"/>
      <c r="AB141" s="78"/>
      <c r="AC141" s="78"/>
      <c r="AD141" s="78"/>
      <c r="AE141" s="85"/>
      <c r="AF141" s="90">
        <v>121</v>
      </c>
      <c r="AG141" s="90"/>
      <c r="AH141" s="90"/>
      <c r="AI141" s="90"/>
      <c r="AJ141" s="90"/>
      <c r="AK141" s="90">
        <v>0</v>
      </c>
      <c r="AL141" s="90"/>
      <c r="AM141" s="90"/>
      <c r="AN141" s="90"/>
      <c r="AO141" s="90"/>
      <c r="AP141" s="90">
        <v>121</v>
      </c>
      <c r="AQ141" s="90"/>
      <c r="AR141" s="90"/>
      <c r="AS141" s="90"/>
      <c r="AT141" s="90"/>
      <c r="AU141" s="90">
        <v>190</v>
      </c>
      <c r="AV141" s="90"/>
      <c r="AW141" s="90"/>
      <c r="AX141" s="90"/>
      <c r="AY141" s="90"/>
      <c r="AZ141" s="90">
        <v>238</v>
      </c>
      <c r="BA141" s="90"/>
      <c r="BB141" s="90"/>
      <c r="BC141" s="90"/>
      <c r="BD141" s="90"/>
      <c r="BE141" s="90">
        <v>428</v>
      </c>
      <c r="BF141" s="90"/>
      <c r="BG141" s="90"/>
      <c r="BH141" s="90"/>
      <c r="BI141" s="90"/>
      <c r="BJ141" s="90">
        <v>170</v>
      </c>
      <c r="BK141" s="90"/>
      <c r="BL141" s="90"/>
      <c r="BM141" s="90"/>
      <c r="BN141" s="90"/>
      <c r="BO141" s="90">
        <v>1.31</v>
      </c>
      <c r="BP141" s="90"/>
      <c r="BQ141" s="90"/>
      <c r="BR141" s="90"/>
      <c r="BS141" s="90"/>
      <c r="BT141" s="90">
        <v>171.31</v>
      </c>
      <c r="BU141" s="90"/>
      <c r="BV141" s="90"/>
      <c r="BW141" s="90"/>
      <c r="BX141" s="90"/>
    </row>
    <row r="142" s="1" customFormat="1" ht="15" customHeight="1" spans="1:76">
      <c r="A142" s="31">
        <v>0</v>
      </c>
      <c r="B142" s="32"/>
      <c r="C142" s="32"/>
      <c r="D142" s="123" t="s">
        <v>157</v>
      </c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8"/>
      <c r="Q142" s="120"/>
      <c r="R142" s="120"/>
      <c r="S142" s="120"/>
      <c r="T142" s="120"/>
      <c r="U142" s="120"/>
      <c r="V142" s="123"/>
      <c r="W142" s="82"/>
      <c r="X142" s="82"/>
      <c r="Y142" s="82"/>
      <c r="Z142" s="82"/>
      <c r="AA142" s="82"/>
      <c r="AB142" s="82"/>
      <c r="AC142" s="82"/>
      <c r="AD142" s="82"/>
      <c r="AE142" s="88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</row>
    <row r="143" s="5" customFormat="1" ht="57" customHeight="1" spans="1:76">
      <c r="A143" s="28">
        <v>0</v>
      </c>
      <c r="B143" s="29"/>
      <c r="C143" s="29"/>
      <c r="D143" s="121" t="s">
        <v>397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85"/>
      <c r="Q143" s="40" t="s">
        <v>159</v>
      </c>
      <c r="R143" s="40"/>
      <c r="S143" s="40"/>
      <c r="T143" s="40"/>
      <c r="U143" s="40"/>
      <c r="V143" s="121" t="s">
        <v>156</v>
      </c>
      <c r="W143" s="78"/>
      <c r="X143" s="78"/>
      <c r="Y143" s="78"/>
      <c r="Z143" s="78"/>
      <c r="AA143" s="78"/>
      <c r="AB143" s="78"/>
      <c r="AC143" s="78"/>
      <c r="AD143" s="78"/>
      <c r="AE143" s="85"/>
      <c r="AF143" s="90">
        <v>2</v>
      </c>
      <c r="AG143" s="90"/>
      <c r="AH143" s="90"/>
      <c r="AI143" s="90"/>
      <c r="AJ143" s="90"/>
      <c r="AK143" s="90">
        <v>0</v>
      </c>
      <c r="AL143" s="90"/>
      <c r="AM143" s="90"/>
      <c r="AN143" s="90"/>
      <c r="AO143" s="90"/>
      <c r="AP143" s="90">
        <v>2</v>
      </c>
      <c r="AQ143" s="90"/>
      <c r="AR143" s="90"/>
      <c r="AS143" s="90"/>
      <c r="AT143" s="90"/>
      <c r="AU143" s="90">
        <v>2</v>
      </c>
      <c r="AV143" s="90"/>
      <c r="AW143" s="90"/>
      <c r="AX143" s="90"/>
      <c r="AY143" s="90"/>
      <c r="AZ143" s="90">
        <v>0</v>
      </c>
      <c r="BA143" s="90"/>
      <c r="BB143" s="90"/>
      <c r="BC143" s="90"/>
      <c r="BD143" s="90"/>
      <c r="BE143" s="90">
        <v>2</v>
      </c>
      <c r="BF143" s="90"/>
      <c r="BG143" s="90"/>
      <c r="BH143" s="90"/>
      <c r="BI143" s="90"/>
      <c r="BJ143" s="90">
        <v>2</v>
      </c>
      <c r="BK143" s="90"/>
      <c r="BL143" s="90"/>
      <c r="BM143" s="90"/>
      <c r="BN143" s="90"/>
      <c r="BO143" s="90">
        <v>0</v>
      </c>
      <c r="BP143" s="90"/>
      <c r="BQ143" s="90"/>
      <c r="BR143" s="90"/>
      <c r="BS143" s="90"/>
      <c r="BT143" s="90">
        <v>2</v>
      </c>
      <c r="BU143" s="90"/>
      <c r="BV143" s="90"/>
      <c r="BW143" s="90"/>
      <c r="BX143" s="90"/>
    </row>
    <row r="145" ht="14.25" customHeight="1" spans="1:64">
      <c r="A145" s="14" t="s">
        <v>160</v>
      </c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</row>
    <row r="146" ht="23.1" customHeight="1" spans="1:61">
      <c r="A146" s="19" t="s">
        <v>112</v>
      </c>
      <c r="B146" s="20"/>
      <c r="C146" s="20"/>
      <c r="D146" s="40" t="s">
        <v>126</v>
      </c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 t="s">
        <v>127</v>
      </c>
      <c r="R146" s="40"/>
      <c r="S146" s="40"/>
      <c r="T146" s="40"/>
      <c r="U146" s="40"/>
      <c r="V146" s="40" t="s">
        <v>128</v>
      </c>
      <c r="W146" s="40"/>
      <c r="X146" s="40"/>
      <c r="Y146" s="40"/>
      <c r="Z146" s="40"/>
      <c r="AA146" s="40"/>
      <c r="AB146" s="40"/>
      <c r="AC146" s="40"/>
      <c r="AD146" s="40"/>
      <c r="AE146" s="40"/>
      <c r="AF146" s="25" t="s">
        <v>69</v>
      </c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7"/>
      <c r="AU146" s="25" t="s">
        <v>70</v>
      </c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7"/>
    </row>
    <row r="147" ht="28.5" customHeight="1" spans="1:61">
      <c r="A147" s="22"/>
      <c r="B147" s="23"/>
      <c r="C147" s="23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 t="s">
        <v>40</v>
      </c>
      <c r="AG147" s="40"/>
      <c r="AH147" s="40"/>
      <c r="AI147" s="40"/>
      <c r="AJ147" s="40"/>
      <c r="AK147" s="40" t="s">
        <v>41</v>
      </c>
      <c r="AL147" s="40"/>
      <c r="AM147" s="40"/>
      <c r="AN147" s="40"/>
      <c r="AO147" s="40"/>
      <c r="AP147" s="40" t="s">
        <v>129</v>
      </c>
      <c r="AQ147" s="40"/>
      <c r="AR147" s="40"/>
      <c r="AS147" s="40"/>
      <c r="AT147" s="40"/>
      <c r="AU147" s="40" t="s">
        <v>40</v>
      </c>
      <c r="AV147" s="40"/>
      <c r="AW147" s="40"/>
      <c r="AX147" s="40"/>
      <c r="AY147" s="40"/>
      <c r="AZ147" s="40" t="s">
        <v>41</v>
      </c>
      <c r="BA147" s="40"/>
      <c r="BB147" s="40"/>
      <c r="BC147" s="40"/>
      <c r="BD147" s="40"/>
      <c r="BE147" s="40" t="s">
        <v>130</v>
      </c>
      <c r="BF147" s="40"/>
      <c r="BG147" s="40"/>
      <c r="BH147" s="40"/>
      <c r="BI147" s="40"/>
    </row>
    <row r="148" ht="15" customHeight="1" spans="1:61">
      <c r="A148" s="25">
        <v>1</v>
      </c>
      <c r="B148" s="26"/>
      <c r="C148" s="26"/>
      <c r="D148" s="40">
        <v>2</v>
      </c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>
        <v>3</v>
      </c>
      <c r="R148" s="40"/>
      <c r="S148" s="40"/>
      <c r="T148" s="40"/>
      <c r="U148" s="40"/>
      <c r="V148" s="40">
        <v>4</v>
      </c>
      <c r="W148" s="40"/>
      <c r="X148" s="40"/>
      <c r="Y148" s="40"/>
      <c r="Z148" s="40"/>
      <c r="AA148" s="40"/>
      <c r="AB148" s="40"/>
      <c r="AC148" s="40"/>
      <c r="AD148" s="40"/>
      <c r="AE148" s="40"/>
      <c r="AF148" s="40">
        <v>5</v>
      </c>
      <c r="AG148" s="40"/>
      <c r="AH148" s="40"/>
      <c r="AI148" s="40"/>
      <c r="AJ148" s="40"/>
      <c r="AK148" s="40">
        <v>6</v>
      </c>
      <c r="AL148" s="40"/>
      <c r="AM148" s="40"/>
      <c r="AN148" s="40"/>
      <c r="AO148" s="40"/>
      <c r="AP148" s="40">
        <v>7</v>
      </c>
      <c r="AQ148" s="40"/>
      <c r="AR148" s="40"/>
      <c r="AS148" s="40"/>
      <c r="AT148" s="40"/>
      <c r="AU148" s="40">
        <v>8</v>
      </c>
      <c r="AV148" s="40"/>
      <c r="AW148" s="40"/>
      <c r="AX148" s="40"/>
      <c r="AY148" s="40"/>
      <c r="AZ148" s="40">
        <v>9</v>
      </c>
      <c r="BA148" s="40"/>
      <c r="BB148" s="40"/>
      <c r="BC148" s="40"/>
      <c r="BD148" s="40"/>
      <c r="BE148" s="40">
        <v>10</v>
      </c>
      <c r="BF148" s="40"/>
      <c r="BG148" s="40"/>
      <c r="BH148" s="40"/>
      <c r="BI148" s="40"/>
    </row>
    <row r="149" ht="15.75" hidden="1" customHeight="1" spans="1:79">
      <c r="A149" s="28" t="s">
        <v>131</v>
      </c>
      <c r="B149" s="29"/>
      <c r="C149" s="29"/>
      <c r="D149" s="40" t="s">
        <v>47</v>
      </c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 t="s">
        <v>132</v>
      </c>
      <c r="R149" s="40"/>
      <c r="S149" s="40"/>
      <c r="T149" s="40"/>
      <c r="U149" s="40"/>
      <c r="V149" s="40" t="s">
        <v>133</v>
      </c>
      <c r="W149" s="40"/>
      <c r="X149" s="40"/>
      <c r="Y149" s="40"/>
      <c r="Z149" s="40"/>
      <c r="AA149" s="40"/>
      <c r="AB149" s="40"/>
      <c r="AC149" s="40"/>
      <c r="AD149" s="40"/>
      <c r="AE149" s="40"/>
      <c r="AF149" s="47" t="s">
        <v>161</v>
      </c>
      <c r="AG149" s="47"/>
      <c r="AH149" s="47"/>
      <c r="AI149" s="47"/>
      <c r="AJ149" s="47"/>
      <c r="AK149" s="93" t="s">
        <v>162</v>
      </c>
      <c r="AL149" s="93"/>
      <c r="AM149" s="93"/>
      <c r="AN149" s="93"/>
      <c r="AO149" s="93"/>
      <c r="AP149" s="75" t="s">
        <v>136</v>
      </c>
      <c r="AQ149" s="75"/>
      <c r="AR149" s="75"/>
      <c r="AS149" s="75"/>
      <c r="AT149" s="75"/>
      <c r="AU149" s="47" t="s">
        <v>163</v>
      </c>
      <c r="AV149" s="47"/>
      <c r="AW149" s="47"/>
      <c r="AX149" s="47"/>
      <c r="AY149" s="47"/>
      <c r="AZ149" s="93" t="s">
        <v>164</v>
      </c>
      <c r="BA149" s="93"/>
      <c r="BB149" s="93"/>
      <c r="BC149" s="93"/>
      <c r="BD149" s="93"/>
      <c r="BE149" s="75" t="s">
        <v>136</v>
      </c>
      <c r="BF149" s="75"/>
      <c r="BG149" s="75"/>
      <c r="BH149" s="75"/>
      <c r="BI149" s="75"/>
      <c r="CA149" t="s">
        <v>165</v>
      </c>
    </row>
    <row r="150" s="1" customFormat="1" ht="14.25" spans="1:79">
      <c r="A150" s="31">
        <v>0</v>
      </c>
      <c r="B150" s="32"/>
      <c r="C150" s="32"/>
      <c r="D150" s="120" t="s">
        <v>142</v>
      </c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CA150" s="1" t="s">
        <v>166</v>
      </c>
    </row>
    <row r="151" s="5" customFormat="1" ht="28.5" customHeight="1" spans="1:61">
      <c r="A151" s="28">
        <v>0</v>
      </c>
      <c r="B151" s="29"/>
      <c r="C151" s="29"/>
      <c r="D151" s="121" t="s">
        <v>392</v>
      </c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4"/>
      <c r="Q151" s="40" t="s">
        <v>145</v>
      </c>
      <c r="R151" s="40"/>
      <c r="S151" s="40"/>
      <c r="T151" s="40"/>
      <c r="U151" s="40"/>
      <c r="V151" s="121" t="s">
        <v>146</v>
      </c>
      <c r="W151" s="122"/>
      <c r="X151" s="122"/>
      <c r="Y151" s="122"/>
      <c r="Z151" s="122"/>
      <c r="AA151" s="122"/>
      <c r="AB151" s="122"/>
      <c r="AC151" s="122"/>
      <c r="AD151" s="122"/>
      <c r="AE151" s="124"/>
      <c r="AF151" s="90">
        <v>7</v>
      </c>
      <c r="AG151" s="90"/>
      <c r="AH151" s="90"/>
      <c r="AI151" s="90"/>
      <c r="AJ151" s="90"/>
      <c r="AK151" s="90">
        <v>0</v>
      </c>
      <c r="AL151" s="90"/>
      <c r="AM151" s="90"/>
      <c r="AN151" s="90"/>
      <c r="AO151" s="90"/>
      <c r="AP151" s="90">
        <v>7</v>
      </c>
      <c r="AQ151" s="90"/>
      <c r="AR151" s="90"/>
      <c r="AS151" s="90"/>
      <c r="AT151" s="90"/>
      <c r="AU151" s="90">
        <v>7</v>
      </c>
      <c r="AV151" s="90"/>
      <c r="AW151" s="90"/>
      <c r="AX151" s="90"/>
      <c r="AY151" s="90"/>
      <c r="AZ151" s="90">
        <v>0</v>
      </c>
      <c r="BA151" s="90"/>
      <c r="BB151" s="90"/>
      <c r="BC151" s="90"/>
      <c r="BD151" s="90"/>
      <c r="BE151" s="90">
        <v>7</v>
      </c>
      <c r="BF151" s="90"/>
      <c r="BG151" s="90"/>
      <c r="BH151" s="90"/>
      <c r="BI151" s="90"/>
    </row>
    <row r="152" s="5" customFormat="1" ht="45" customHeight="1" spans="1:61">
      <c r="A152" s="28">
        <v>0</v>
      </c>
      <c r="B152" s="29"/>
      <c r="C152" s="29"/>
      <c r="D152" s="121" t="s">
        <v>393</v>
      </c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85"/>
      <c r="Q152" s="40" t="s">
        <v>155</v>
      </c>
      <c r="R152" s="40"/>
      <c r="S152" s="40"/>
      <c r="T152" s="40"/>
      <c r="U152" s="40"/>
      <c r="V152" s="121" t="s">
        <v>394</v>
      </c>
      <c r="W152" s="122"/>
      <c r="X152" s="122"/>
      <c r="Y152" s="122"/>
      <c r="Z152" s="122"/>
      <c r="AA152" s="122"/>
      <c r="AB152" s="122"/>
      <c r="AC152" s="122"/>
      <c r="AD152" s="122"/>
      <c r="AE152" s="124"/>
      <c r="AF152" s="90">
        <v>3690442</v>
      </c>
      <c r="AG152" s="90"/>
      <c r="AH152" s="90"/>
      <c r="AI152" s="90"/>
      <c r="AJ152" s="90"/>
      <c r="AK152" s="90">
        <v>28574</v>
      </c>
      <c r="AL152" s="90"/>
      <c r="AM152" s="90"/>
      <c r="AN152" s="90"/>
      <c r="AO152" s="90"/>
      <c r="AP152" s="90">
        <v>3719016</v>
      </c>
      <c r="AQ152" s="90"/>
      <c r="AR152" s="90"/>
      <c r="AS152" s="90"/>
      <c r="AT152" s="90"/>
      <c r="AU152" s="90">
        <v>3985677</v>
      </c>
      <c r="AV152" s="90"/>
      <c r="AW152" s="90"/>
      <c r="AX152" s="90"/>
      <c r="AY152" s="90"/>
      <c r="AZ152" s="90">
        <v>30860</v>
      </c>
      <c r="BA152" s="90"/>
      <c r="BB152" s="90"/>
      <c r="BC152" s="90"/>
      <c r="BD152" s="90"/>
      <c r="BE152" s="90">
        <v>4016537</v>
      </c>
      <c r="BF152" s="90"/>
      <c r="BG152" s="90"/>
      <c r="BH152" s="90"/>
      <c r="BI152" s="90"/>
    </row>
    <row r="153" s="1" customFormat="1" ht="14.25" spans="1:61">
      <c r="A153" s="31">
        <v>0</v>
      </c>
      <c r="B153" s="32"/>
      <c r="C153" s="32"/>
      <c r="D153" s="123" t="s">
        <v>148</v>
      </c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8"/>
      <c r="Q153" s="120"/>
      <c r="R153" s="120"/>
      <c r="S153" s="120"/>
      <c r="T153" s="120"/>
      <c r="U153" s="120"/>
      <c r="V153" s="123"/>
      <c r="W153" s="125"/>
      <c r="X153" s="125"/>
      <c r="Y153" s="125"/>
      <c r="Z153" s="125"/>
      <c r="AA153" s="125"/>
      <c r="AB153" s="125"/>
      <c r="AC153" s="125"/>
      <c r="AD153" s="125"/>
      <c r="AE153" s="126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</row>
    <row r="154" s="1" customFormat="1" ht="14.25" customHeight="1" spans="1:61">
      <c r="A154" s="31">
        <v>0</v>
      </c>
      <c r="B154" s="32"/>
      <c r="C154" s="32"/>
      <c r="D154" s="123" t="s">
        <v>395</v>
      </c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8"/>
      <c r="Q154" s="120" t="s">
        <v>150</v>
      </c>
      <c r="R154" s="120"/>
      <c r="S154" s="120"/>
      <c r="T154" s="120"/>
      <c r="U154" s="120"/>
      <c r="V154" s="123"/>
      <c r="W154" s="125"/>
      <c r="X154" s="125"/>
      <c r="Y154" s="125"/>
      <c r="Z154" s="125"/>
      <c r="AA154" s="125"/>
      <c r="AB154" s="125"/>
      <c r="AC154" s="125"/>
      <c r="AD154" s="125"/>
      <c r="AE154" s="126"/>
      <c r="AF154" s="89">
        <v>21760</v>
      </c>
      <c r="AG154" s="89"/>
      <c r="AH154" s="89"/>
      <c r="AI154" s="89"/>
      <c r="AJ154" s="89"/>
      <c r="AK154" s="89">
        <v>0</v>
      </c>
      <c r="AL154" s="89"/>
      <c r="AM154" s="89"/>
      <c r="AN154" s="89"/>
      <c r="AO154" s="89"/>
      <c r="AP154" s="89">
        <v>21760</v>
      </c>
      <c r="AQ154" s="89"/>
      <c r="AR154" s="89"/>
      <c r="AS154" s="89"/>
      <c r="AT154" s="89"/>
      <c r="AU154" s="89">
        <v>23500</v>
      </c>
      <c r="AV154" s="89"/>
      <c r="AW154" s="89"/>
      <c r="AX154" s="89"/>
      <c r="AY154" s="89"/>
      <c r="AZ154" s="89">
        <v>0</v>
      </c>
      <c r="BA154" s="89"/>
      <c r="BB154" s="89"/>
      <c r="BC154" s="89"/>
      <c r="BD154" s="89"/>
      <c r="BE154" s="89">
        <v>23500</v>
      </c>
      <c r="BF154" s="89"/>
      <c r="BG154" s="89"/>
      <c r="BH154" s="89"/>
      <c r="BI154" s="89"/>
    </row>
    <row r="155" s="5" customFormat="1" ht="28.5" customHeight="1" spans="1:61">
      <c r="A155" s="28">
        <v>0</v>
      </c>
      <c r="B155" s="29"/>
      <c r="C155" s="29"/>
      <c r="D155" s="121" t="s">
        <v>328</v>
      </c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85"/>
      <c r="Q155" s="40" t="s">
        <v>150</v>
      </c>
      <c r="R155" s="40"/>
      <c r="S155" s="40"/>
      <c r="T155" s="40"/>
      <c r="U155" s="40"/>
      <c r="V155" s="121" t="s">
        <v>146</v>
      </c>
      <c r="W155" s="78"/>
      <c r="X155" s="78"/>
      <c r="Y155" s="78"/>
      <c r="Z155" s="78"/>
      <c r="AA155" s="78"/>
      <c r="AB155" s="78"/>
      <c r="AC155" s="78"/>
      <c r="AD155" s="78"/>
      <c r="AE155" s="85"/>
      <c r="AF155" s="90">
        <v>10780</v>
      </c>
      <c r="AG155" s="90"/>
      <c r="AH155" s="90"/>
      <c r="AI155" s="90"/>
      <c r="AJ155" s="90"/>
      <c r="AK155" s="90">
        <v>0</v>
      </c>
      <c r="AL155" s="90"/>
      <c r="AM155" s="90"/>
      <c r="AN155" s="90"/>
      <c r="AO155" s="90"/>
      <c r="AP155" s="90">
        <v>10780</v>
      </c>
      <c r="AQ155" s="90"/>
      <c r="AR155" s="90"/>
      <c r="AS155" s="90"/>
      <c r="AT155" s="90"/>
      <c r="AU155" s="90">
        <v>11630</v>
      </c>
      <c r="AV155" s="90"/>
      <c r="AW155" s="90"/>
      <c r="AX155" s="90"/>
      <c r="AY155" s="90"/>
      <c r="AZ155" s="90">
        <v>0</v>
      </c>
      <c r="BA155" s="90"/>
      <c r="BB155" s="90"/>
      <c r="BC155" s="90"/>
      <c r="BD155" s="90"/>
      <c r="BE155" s="90">
        <v>11630</v>
      </c>
      <c r="BF155" s="90"/>
      <c r="BG155" s="90"/>
      <c r="BH155" s="90"/>
      <c r="BI155" s="90"/>
    </row>
    <row r="156" s="5" customFormat="1" ht="15" customHeight="1" spans="1:61">
      <c r="A156" s="28">
        <v>0</v>
      </c>
      <c r="B156" s="29"/>
      <c r="C156" s="29"/>
      <c r="D156" s="121" t="s">
        <v>329</v>
      </c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85"/>
      <c r="Q156" s="40" t="s">
        <v>150</v>
      </c>
      <c r="R156" s="40"/>
      <c r="S156" s="40"/>
      <c r="T156" s="40"/>
      <c r="U156" s="40"/>
      <c r="V156" s="121" t="s">
        <v>146</v>
      </c>
      <c r="W156" s="78"/>
      <c r="X156" s="78"/>
      <c r="Y156" s="78"/>
      <c r="Z156" s="78"/>
      <c r="AA156" s="78"/>
      <c r="AB156" s="78"/>
      <c r="AC156" s="78"/>
      <c r="AD156" s="78"/>
      <c r="AE156" s="85"/>
      <c r="AF156" s="90">
        <v>10980</v>
      </c>
      <c r="AG156" s="90"/>
      <c r="AH156" s="90"/>
      <c r="AI156" s="90"/>
      <c r="AJ156" s="90"/>
      <c r="AK156" s="90">
        <v>0</v>
      </c>
      <c r="AL156" s="90"/>
      <c r="AM156" s="90"/>
      <c r="AN156" s="90"/>
      <c r="AO156" s="90"/>
      <c r="AP156" s="90">
        <v>10980</v>
      </c>
      <c r="AQ156" s="90"/>
      <c r="AR156" s="90"/>
      <c r="AS156" s="90"/>
      <c r="AT156" s="90"/>
      <c r="AU156" s="90">
        <v>11870</v>
      </c>
      <c r="AV156" s="90"/>
      <c r="AW156" s="90"/>
      <c r="AX156" s="90"/>
      <c r="AY156" s="90"/>
      <c r="AZ156" s="90">
        <v>0</v>
      </c>
      <c r="BA156" s="90"/>
      <c r="BB156" s="90"/>
      <c r="BC156" s="90"/>
      <c r="BD156" s="90"/>
      <c r="BE156" s="90">
        <v>11870</v>
      </c>
      <c r="BF156" s="90"/>
      <c r="BG156" s="90"/>
      <c r="BH156" s="90"/>
      <c r="BI156" s="90"/>
    </row>
    <row r="157" s="1" customFormat="1" ht="14.25" spans="1:61">
      <c r="A157" s="31">
        <v>0</v>
      </c>
      <c r="B157" s="32"/>
      <c r="C157" s="32"/>
      <c r="D157" s="123" t="s">
        <v>153</v>
      </c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8"/>
      <c r="Q157" s="120"/>
      <c r="R157" s="120"/>
      <c r="S157" s="120"/>
      <c r="T157" s="120"/>
      <c r="U157" s="120"/>
      <c r="V157" s="123"/>
      <c r="W157" s="82"/>
      <c r="X157" s="82"/>
      <c r="Y157" s="82"/>
      <c r="Z157" s="82"/>
      <c r="AA157" s="82"/>
      <c r="AB157" s="82"/>
      <c r="AC157" s="82"/>
      <c r="AD157" s="82"/>
      <c r="AE157" s="88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</row>
    <row r="158" s="5" customFormat="1" ht="28.5" customHeight="1" spans="1:61">
      <c r="A158" s="28">
        <v>0</v>
      </c>
      <c r="B158" s="29"/>
      <c r="C158" s="29"/>
      <c r="D158" s="121" t="s">
        <v>396</v>
      </c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85"/>
      <c r="Q158" s="40" t="s">
        <v>155</v>
      </c>
      <c r="R158" s="40"/>
      <c r="S158" s="40"/>
      <c r="T158" s="40"/>
      <c r="U158" s="40"/>
      <c r="V158" s="121" t="s">
        <v>156</v>
      </c>
      <c r="W158" s="78"/>
      <c r="X158" s="78"/>
      <c r="Y158" s="78"/>
      <c r="Z158" s="78"/>
      <c r="AA158" s="78"/>
      <c r="AB158" s="78"/>
      <c r="AC158" s="78"/>
      <c r="AD158" s="78"/>
      <c r="AE158" s="85"/>
      <c r="AF158" s="90">
        <v>170</v>
      </c>
      <c r="AG158" s="90"/>
      <c r="AH158" s="90"/>
      <c r="AI158" s="90"/>
      <c r="AJ158" s="90"/>
      <c r="AK158" s="90">
        <v>1.31</v>
      </c>
      <c r="AL158" s="90"/>
      <c r="AM158" s="90"/>
      <c r="AN158" s="90"/>
      <c r="AO158" s="90"/>
      <c r="AP158" s="90">
        <v>171.31</v>
      </c>
      <c r="AQ158" s="90"/>
      <c r="AR158" s="90"/>
      <c r="AS158" s="90"/>
      <c r="AT158" s="90"/>
      <c r="AU158" s="90">
        <v>170</v>
      </c>
      <c r="AV158" s="90"/>
      <c r="AW158" s="90"/>
      <c r="AX158" s="90"/>
      <c r="AY158" s="90"/>
      <c r="AZ158" s="90">
        <v>1.31</v>
      </c>
      <c r="BA158" s="90"/>
      <c r="BB158" s="90"/>
      <c r="BC158" s="90"/>
      <c r="BD158" s="90"/>
      <c r="BE158" s="90">
        <v>171.31</v>
      </c>
      <c r="BF158" s="90"/>
      <c r="BG158" s="90"/>
      <c r="BH158" s="90"/>
      <c r="BI158" s="90"/>
    </row>
    <row r="159" s="1" customFormat="1" ht="14.25" spans="1:61">
      <c r="A159" s="31">
        <v>0</v>
      </c>
      <c r="B159" s="32"/>
      <c r="C159" s="32"/>
      <c r="D159" s="123" t="s">
        <v>157</v>
      </c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8"/>
      <c r="Q159" s="120"/>
      <c r="R159" s="120"/>
      <c r="S159" s="120"/>
      <c r="T159" s="120"/>
      <c r="U159" s="120"/>
      <c r="V159" s="123"/>
      <c r="W159" s="82"/>
      <c r="X159" s="82"/>
      <c r="Y159" s="82"/>
      <c r="Z159" s="82"/>
      <c r="AA159" s="82"/>
      <c r="AB159" s="82"/>
      <c r="AC159" s="82"/>
      <c r="AD159" s="82"/>
      <c r="AE159" s="88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</row>
    <row r="160" s="5" customFormat="1" ht="57" customHeight="1" spans="1:61">
      <c r="A160" s="28">
        <v>0</v>
      </c>
      <c r="B160" s="29"/>
      <c r="C160" s="29"/>
      <c r="D160" s="121" t="s">
        <v>397</v>
      </c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85"/>
      <c r="Q160" s="40" t="s">
        <v>159</v>
      </c>
      <c r="R160" s="40"/>
      <c r="S160" s="40"/>
      <c r="T160" s="40"/>
      <c r="U160" s="40"/>
      <c r="V160" s="121" t="s">
        <v>156</v>
      </c>
      <c r="W160" s="78"/>
      <c r="X160" s="78"/>
      <c r="Y160" s="78"/>
      <c r="Z160" s="78"/>
      <c r="AA160" s="78"/>
      <c r="AB160" s="78"/>
      <c r="AC160" s="78"/>
      <c r="AD160" s="78"/>
      <c r="AE160" s="85"/>
      <c r="AF160" s="90">
        <v>2</v>
      </c>
      <c r="AG160" s="90"/>
      <c r="AH160" s="90"/>
      <c r="AI160" s="90"/>
      <c r="AJ160" s="90"/>
      <c r="AK160" s="90">
        <v>0</v>
      </c>
      <c r="AL160" s="90"/>
      <c r="AM160" s="90"/>
      <c r="AN160" s="90"/>
      <c r="AO160" s="90"/>
      <c r="AP160" s="90">
        <v>2</v>
      </c>
      <c r="AQ160" s="90"/>
      <c r="AR160" s="90"/>
      <c r="AS160" s="90"/>
      <c r="AT160" s="90"/>
      <c r="AU160" s="90">
        <v>2</v>
      </c>
      <c r="AV160" s="90"/>
      <c r="AW160" s="90"/>
      <c r="AX160" s="90"/>
      <c r="AY160" s="90"/>
      <c r="AZ160" s="90">
        <v>0</v>
      </c>
      <c r="BA160" s="90"/>
      <c r="BB160" s="90"/>
      <c r="BC160" s="90"/>
      <c r="BD160" s="90"/>
      <c r="BE160" s="90">
        <v>2</v>
      </c>
      <c r="BF160" s="90"/>
      <c r="BG160" s="90"/>
      <c r="BH160" s="90"/>
      <c r="BI160" s="90"/>
    </row>
    <row r="162" ht="14.25" customHeight="1" spans="1:64">
      <c r="A162" s="14" t="s">
        <v>167</v>
      </c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</row>
    <row r="163" ht="15" customHeight="1" spans="1:70">
      <c r="A163" s="35" t="s">
        <v>34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</row>
    <row r="164" ht="12.95" customHeight="1" spans="1:70">
      <c r="A164" s="19" t="s">
        <v>36</v>
      </c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1"/>
      <c r="U164" s="40" t="s">
        <v>37</v>
      </c>
      <c r="V164" s="40"/>
      <c r="W164" s="40"/>
      <c r="X164" s="40"/>
      <c r="Y164" s="40"/>
      <c r="Z164" s="40"/>
      <c r="AA164" s="40"/>
      <c r="AB164" s="40"/>
      <c r="AC164" s="40"/>
      <c r="AD164" s="40"/>
      <c r="AE164" s="40" t="s">
        <v>38</v>
      </c>
      <c r="AF164" s="40"/>
      <c r="AG164" s="40"/>
      <c r="AH164" s="40"/>
      <c r="AI164" s="40"/>
      <c r="AJ164" s="40"/>
      <c r="AK164" s="40"/>
      <c r="AL164" s="40"/>
      <c r="AM164" s="40"/>
      <c r="AN164" s="40"/>
      <c r="AO164" s="40" t="s">
        <v>39</v>
      </c>
      <c r="AP164" s="40"/>
      <c r="AQ164" s="40"/>
      <c r="AR164" s="40"/>
      <c r="AS164" s="40"/>
      <c r="AT164" s="40"/>
      <c r="AU164" s="40"/>
      <c r="AV164" s="40"/>
      <c r="AW164" s="40"/>
      <c r="AX164" s="40"/>
      <c r="AY164" s="40" t="s">
        <v>69</v>
      </c>
      <c r="AZ164" s="40"/>
      <c r="BA164" s="40"/>
      <c r="BB164" s="40"/>
      <c r="BC164" s="40"/>
      <c r="BD164" s="40"/>
      <c r="BE164" s="40"/>
      <c r="BF164" s="40"/>
      <c r="BG164" s="40"/>
      <c r="BH164" s="40"/>
      <c r="BI164" s="40" t="s">
        <v>70</v>
      </c>
      <c r="BJ164" s="40"/>
      <c r="BK164" s="40"/>
      <c r="BL164" s="40"/>
      <c r="BM164" s="40"/>
      <c r="BN164" s="40"/>
      <c r="BO164" s="40"/>
      <c r="BP164" s="40"/>
      <c r="BQ164" s="40"/>
      <c r="BR164" s="40"/>
    </row>
    <row r="165" ht="30" customHeight="1" spans="1:70">
      <c r="A165" s="22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4"/>
      <c r="U165" s="40" t="s">
        <v>40</v>
      </c>
      <c r="V165" s="40"/>
      <c r="W165" s="40"/>
      <c r="X165" s="40"/>
      <c r="Y165" s="40"/>
      <c r="Z165" s="40" t="s">
        <v>41</v>
      </c>
      <c r="AA165" s="40"/>
      <c r="AB165" s="40"/>
      <c r="AC165" s="40"/>
      <c r="AD165" s="40"/>
      <c r="AE165" s="40" t="s">
        <v>40</v>
      </c>
      <c r="AF165" s="40"/>
      <c r="AG165" s="40"/>
      <c r="AH165" s="40"/>
      <c r="AI165" s="40"/>
      <c r="AJ165" s="40" t="s">
        <v>41</v>
      </c>
      <c r="AK165" s="40"/>
      <c r="AL165" s="40"/>
      <c r="AM165" s="40"/>
      <c r="AN165" s="40"/>
      <c r="AO165" s="40" t="s">
        <v>40</v>
      </c>
      <c r="AP165" s="40"/>
      <c r="AQ165" s="40"/>
      <c r="AR165" s="40"/>
      <c r="AS165" s="40"/>
      <c r="AT165" s="40" t="s">
        <v>41</v>
      </c>
      <c r="AU165" s="40"/>
      <c r="AV165" s="40"/>
      <c r="AW165" s="40"/>
      <c r="AX165" s="40"/>
      <c r="AY165" s="40" t="s">
        <v>40</v>
      </c>
      <c r="AZ165" s="40"/>
      <c r="BA165" s="40"/>
      <c r="BB165" s="40"/>
      <c r="BC165" s="40"/>
      <c r="BD165" s="40" t="s">
        <v>41</v>
      </c>
      <c r="BE165" s="40"/>
      <c r="BF165" s="40"/>
      <c r="BG165" s="40"/>
      <c r="BH165" s="40"/>
      <c r="BI165" s="40" t="s">
        <v>40</v>
      </c>
      <c r="BJ165" s="40"/>
      <c r="BK165" s="40"/>
      <c r="BL165" s="40"/>
      <c r="BM165" s="40"/>
      <c r="BN165" s="40" t="s">
        <v>41</v>
      </c>
      <c r="BO165" s="40"/>
      <c r="BP165" s="40"/>
      <c r="BQ165" s="40"/>
      <c r="BR165" s="40"/>
    </row>
    <row r="166" ht="15" customHeight="1" spans="1:70">
      <c r="A166" s="25">
        <v>1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7"/>
      <c r="U166" s="40">
        <v>2</v>
      </c>
      <c r="V166" s="40"/>
      <c r="W166" s="40"/>
      <c r="X166" s="40"/>
      <c r="Y166" s="40"/>
      <c r="Z166" s="40">
        <v>3</v>
      </c>
      <c r="AA166" s="40"/>
      <c r="AB166" s="40"/>
      <c r="AC166" s="40"/>
      <c r="AD166" s="40"/>
      <c r="AE166" s="40">
        <v>4</v>
      </c>
      <c r="AF166" s="40"/>
      <c r="AG166" s="40"/>
      <c r="AH166" s="40"/>
      <c r="AI166" s="40"/>
      <c r="AJ166" s="40">
        <v>5</v>
      </c>
      <c r="AK166" s="40"/>
      <c r="AL166" s="40"/>
      <c r="AM166" s="40"/>
      <c r="AN166" s="40"/>
      <c r="AO166" s="40">
        <v>6</v>
      </c>
      <c r="AP166" s="40"/>
      <c r="AQ166" s="40"/>
      <c r="AR166" s="40"/>
      <c r="AS166" s="40"/>
      <c r="AT166" s="40">
        <v>7</v>
      </c>
      <c r="AU166" s="40"/>
      <c r="AV166" s="40"/>
      <c r="AW166" s="40"/>
      <c r="AX166" s="40"/>
      <c r="AY166" s="40">
        <v>8</v>
      </c>
      <c r="AZ166" s="40"/>
      <c r="BA166" s="40"/>
      <c r="BB166" s="40"/>
      <c r="BC166" s="40"/>
      <c r="BD166" s="40">
        <v>9</v>
      </c>
      <c r="BE166" s="40"/>
      <c r="BF166" s="40"/>
      <c r="BG166" s="40"/>
      <c r="BH166" s="40"/>
      <c r="BI166" s="40">
        <v>10</v>
      </c>
      <c r="BJ166" s="40"/>
      <c r="BK166" s="40"/>
      <c r="BL166" s="40"/>
      <c r="BM166" s="40"/>
      <c r="BN166" s="40">
        <v>11</v>
      </c>
      <c r="BO166" s="40"/>
      <c r="BP166" s="40"/>
      <c r="BQ166" s="40"/>
      <c r="BR166" s="40"/>
    </row>
    <row r="167" s="4" customFormat="1" ht="15.75" hidden="1" customHeight="1" spans="1:79">
      <c r="A167" s="28" t="s">
        <v>47</v>
      </c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30"/>
      <c r="U167" s="47" t="s">
        <v>48</v>
      </c>
      <c r="V167" s="47"/>
      <c r="W167" s="47"/>
      <c r="X167" s="47"/>
      <c r="Y167" s="47"/>
      <c r="Z167" s="93" t="s">
        <v>49</v>
      </c>
      <c r="AA167" s="93"/>
      <c r="AB167" s="93"/>
      <c r="AC167" s="93"/>
      <c r="AD167" s="93"/>
      <c r="AE167" s="47" t="s">
        <v>52</v>
      </c>
      <c r="AF167" s="47"/>
      <c r="AG167" s="47"/>
      <c r="AH167" s="47"/>
      <c r="AI167" s="47"/>
      <c r="AJ167" s="93" t="s">
        <v>53</v>
      </c>
      <c r="AK167" s="93"/>
      <c r="AL167" s="93"/>
      <c r="AM167" s="93"/>
      <c r="AN167" s="93"/>
      <c r="AO167" s="47" t="s">
        <v>55</v>
      </c>
      <c r="AP167" s="47"/>
      <c r="AQ167" s="47"/>
      <c r="AR167" s="47"/>
      <c r="AS167" s="47"/>
      <c r="AT167" s="93" t="s">
        <v>56</v>
      </c>
      <c r="AU167" s="93"/>
      <c r="AV167" s="93"/>
      <c r="AW167" s="93"/>
      <c r="AX167" s="93"/>
      <c r="AY167" s="47" t="s">
        <v>71</v>
      </c>
      <c r="AZ167" s="47"/>
      <c r="BA167" s="47"/>
      <c r="BB167" s="47"/>
      <c r="BC167" s="47"/>
      <c r="BD167" s="93" t="s">
        <v>72</v>
      </c>
      <c r="BE167" s="93"/>
      <c r="BF167" s="93"/>
      <c r="BG167" s="93"/>
      <c r="BH167" s="93"/>
      <c r="BI167" s="47" t="s">
        <v>75</v>
      </c>
      <c r="BJ167" s="47"/>
      <c r="BK167" s="47"/>
      <c r="BL167" s="47"/>
      <c r="BM167" s="47"/>
      <c r="BN167" s="93" t="s">
        <v>76</v>
      </c>
      <c r="BO167" s="93"/>
      <c r="BP167" s="93"/>
      <c r="BQ167" s="93"/>
      <c r="BR167" s="93"/>
      <c r="CA167" t="s">
        <v>168</v>
      </c>
    </row>
    <row r="168" s="1" customFormat="1" customHeight="1" spans="1:79">
      <c r="A168" s="81" t="s">
        <v>169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8"/>
      <c r="U168" s="84">
        <v>1242237</v>
      </c>
      <c r="V168" s="84"/>
      <c r="W168" s="84"/>
      <c r="X168" s="84"/>
      <c r="Y168" s="84"/>
      <c r="Z168" s="84">
        <v>0</v>
      </c>
      <c r="AA168" s="84"/>
      <c r="AB168" s="84"/>
      <c r="AC168" s="84"/>
      <c r="AD168" s="84"/>
      <c r="AE168" s="84">
        <v>1914884</v>
      </c>
      <c r="AF168" s="84"/>
      <c r="AG168" s="84"/>
      <c r="AH168" s="84"/>
      <c r="AI168" s="84"/>
      <c r="AJ168" s="84">
        <v>0</v>
      </c>
      <c r="AK168" s="84"/>
      <c r="AL168" s="84"/>
      <c r="AM168" s="84"/>
      <c r="AN168" s="84"/>
      <c r="AO168" s="84">
        <v>1848406</v>
      </c>
      <c r="AP168" s="84"/>
      <c r="AQ168" s="84"/>
      <c r="AR168" s="84"/>
      <c r="AS168" s="84"/>
      <c r="AT168" s="84">
        <v>0</v>
      </c>
      <c r="AU168" s="84"/>
      <c r="AV168" s="84"/>
      <c r="AW168" s="84"/>
      <c r="AX168" s="84"/>
      <c r="AY168" s="84">
        <v>2031398</v>
      </c>
      <c r="AZ168" s="84"/>
      <c r="BA168" s="84"/>
      <c r="BB168" s="84"/>
      <c r="BC168" s="84"/>
      <c r="BD168" s="84">
        <v>0</v>
      </c>
      <c r="BE168" s="84"/>
      <c r="BF168" s="84"/>
      <c r="BG168" s="84"/>
      <c r="BH168" s="84"/>
      <c r="BI168" s="84">
        <v>2193911</v>
      </c>
      <c r="BJ168" s="84"/>
      <c r="BK168" s="84"/>
      <c r="BL168" s="84"/>
      <c r="BM168" s="84"/>
      <c r="BN168" s="84">
        <v>0</v>
      </c>
      <c r="BO168" s="84"/>
      <c r="BP168" s="84"/>
      <c r="BQ168" s="84"/>
      <c r="BR168" s="84"/>
      <c r="CA168" s="1" t="s">
        <v>170</v>
      </c>
    </row>
    <row r="169" s="5" customFormat="1" customHeight="1" spans="1:70">
      <c r="A169" s="77" t="s">
        <v>171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85"/>
      <c r="U169" s="86">
        <v>851119</v>
      </c>
      <c r="V169" s="86"/>
      <c r="W169" s="86"/>
      <c r="X169" s="86"/>
      <c r="Y169" s="86"/>
      <c r="Z169" s="86">
        <v>0</v>
      </c>
      <c r="AA169" s="86"/>
      <c r="AB169" s="86"/>
      <c r="AC169" s="86"/>
      <c r="AD169" s="86"/>
      <c r="AE169" s="86">
        <v>1385298</v>
      </c>
      <c r="AF169" s="86"/>
      <c r="AG169" s="86"/>
      <c r="AH169" s="86"/>
      <c r="AI169" s="86"/>
      <c r="AJ169" s="86">
        <v>0</v>
      </c>
      <c r="AK169" s="86"/>
      <c r="AL169" s="86"/>
      <c r="AM169" s="86"/>
      <c r="AN169" s="86"/>
      <c r="AO169" s="86">
        <v>1285938</v>
      </c>
      <c r="AP169" s="86"/>
      <c r="AQ169" s="86"/>
      <c r="AR169" s="86"/>
      <c r="AS169" s="86"/>
      <c r="AT169" s="86">
        <v>0</v>
      </c>
      <c r="AU169" s="86"/>
      <c r="AV169" s="86"/>
      <c r="AW169" s="86"/>
      <c r="AX169" s="86"/>
      <c r="AY169" s="86">
        <v>1413246</v>
      </c>
      <c r="AZ169" s="86"/>
      <c r="BA169" s="86"/>
      <c r="BB169" s="86"/>
      <c r="BC169" s="86"/>
      <c r="BD169" s="86">
        <v>0</v>
      </c>
      <c r="BE169" s="86"/>
      <c r="BF169" s="86"/>
      <c r="BG169" s="86"/>
      <c r="BH169" s="86"/>
      <c r="BI169" s="86">
        <v>1526306</v>
      </c>
      <c r="BJ169" s="86"/>
      <c r="BK169" s="86"/>
      <c r="BL169" s="86"/>
      <c r="BM169" s="86"/>
      <c r="BN169" s="86">
        <v>0</v>
      </c>
      <c r="BO169" s="86"/>
      <c r="BP169" s="86"/>
      <c r="BQ169" s="86"/>
      <c r="BR169" s="86"/>
    </row>
    <row r="170" s="5" customFormat="1" customHeight="1" spans="1:70">
      <c r="A170" s="77" t="s">
        <v>172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85"/>
      <c r="U170" s="86">
        <v>391118</v>
      </c>
      <c r="V170" s="86"/>
      <c r="W170" s="86"/>
      <c r="X170" s="86"/>
      <c r="Y170" s="86"/>
      <c r="Z170" s="86">
        <v>0</v>
      </c>
      <c r="AA170" s="86"/>
      <c r="AB170" s="86"/>
      <c r="AC170" s="86"/>
      <c r="AD170" s="86"/>
      <c r="AE170" s="86">
        <v>529586</v>
      </c>
      <c r="AF170" s="86"/>
      <c r="AG170" s="86"/>
      <c r="AH170" s="86"/>
      <c r="AI170" s="86"/>
      <c r="AJ170" s="86">
        <v>0</v>
      </c>
      <c r="AK170" s="86"/>
      <c r="AL170" s="86"/>
      <c r="AM170" s="86"/>
      <c r="AN170" s="86"/>
      <c r="AO170" s="86">
        <v>562468</v>
      </c>
      <c r="AP170" s="86"/>
      <c r="AQ170" s="86"/>
      <c r="AR170" s="86"/>
      <c r="AS170" s="86"/>
      <c r="AT170" s="86">
        <v>0</v>
      </c>
      <c r="AU170" s="86"/>
      <c r="AV170" s="86"/>
      <c r="AW170" s="86"/>
      <c r="AX170" s="86"/>
      <c r="AY170" s="86">
        <v>618152</v>
      </c>
      <c r="AZ170" s="86"/>
      <c r="BA170" s="86"/>
      <c r="BB170" s="86"/>
      <c r="BC170" s="86"/>
      <c r="BD170" s="86">
        <v>0</v>
      </c>
      <c r="BE170" s="86"/>
      <c r="BF170" s="86"/>
      <c r="BG170" s="86"/>
      <c r="BH170" s="86"/>
      <c r="BI170" s="86">
        <v>667605</v>
      </c>
      <c r="BJ170" s="86"/>
      <c r="BK170" s="86"/>
      <c r="BL170" s="86"/>
      <c r="BM170" s="86"/>
      <c r="BN170" s="86">
        <v>0</v>
      </c>
      <c r="BO170" s="86"/>
      <c r="BP170" s="86"/>
      <c r="BQ170" s="86"/>
      <c r="BR170" s="86"/>
    </row>
    <row r="171" s="1" customFormat="1" customHeight="1" spans="1:70">
      <c r="A171" s="81" t="s">
        <v>173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8"/>
      <c r="U171" s="84">
        <v>135189</v>
      </c>
      <c r="V171" s="84"/>
      <c r="W171" s="84"/>
      <c r="X171" s="84"/>
      <c r="Y171" s="84"/>
      <c r="Z171" s="84">
        <v>0</v>
      </c>
      <c r="AA171" s="84"/>
      <c r="AB171" s="84"/>
      <c r="AC171" s="84"/>
      <c r="AD171" s="84"/>
      <c r="AE171" s="84">
        <v>241548</v>
      </c>
      <c r="AF171" s="84"/>
      <c r="AG171" s="84"/>
      <c r="AH171" s="84"/>
      <c r="AI171" s="84"/>
      <c r="AJ171" s="84">
        <v>0</v>
      </c>
      <c r="AK171" s="84"/>
      <c r="AL171" s="84"/>
      <c r="AM171" s="84"/>
      <c r="AN171" s="84"/>
      <c r="AO171" s="84">
        <v>214324</v>
      </c>
      <c r="AP171" s="84"/>
      <c r="AQ171" s="84"/>
      <c r="AR171" s="84"/>
      <c r="AS171" s="84"/>
      <c r="AT171" s="84">
        <v>0</v>
      </c>
      <c r="AU171" s="84"/>
      <c r="AV171" s="84"/>
      <c r="AW171" s="84"/>
      <c r="AX171" s="84"/>
      <c r="AY171" s="84">
        <v>235542</v>
      </c>
      <c r="AZ171" s="84"/>
      <c r="BA171" s="84"/>
      <c r="BB171" s="84"/>
      <c r="BC171" s="84"/>
      <c r="BD171" s="84">
        <v>0</v>
      </c>
      <c r="BE171" s="84"/>
      <c r="BF171" s="84"/>
      <c r="BG171" s="84"/>
      <c r="BH171" s="84"/>
      <c r="BI171" s="84">
        <v>254386</v>
      </c>
      <c r="BJ171" s="84"/>
      <c r="BK171" s="84"/>
      <c r="BL171" s="84"/>
      <c r="BM171" s="84"/>
      <c r="BN171" s="84">
        <v>0</v>
      </c>
      <c r="BO171" s="84"/>
      <c r="BP171" s="84"/>
      <c r="BQ171" s="84"/>
      <c r="BR171" s="84"/>
    </row>
    <row r="172" s="5" customFormat="1" customHeight="1" spans="1:70">
      <c r="A172" s="77" t="s">
        <v>174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85"/>
      <c r="U172" s="86">
        <v>70444</v>
      </c>
      <c r="V172" s="86"/>
      <c r="W172" s="86"/>
      <c r="X172" s="86"/>
      <c r="Y172" s="86"/>
      <c r="Z172" s="86">
        <v>0</v>
      </c>
      <c r="AA172" s="86"/>
      <c r="AB172" s="86"/>
      <c r="AC172" s="86"/>
      <c r="AD172" s="86"/>
      <c r="AE172" s="86">
        <v>120774</v>
      </c>
      <c r="AF172" s="86"/>
      <c r="AG172" s="86"/>
      <c r="AH172" s="86"/>
      <c r="AI172" s="86"/>
      <c r="AJ172" s="86">
        <v>0</v>
      </c>
      <c r="AK172" s="86"/>
      <c r="AL172" s="86"/>
      <c r="AM172" s="86"/>
      <c r="AN172" s="86"/>
      <c r="AO172" s="86">
        <v>107162</v>
      </c>
      <c r="AP172" s="86"/>
      <c r="AQ172" s="86"/>
      <c r="AR172" s="86"/>
      <c r="AS172" s="86"/>
      <c r="AT172" s="86">
        <v>0</v>
      </c>
      <c r="AU172" s="86"/>
      <c r="AV172" s="86"/>
      <c r="AW172" s="86"/>
      <c r="AX172" s="86"/>
      <c r="AY172" s="86">
        <v>117771</v>
      </c>
      <c r="AZ172" s="86"/>
      <c r="BA172" s="86"/>
      <c r="BB172" s="86"/>
      <c r="BC172" s="86"/>
      <c r="BD172" s="86">
        <v>0</v>
      </c>
      <c r="BE172" s="86"/>
      <c r="BF172" s="86"/>
      <c r="BG172" s="86"/>
      <c r="BH172" s="86"/>
      <c r="BI172" s="86">
        <v>127193</v>
      </c>
      <c r="BJ172" s="86"/>
      <c r="BK172" s="86"/>
      <c r="BL172" s="86"/>
      <c r="BM172" s="86"/>
      <c r="BN172" s="86">
        <v>0</v>
      </c>
      <c r="BO172" s="86"/>
      <c r="BP172" s="86"/>
      <c r="BQ172" s="86"/>
      <c r="BR172" s="86"/>
    </row>
    <row r="173" s="5" customFormat="1" customHeight="1" spans="1:70">
      <c r="A173" s="77" t="s">
        <v>301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85"/>
      <c r="U173" s="86">
        <v>64745</v>
      </c>
      <c r="V173" s="86"/>
      <c r="W173" s="86"/>
      <c r="X173" s="86"/>
      <c r="Y173" s="86"/>
      <c r="Z173" s="86">
        <v>0</v>
      </c>
      <c r="AA173" s="86"/>
      <c r="AB173" s="86"/>
      <c r="AC173" s="86"/>
      <c r="AD173" s="86"/>
      <c r="AE173" s="86">
        <v>120774</v>
      </c>
      <c r="AF173" s="86"/>
      <c r="AG173" s="86"/>
      <c r="AH173" s="86"/>
      <c r="AI173" s="86"/>
      <c r="AJ173" s="86">
        <v>0</v>
      </c>
      <c r="AK173" s="86"/>
      <c r="AL173" s="86"/>
      <c r="AM173" s="86"/>
      <c r="AN173" s="86"/>
      <c r="AO173" s="86">
        <v>107162</v>
      </c>
      <c r="AP173" s="86"/>
      <c r="AQ173" s="86"/>
      <c r="AR173" s="86"/>
      <c r="AS173" s="86"/>
      <c r="AT173" s="86">
        <v>0</v>
      </c>
      <c r="AU173" s="86"/>
      <c r="AV173" s="86"/>
      <c r="AW173" s="86"/>
      <c r="AX173" s="86"/>
      <c r="AY173" s="86">
        <v>117771</v>
      </c>
      <c r="AZ173" s="86"/>
      <c r="BA173" s="86"/>
      <c r="BB173" s="86"/>
      <c r="BC173" s="86"/>
      <c r="BD173" s="86">
        <v>0</v>
      </c>
      <c r="BE173" s="86"/>
      <c r="BF173" s="86"/>
      <c r="BG173" s="86"/>
      <c r="BH173" s="86"/>
      <c r="BI173" s="86">
        <v>127193</v>
      </c>
      <c r="BJ173" s="86"/>
      <c r="BK173" s="86"/>
      <c r="BL173" s="86"/>
      <c r="BM173" s="86"/>
      <c r="BN173" s="86">
        <v>0</v>
      </c>
      <c r="BO173" s="86"/>
      <c r="BP173" s="86"/>
      <c r="BQ173" s="86"/>
      <c r="BR173" s="86"/>
    </row>
    <row r="174" s="5" customFormat="1" customHeight="1" spans="1:70">
      <c r="A174" s="77" t="s">
        <v>176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85"/>
      <c r="U174" s="86">
        <v>87058</v>
      </c>
      <c r="V174" s="86"/>
      <c r="W174" s="86"/>
      <c r="X174" s="86"/>
      <c r="Y174" s="86"/>
      <c r="Z174" s="86">
        <v>0</v>
      </c>
      <c r="AA174" s="86"/>
      <c r="AB174" s="86"/>
      <c r="AC174" s="86"/>
      <c r="AD174" s="86"/>
      <c r="AE174" s="86">
        <v>45068</v>
      </c>
      <c r="AF174" s="86"/>
      <c r="AG174" s="86"/>
      <c r="AH174" s="86"/>
      <c r="AI174" s="86"/>
      <c r="AJ174" s="86">
        <v>0</v>
      </c>
      <c r="AK174" s="86"/>
      <c r="AL174" s="86"/>
      <c r="AM174" s="86"/>
      <c r="AN174" s="86"/>
      <c r="AO174" s="86">
        <v>39670</v>
      </c>
      <c r="AP174" s="86"/>
      <c r="AQ174" s="86"/>
      <c r="AR174" s="86"/>
      <c r="AS174" s="86"/>
      <c r="AT174" s="86">
        <v>0</v>
      </c>
      <c r="AU174" s="86"/>
      <c r="AV174" s="86"/>
      <c r="AW174" s="86"/>
      <c r="AX174" s="86"/>
      <c r="AY174" s="86">
        <v>43597</v>
      </c>
      <c r="AZ174" s="86"/>
      <c r="BA174" s="86"/>
      <c r="BB174" s="86"/>
      <c r="BC174" s="86"/>
      <c r="BD174" s="86">
        <v>0</v>
      </c>
      <c r="BE174" s="86"/>
      <c r="BF174" s="86"/>
      <c r="BG174" s="86"/>
      <c r="BH174" s="86"/>
      <c r="BI174" s="86">
        <v>47085</v>
      </c>
      <c r="BJ174" s="86"/>
      <c r="BK174" s="86"/>
      <c r="BL174" s="86"/>
      <c r="BM174" s="86"/>
      <c r="BN174" s="86">
        <v>0</v>
      </c>
      <c r="BO174" s="86"/>
      <c r="BP174" s="86"/>
      <c r="BQ174" s="86"/>
      <c r="BR174" s="86"/>
    </row>
    <row r="175" s="1" customFormat="1" customHeight="1" spans="1:70">
      <c r="A175" s="81" t="s">
        <v>67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8"/>
      <c r="U175" s="84">
        <v>1464484</v>
      </c>
      <c r="V175" s="84"/>
      <c r="W175" s="84"/>
      <c r="X175" s="84"/>
      <c r="Y175" s="84"/>
      <c r="Z175" s="84">
        <v>0</v>
      </c>
      <c r="AA175" s="84"/>
      <c r="AB175" s="84"/>
      <c r="AC175" s="84"/>
      <c r="AD175" s="84"/>
      <c r="AE175" s="84">
        <v>2201500</v>
      </c>
      <c r="AF175" s="84"/>
      <c r="AG175" s="84"/>
      <c r="AH175" s="84"/>
      <c r="AI175" s="84"/>
      <c r="AJ175" s="84">
        <v>0</v>
      </c>
      <c r="AK175" s="84"/>
      <c r="AL175" s="84"/>
      <c r="AM175" s="84"/>
      <c r="AN175" s="84"/>
      <c r="AO175" s="84">
        <v>2102400</v>
      </c>
      <c r="AP175" s="84"/>
      <c r="AQ175" s="84"/>
      <c r="AR175" s="84"/>
      <c r="AS175" s="84"/>
      <c r="AT175" s="84">
        <v>0</v>
      </c>
      <c r="AU175" s="84"/>
      <c r="AV175" s="84"/>
      <c r="AW175" s="84"/>
      <c r="AX175" s="84"/>
      <c r="AY175" s="84">
        <v>2310537</v>
      </c>
      <c r="AZ175" s="84"/>
      <c r="BA175" s="84"/>
      <c r="BB175" s="84"/>
      <c r="BC175" s="84"/>
      <c r="BD175" s="84">
        <v>0</v>
      </c>
      <c r="BE175" s="84"/>
      <c r="BF175" s="84"/>
      <c r="BG175" s="84"/>
      <c r="BH175" s="84"/>
      <c r="BI175" s="84">
        <v>2495382</v>
      </c>
      <c r="BJ175" s="84"/>
      <c r="BK175" s="84"/>
      <c r="BL175" s="84"/>
      <c r="BM175" s="84"/>
      <c r="BN175" s="84">
        <v>0</v>
      </c>
      <c r="BO175" s="84"/>
      <c r="BP175" s="84"/>
      <c r="BQ175" s="84"/>
      <c r="BR175" s="84"/>
    </row>
    <row r="176" s="5" customFormat="1" ht="38.25" customHeight="1" spans="1:70">
      <c r="A176" s="77" t="s">
        <v>177</v>
      </c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85"/>
      <c r="U176" s="86" t="s">
        <v>60</v>
      </c>
      <c r="V176" s="86"/>
      <c r="W176" s="86"/>
      <c r="X176" s="86"/>
      <c r="Y176" s="86"/>
      <c r="Z176" s="86"/>
      <c r="AA176" s="86"/>
      <c r="AB176" s="86"/>
      <c r="AC176" s="86"/>
      <c r="AD176" s="86"/>
      <c r="AE176" s="86" t="s">
        <v>60</v>
      </c>
      <c r="AF176" s="86"/>
      <c r="AG176" s="86"/>
      <c r="AH176" s="86"/>
      <c r="AI176" s="86"/>
      <c r="AJ176" s="86"/>
      <c r="AK176" s="86"/>
      <c r="AL176" s="86"/>
      <c r="AM176" s="86"/>
      <c r="AN176" s="86"/>
      <c r="AO176" s="86" t="s">
        <v>60</v>
      </c>
      <c r="AP176" s="86"/>
      <c r="AQ176" s="86"/>
      <c r="AR176" s="86"/>
      <c r="AS176" s="86"/>
      <c r="AT176" s="86"/>
      <c r="AU176" s="86"/>
      <c r="AV176" s="86"/>
      <c r="AW176" s="86"/>
      <c r="AX176" s="86"/>
      <c r="AY176" s="86" t="s">
        <v>60</v>
      </c>
      <c r="AZ176" s="86"/>
      <c r="BA176" s="86"/>
      <c r="BB176" s="86"/>
      <c r="BC176" s="86"/>
      <c r="BD176" s="86"/>
      <c r="BE176" s="86"/>
      <c r="BF176" s="86"/>
      <c r="BG176" s="86"/>
      <c r="BH176" s="86"/>
      <c r="BI176" s="86" t="s">
        <v>60</v>
      </c>
      <c r="BJ176" s="86"/>
      <c r="BK176" s="86"/>
      <c r="BL176" s="86"/>
      <c r="BM176" s="86"/>
      <c r="BN176" s="86"/>
      <c r="BO176" s="86"/>
      <c r="BP176" s="86"/>
      <c r="BQ176" s="86"/>
      <c r="BR176" s="86"/>
    </row>
    <row r="179" ht="14.25" customHeight="1" spans="1:64">
      <c r="A179" s="14" t="s">
        <v>178</v>
      </c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</row>
    <row r="180" ht="15" customHeight="1" spans="1:64">
      <c r="A180" s="19" t="s">
        <v>112</v>
      </c>
      <c r="B180" s="20"/>
      <c r="C180" s="20"/>
      <c r="D180" s="19" t="s">
        <v>179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1"/>
      <c r="W180" s="40" t="s">
        <v>37</v>
      </c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 t="s">
        <v>180</v>
      </c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 t="s">
        <v>181</v>
      </c>
      <c r="AV180" s="40"/>
      <c r="AW180" s="40"/>
      <c r="AX180" s="40"/>
      <c r="AY180" s="40"/>
      <c r="AZ180" s="40"/>
      <c r="BA180" s="40" t="s">
        <v>182</v>
      </c>
      <c r="BB180" s="40"/>
      <c r="BC180" s="40"/>
      <c r="BD180" s="40"/>
      <c r="BE180" s="40"/>
      <c r="BF180" s="40"/>
      <c r="BG180" s="40" t="s">
        <v>183</v>
      </c>
      <c r="BH180" s="40"/>
      <c r="BI180" s="40"/>
      <c r="BJ180" s="40"/>
      <c r="BK180" s="40"/>
      <c r="BL180" s="40"/>
    </row>
    <row r="181" ht="15" customHeight="1" spans="1:64">
      <c r="A181" s="79"/>
      <c r="B181" s="80"/>
      <c r="C181" s="80"/>
      <c r="D181" s="79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7"/>
      <c r="W181" s="40" t="s">
        <v>40</v>
      </c>
      <c r="X181" s="40"/>
      <c r="Y181" s="40"/>
      <c r="Z181" s="40"/>
      <c r="AA181" s="40"/>
      <c r="AB181" s="40"/>
      <c r="AC181" s="40" t="s">
        <v>41</v>
      </c>
      <c r="AD181" s="40"/>
      <c r="AE181" s="40"/>
      <c r="AF181" s="40"/>
      <c r="AG181" s="40"/>
      <c r="AH181" s="40"/>
      <c r="AI181" s="40" t="s">
        <v>40</v>
      </c>
      <c r="AJ181" s="40"/>
      <c r="AK181" s="40"/>
      <c r="AL181" s="40"/>
      <c r="AM181" s="40"/>
      <c r="AN181" s="40"/>
      <c r="AO181" s="40" t="s">
        <v>41</v>
      </c>
      <c r="AP181" s="40"/>
      <c r="AQ181" s="40"/>
      <c r="AR181" s="40"/>
      <c r="AS181" s="40"/>
      <c r="AT181" s="40"/>
      <c r="AU181" s="94" t="s">
        <v>40</v>
      </c>
      <c r="AV181" s="94"/>
      <c r="AW181" s="94"/>
      <c r="AX181" s="94" t="s">
        <v>41</v>
      </c>
      <c r="AY181" s="94"/>
      <c r="AZ181" s="94"/>
      <c r="BA181" s="94" t="s">
        <v>40</v>
      </c>
      <c r="BB181" s="94"/>
      <c r="BC181" s="94"/>
      <c r="BD181" s="94" t="s">
        <v>41</v>
      </c>
      <c r="BE181" s="94"/>
      <c r="BF181" s="94"/>
      <c r="BG181" s="94" t="s">
        <v>40</v>
      </c>
      <c r="BH181" s="94"/>
      <c r="BI181" s="94"/>
      <c r="BJ181" s="94" t="s">
        <v>41</v>
      </c>
      <c r="BK181" s="94"/>
      <c r="BL181" s="94"/>
    </row>
    <row r="182" ht="57" customHeight="1" spans="1:64">
      <c r="A182" s="22"/>
      <c r="B182" s="23"/>
      <c r="C182" s="23"/>
      <c r="D182" s="22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4"/>
      <c r="W182" s="40" t="s">
        <v>184</v>
      </c>
      <c r="X182" s="40"/>
      <c r="Y182" s="40"/>
      <c r="Z182" s="40" t="s">
        <v>185</v>
      </c>
      <c r="AA182" s="40"/>
      <c r="AB182" s="40"/>
      <c r="AC182" s="40" t="s">
        <v>184</v>
      </c>
      <c r="AD182" s="40"/>
      <c r="AE182" s="40"/>
      <c r="AF182" s="40" t="s">
        <v>185</v>
      </c>
      <c r="AG182" s="40"/>
      <c r="AH182" s="40"/>
      <c r="AI182" s="40" t="s">
        <v>184</v>
      </c>
      <c r="AJ182" s="40"/>
      <c r="AK182" s="40"/>
      <c r="AL182" s="40" t="s">
        <v>185</v>
      </c>
      <c r="AM182" s="40"/>
      <c r="AN182" s="40"/>
      <c r="AO182" s="40" t="s">
        <v>184</v>
      </c>
      <c r="AP182" s="40"/>
      <c r="AQ182" s="40"/>
      <c r="AR182" s="40" t="s">
        <v>185</v>
      </c>
      <c r="AS182" s="40"/>
      <c r="AT182" s="40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4"/>
      <c r="BL182" s="94"/>
    </row>
    <row r="183" ht="15" customHeight="1" spans="1:64">
      <c r="A183" s="25">
        <v>1</v>
      </c>
      <c r="B183" s="26"/>
      <c r="C183" s="26"/>
      <c r="D183" s="25">
        <v>2</v>
      </c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7"/>
      <c r="W183" s="40">
        <v>3</v>
      </c>
      <c r="X183" s="40"/>
      <c r="Y183" s="40"/>
      <c r="Z183" s="40">
        <v>4</v>
      </c>
      <c r="AA183" s="40"/>
      <c r="AB183" s="40"/>
      <c r="AC183" s="40">
        <v>5</v>
      </c>
      <c r="AD183" s="40"/>
      <c r="AE183" s="40"/>
      <c r="AF183" s="40">
        <v>6</v>
      </c>
      <c r="AG183" s="40"/>
      <c r="AH183" s="40"/>
      <c r="AI183" s="40">
        <v>7</v>
      </c>
      <c r="AJ183" s="40"/>
      <c r="AK183" s="40"/>
      <c r="AL183" s="40">
        <v>8</v>
      </c>
      <c r="AM183" s="40"/>
      <c r="AN183" s="40"/>
      <c r="AO183" s="40">
        <v>9</v>
      </c>
      <c r="AP183" s="40"/>
      <c r="AQ183" s="40"/>
      <c r="AR183" s="40">
        <v>10</v>
      </c>
      <c r="AS183" s="40"/>
      <c r="AT183" s="40"/>
      <c r="AU183" s="40">
        <v>11</v>
      </c>
      <c r="AV183" s="40"/>
      <c r="AW183" s="40"/>
      <c r="AX183" s="40">
        <v>12</v>
      </c>
      <c r="AY183" s="40"/>
      <c r="AZ183" s="40"/>
      <c r="BA183" s="40">
        <v>13</v>
      </c>
      <c r="BB183" s="40"/>
      <c r="BC183" s="40"/>
      <c r="BD183" s="40">
        <v>14</v>
      </c>
      <c r="BE183" s="40"/>
      <c r="BF183" s="40"/>
      <c r="BG183" s="40">
        <v>15</v>
      </c>
      <c r="BH183" s="40"/>
      <c r="BI183" s="40"/>
      <c r="BJ183" s="40">
        <v>16</v>
      </c>
      <c r="BK183" s="40"/>
      <c r="BL183" s="40"/>
    </row>
    <row r="184" s="4" customFormat="1" hidden="1" customHeight="1" spans="1:79">
      <c r="A184" s="28" t="s">
        <v>114</v>
      </c>
      <c r="B184" s="29"/>
      <c r="C184" s="29"/>
      <c r="D184" s="28" t="s">
        <v>47</v>
      </c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30"/>
      <c r="W184" s="47" t="s">
        <v>186</v>
      </c>
      <c r="X184" s="47"/>
      <c r="Y184" s="47"/>
      <c r="Z184" s="47" t="s">
        <v>187</v>
      </c>
      <c r="AA184" s="47"/>
      <c r="AB184" s="47"/>
      <c r="AC184" s="93" t="s">
        <v>188</v>
      </c>
      <c r="AD184" s="93"/>
      <c r="AE184" s="93"/>
      <c r="AF184" s="93" t="s">
        <v>189</v>
      </c>
      <c r="AG184" s="93"/>
      <c r="AH184" s="93"/>
      <c r="AI184" s="47" t="s">
        <v>190</v>
      </c>
      <c r="AJ184" s="47"/>
      <c r="AK184" s="47"/>
      <c r="AL184" s="47" t="s">
        <v>191</v>
      </c>
      <c r="AM184" s="47"/>
      <c r="AN184" s="47"/>
      <c r="AO184" s="93" t="s">
        <v>192</v>
      </c>
      <c r="AP184" s="93"/>
      <c r="AQ184" s="93"/>
      <c r="AR184" s="93" t="s">
        <v>193</v>
      </c>
      <c r="AS184" s="93"/>
      <c r="AT184" s="93"/>
      <c r="AU184" s="47" t="s">
        <v>139</v>
      </c>
      <c r="AV184" s="47"/>
      <c r="AW184" s="47"/>
      <c r="AX184" s="93" t="s">
        <v>140</v>
      </c>
      <c r="AY184" s="93"/>
      <c r="AZ184" s="93"/>
      <c r="BA184" s="47" t="s">
        <v>161</v>
      </c>
      <c r="BB184" s="47"/>
      <c r="BC184" s="47"/>
      <c r="BD184" s="93" t="s">
        <v>162</v>
      </c>
      <c r="BE184" s="93"/>
      <c r="BF184" s="93"/>
      <c r="BG184" s="47" t="s">
        <v>163</v>
      </c>
      <c r="BH184" s="47"/>
      <c r="BI184" s="47"/>
      <c r="BJ184" s="93" t="s">
        <v>164</v>
      </c>
      <c r="BK184" s="93"/>
      <c r="BL184" s="93"/>
      <c r="CA184" s="4" t="s">
        <v>194</v>
      </c>
    </row>
    <row r="185" s="5" customFormat="1" customHeight="1" spans="1:79">
      <c r="A185" s="28">
        <v>1</v>
      </c>
      <c r="B185" s="29"/>
      <c r="C185" s="29"/>
      <c r="D185" s="77" t="s">
        <v>195</v>
      </c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85"/>
      <c r="W185" s="90">
        <v>7</v>
      </c>
      <c r="X185" s="90"/>
      <c r="Y185" s="90"/>
      <c r="Z185" s="90">
        <v>7</v>
      </c>
      <c r="AA185" s="90"/>
      <c r="AB185" s="90"/>
      <c r="AC185" s="90">
        <v>0</v>
      </c>
      <c r="AD185" s="90"/>
      <c r="AE185" s="90"/>
      <c r="AF185" s="90">
        <v>0</v>
      </c>
      <c r="AG185" s="90"/>
      <c r="AH185" s="90"/>
      <c r="AI185" s="90">
        <v>7</v>
      </c>
      <c r="AJ185" s="90"/>
      <c r="AK185" s="90"/>
      <c r="AL185" s="90">
        <v>7</v>
      </c>
      <c r="AM185" s="90"/>
      <c r="AN185" s="90"/>
      <c r="AO185" s="90">
        <v>0</v>
      </c>
      <c r="AP185" s="90"/>
      <c r="AQ185" s="90"/>
      <c r="AR185" s="90">
        <v>0</v>
      </c>
      <c r="AS185" s="90"/>
      <c r="AT185" s="90"/>
      <c r="AU185" s="90">
        <v>7</v>
      </c>
      <c r="AV185" s="90"/>
      <c r="AW185" s="90"/>
      <c r="AX185" s="90">
        <v>0</v>
      </c>
      <c r="AY185" s="90"/>
      <c r="AZ185" s="90"/>
      <c r="BA185" s="90">
        <v>7</v>
      </c>
      <c r="BB185" s="90"/>
      <c r="BC185" s="90"/>
      <c r="BD185" s="90">
        <v>0</v>
      </c>
      <c r="BE185" s="90"/>
      <c r="BF185" s="90"/>
      <c r="BG185" s="90">
        <v>7</v>
      </c>
      <c r="BH185" s="90"/>
      <c r="BI185" s="90"/>
      <c r="BJ185" s="90">
        <v>0</v>
      </c>
      <c r="BK185" s="90"/>
      <c r="BL185" s="90"/>
      <c r="CA185" s="5" t="s">
        <v>196</v>
      </c>
    </row>
    <row r="186" s="5" customFormat="1" customHeight="1" spans="1:64">
      <c r="A186" s="28">
        <v>2</v>
      </c>
      <c r="B186" s="29"/>
      <c r="C186" s="29"/>
      <c r="D186" s="77" t="s">
        <v>197</v>
      </c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85"/>
      <c r="W186" s="90">
        <v>6.5</v>
      </c>
      <c r="X186" s="90"/>
      <c r="Y186" s="90"/>
      <c r="Z186" s="90">
        <v>6.5</v>
      </c>
      <c r="AA186" s="90"/>
      <c r="AB186" s="90"/>
      <c r="AC186" s="90">
        <v>0</v>
      </c>
      <c r="AD186" s="90"/>
      <c r="AE186" s="90"/>
      <c r="AF186" s="90">
        <v>0</v>
      </c>
      <c r="AG186" s="90"/>
      <c r="AH186" s="90"/>
      <c r="AI186" s="90">
        <v>7.5</v>
      </c>
      <c r="AJ186" s="90"/>
      <c r="AK186" s="90"/>
      <c r="AL186" s="90">
        <v>7.5</v>
      </c>
      <c r="AM186" s="90"/>
      <c r="AN186" s="90"/>
      <c r="AO186" s="90">
        <v>0</v>
      </c>
      <c r="AP186" s="90"/>
      <c r="AQ186" s="90"/>
      <c r="AR186" s="90">
        <v>0</v>
      </c>
      <c r="AS186" s="90"/>
      <c r="AT186" s="90"/>
      <c r="AU186" s="90">
        <v>7.5</v>
      </c>
      <c r="AV186" s="90"/>
      <c r="AW186" s="90"/>
      <c r="AX186" s="90">
        <v>0</v>
      </c>
      <c r="AY186" s="90"/>
      <c r="AZ186" s="90"/>
      <c r="BA186" s="90">
        <v>7.5</v>
      </c>
      <c r="BB186" s="90"/>
      <c r="BC186" s="90"/>
      <c r="BD186" s="90">
        <v>0</v>
      </c>
      <c r="BE186" s="90"/>
      <c r="BF186" s="90"/>
      <c r="BG186" s="90">
        <v>7.5</v>
      </c>
      <c r="BH186" s="90"/>
      <c r="BI186" s="90"/>
      <c r="BJ186" s="90">
        <v>0</v>
      </c>
      <c r="BK186" s="90"/>
      <c r="BL186" s="90"/>
    </row>
    <row r="187" s="5" customFormat="1" customHeight="1" spans="1:64">
      <c r="A187" s="28">
        <v>3</v>
      </c>
      <c r="B187" s="29"/>
      <c r="C187" s="29"/>
      <c r="D187" s="77" t="s">
        <v>198</v>
      </c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85"/>
      <c r="W187" s="90">
        <v>3.5</v>
      </c>
      <c r="X187" s="90"/>
      <c r="Y187" s="90"/>
      <c r="Z187" s="90">
        <v>3.5</v>
      </c>
      <c r="AA187" s="90"/>
      <c r="AB187" s="90"/>
      <c r="AC187" s="90">
        <v>0</v>
      </c>
      <c r="AD187" s="90"/>
      <c r="AE187" s="90"/>
      <c r="AF187" s="90">
        <v>0</v>
      </c>
      <c r="AG187" s="90"/>
      <c r="AH187" s="90"/>
      <c r="AI187" s="90">
        <v>4</v>
      </c>
      <c r="AJ187" s="90"/>
      <c r="AK187" s="90"/>
      <c r="AL187" s="90">
        <v>4</v>
      </c>
      <c r="AM187" s="90"/>
      <c r="AN187" s="90"/>
      <c r="AO187" s="90">
        <v>0</v>
      </c>
      <c r="AP187" s="90"/>
      <c r="AQ187" s="90"/>
      <c r="AR187" s="90">
        <v>0</v>
      </c>
      <c r="AS187" s="90"/>
      <c r="AT187" s="90"/>
      <c r="AU187" s="90">
        <v>4</v>
      </c>
      <c r="AV187" s="90"/>
      <c r="AW187" s="90"/>
      <c r="AX187" s="90">
        <v>0</v>
      </c>
      <c r="AY187" s="90"/>
      <c r="AZ187" s="90"/>
      <c r="BA187" s="90">
        <v>4</v>
      </c>
      <c r="BB187" s="90"/>
      <c r="BC187" s="90"/>
      <c r="BD187" s="90">
        <v>0</v>
      </c>
      <c r="BE187" s="90"/>
      <c r="BF187" s="90"/>
      <c r="BG187" s="90">
        <v>4</v>
      </c>
      <c r="BH187" s="90"/>
      <c r="BI187" s="90"/>
      <c r="BJ187" s="90">
        <v>0</v>
      </c>
      <c r="BK187" s="90"/>
      <c r="BL187" s="90"/>
    </row>
    <row r="188" s="1" customFormat="1" customHeight="1" spans="1:64">
      <c r="A188" s="31">
        <v>4</v>
      </c>
      <c r="B188" s="32"/>
      <c r="C188" s="32"/>
      <c r="D188" s="81" t="s">
        <v>200</v>
      </c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8"/>
      <c r="W188" s="89">
        <v>17</v>
      </c>
      <c r="X188" s="89"/>
      <c r="Y188" s="89"/>
      <c r="Z188" s="89">
        <v>17</v>
      </c>
      <c r="AA188" s="89"/>
      <c r="AB188" s="89"/>
      <c r="AC188" s="89">
        <v>0</v>
      </c>
      <c r="AD188" s="89"/>
      <c r="AE188" s="89"/>
      <c r="AF188" s="89">
        <v>0</v>
      </c>
      <c r="AG188" s="89"/>
      <c r="AH188" s="89"/>
      <c r="AI188" s="89">
        <v>18.5</v>
      </c>
      <c r="AJ188" s="89"/>
      <c r="AK188" s="89"/>
      <c r="AL188" s="89">
        <v>18.5</v>
      </c>
      <c r="AM188" s="89"/>
      <c r="AN188" s="89"/>
      <c r="AO188" s="89">
        <v>0</v>
      </c>
      <c r="AP188" s="89"/>
      <c r="AQ188" s="89"/>
      <c r="AR188" s="89">
        <v>0</v>
      </c>
      <c r="AS188" s="89"/>
      <c r="AT188" s="89"/>
      <c r="AU188" s="89">
        <v>18.5</v>
      </c>
      <c r="AV188" s="89"/>
      <c r="AW188" s="89"/>
      <c r="AX188" s="89">
        <v>0</v>
      </c>
      <c r="AY188" s="89"/>
      <c r="AZ188" s="89"/>
      <c r="BA188" s="89">
        <v>18.5</v>
      </c>
      <c r="BB188" s="89"/>
      <c r="BC188" s="89"/>
      <c r="BD188" s="89">
        <v>0</v>
      </c>
      <c r="BE188" s="89"/>
      <c r="BF188" s="89"/>
      <c r="BG188" s="89">
        <v>18.5</v>
      </c>
      <c r="BH188" s="89"/>
      <c r="BI188" s="89"/>
      <c r="BJ188" s="89">
        <v>0</v>
      </c>
      <c r="BK188" s="89"/>
      <c r="BL188" s="89"/>
    </row>
    <row r="189" s="5" customFormat="1" ht="25.5" customHeight="1" spans="1:64">
      <c r="A189" s="28">
        <v>5</v>
      </c>
      <c r="B189" s="29"/>
      <c r="C189" s="29"/>
      <c r="D189" s="77" t="s">
        <v>201</v>
      </c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85"/>
      <c r="W189" s="90" t="s">
        <v>60</v>
      </c>
      <c r="X189" s="90"/>
      <c r="Y189" s="90"/>
      <c r="Z189" s="90" t="s">
        <v>60</v>
      </c>
      <c r="AA189" s="90"/>
      <c r="AB189" s="90"/>
      <c r="AC189" s="90"/>
      <c r="AD189" s="90"/>
      <c r="AE189" s="90"/>
      <c r="AF189" s="90"/>
      <c r="AG189" s="90"/>
      <c r="AH189" s="90"/>
      <c r="AI189" s="90" t="s">
        <v>60</v>
      </c>
      <c r="AJ189" s="90"/>
      <c r="AK189" s="90"/>
      <c r="AL189" s="90" t="s">
        <v>60</v>
      </c>
      <c r="AM189" s="90"/>
      <c r="AN189" s="90"/>
      <c r="AO189" s="90"/>
      <c r="AP189" s="90"/>
      <c r="AQ189" s="90"/>
      <c r="AR189" s="90"/>
      <c r="AS189" s="90"/>
      <c r="AT189" s="90"/>
      <c r="AU189" s="90" t="s">
        <v>60</v>
      </c>
      <c r="AV189" s="90"/>
      <c r="AW189" s="90"/>
      <c r="AX189" s="90"/>
      <c r="AY189" s="90"/>
      <c r="AZ189" s="90"/>
      <c r="BA189" s="90" t="s">
        <v>60</v>
      </c>
      <c r="BB189" s="90"/>
      <c r="BC189" s="90"/>
      <c r="BD189" s="90"/>
      <c r="BE189" s="90"/>
      <c r="BF189" s="90"/>
      <c r="BG189" s="90" t="s">
        <v>60</v>
      </c>
      <c r="BH189" s="90"/>
      <c r="BI189" s="90"/>
      <c r="BJ189" s="90"/>
      <c r="BK189" s="90"/>
      <c r="BL189" s="90"/>
    </row>
    <row r="192" ht="14.25" customHeight="1" spans="1:64">
      <c r="A192" s="14" t="s">
        <v>202</v>
      </c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</row>
    <row r="193" ht="14.25" customHeight="1" spans="1:71">
      <c r="A193" s="14" t="s">
        <v>203</v>
      </c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</row>
    <row r="194" ht="15" customHeight="1" spans="1:71">
      <c r="A194" s="18" t="s">
        <v>34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</row>
    <row r="195" ht="15" customHeight="1" spans="1:71">
      <c r="A195" s="40" t="s">
        <v>112</v>
      </c>
      <c r="B195" s="40"/>
      <c r="C195" s="40"/>
      <c r="D195" s="40"/>
      <c r="E195" s="40"/>
      <c r="F195" s="40"/>
      <c r="G195" s="40" t="s">
        <v>204</v>
      </c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 t="s">
        <v>205</v>
      </c>
      <c r="U195" s="40"/>
      <c r="V195" s="40"/>
      <c r="W195" s="40"/>
      <c r="X195" s="40"/>
      <c r="Y195" s="40"/>
      <c r="Z195" s="40"/>
      <c r="AA195" s="25" t="s">
        <v>37</v>
      </c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101"/>
      <c r="AP195" s="25" t="s">
        <v>38</v>
      </c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7"/>
      <c r="BE195" s="25" t="s">
        <v>39</v>
      </c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7"/>
    </row>
    <row r="196" ht="32.1" customHeight="1" spans="1:7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 t="s">
        <v>40</v>
      </c>
      <c r="AB196" s="40"/>
      <c r="AC196" s="40"/>
      <c r="AD196" s="40"/>
      <c r="AE196" s="40"/>
      <c r="AF196" s="40" t="s">
        <v>41</v>
      </c>
      <c r="AG196" s="40"/>
      <c r="AH196" s="40"/>
      <c r="AI196" s="40"/>
      <c r="AJ196" s="40"/>
      <c r="AK196" s="40" t="s">
        <v>206</v>
      </c>
      <c r="AL196" s="40"/>
      <c r="AM196" s="40"/>
      <c r="AN196" s="40"/>
      <c r="AO196" s="40"/>
      <c r="AP196" s="40" t="s">
        <v>40</v>
      </c>
      <c r="AQ196" s="40"/>
      <c r="AR196" s="40"/>
      <c r="AS196" s="40"/>
      <c r="AT196" s="40"/>
      <c r="AU196" s="40" t="s">
        <v>41</v>
      </c>
      <c r="AV196" s="40"/>
      <c r="AW196" s="40"/>
      <c r="AX196" s="40"/>
      <c r="AY196" s="40"/>
      <c r="AZ196" s="40" t="s">
        <v>44</v>
      </c>
      <c r="BA196" s="40"/>
      <c r="BB196" s="40"/>
      <c r="BC196" s="40"/>
      <c r="BD196" s="40"/>
      <c r="BE196" s="40" t="s">
        <v>40</v>
      </c>
      <c r="BF196" s="40"/>
      <c r="BG196" s="40"/>
      <c r="BH196" s="40"/>
      <c r="BI196" s="40"/>
      <c r="BJ196" s="40" t="s">
        <v>41</v>
      </c>
      <c r="BK196" s="40"/>
      <c r="BL196" s="40"/>
      <c r="BM196" s="40"/>
      <c r="BN196" s="40"/>
      <c r="BO196" s="40" t="s">
        <v>207</v>
      </c>
      <c r="BP196" s="40"/>
      <c r="BQ196" s="40"/>
      <c r="BR196" s="40"/>
      <c r="BS196" s="40"/>
    </row>
    <row r="197" ht="15" customHeight="1" spans="1:71">
      <c r="A197" s="40">
        <v>1</v>
      </c>
      <c r="B197" s="40"/>
      <c r="C197" s="40"/>
      <c r="D197" s="40"/>
      <c r="E197" s="40"/>
      <c r="F197" s="40"/>
      <c r="G197" s="40">
        <v>2</v>
      </c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>
        <v>3</v>
      </c>
      <c r="U197" s="40"/>
      <c r="V197" s="40"/>
      <c r="W197" s="40"/>
      <c r="X197" s="40"/>
      <c r="Y197" s="40"/>
      <c r="Z197" s="40"/>
      <c r="AA197" s="40">
        <v>4</v>
      </c>
      <c r="AB197" s="40"/>
      <c r="AC197" s="40"/>
      <c r="AD197" s="40"/>
      <c r="AE197" s="40"/>
      <c r="AF197" s="40">
        <v>5</v>
      </c>
      <c r="AG197" s="40"/>
      <c r="AH197" s="40"/>
      <c r="AI197" s="40"/>
      <c r="AJ197" s="40"/>
      <c r="AK197" s="40">
        <v>6</v>
      </c>
      <c r="AL197" s="40"/>
      <c r="AM197" s="40"/>
      <c r="AN197" s="40"/>
      <c r="AO197" s="40"/>
      <c r="AP197" s="40">
        <v>7</v>
      </c>
      <c r="AQ197" s="40"/>
      <c r="AR197" s="40"/>
      <c r="AS197" s="40"/>
      <c r="AT197" s="40"/>
      <c r="AU197" s="40">
        <v>8</v>
      </c>
      <c r="AV197" s="40"/>
      <c r="AW197" s="40"/>
      <c r="AX197" s="40"/>
      <c r="AY197" s="40"/>
      <c r="AZ197" s="40">
        <v>9</v>
      </c>
      <c r="BA197" s="40"/>
      <c r="BB197" s="40"/>
      <c r="BC197" s="40"/>
      <c r="BD197" s="40"/>
      <c r="BE197" s="40">
        <v>10</v>
      </c>
      <c r="BF197" s="40"/>
      <c r="BG197" s="40"/>
      <c r="BH197" s="40"/>
      <c r="BI197" s="40"/>
      <c r="BJ197" s="40">
        <v>11</v>
      </c>
      <c r="BK197" s="40"/>
      <c r="BL197" s="40"/>
      <c r="BM197" s="40"/>
      <c r="BN197" s="40"/>
      <c r="BO197" s="40">
        <v>12</v>
      </c>
      <c r="BP197" s="40"/>
      <c r="BQ197" s="40"/>
      <c r="BR197" s="40"/>
      <c r="BS197" s="40"/>
    </row>
    <row r="198" s="4" customFormat="1" ht="15" hidden="1" customHeight="1" spans="1:79">
      <c r="A198" s="47" t="s">
        <v>114</v>
      </c>
      <c r="B198" s="47"/>
      <c r="C198" s="47"/>
      <c r="D198" s="47"/>
      <c r="E198" s="47"/>
      <c r="F198" s="47"/>
      <c r="G198" s="95" t="s">
        <v>47</v>
      </c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 t="s">
        <v>208</v>
      </c>
      <c r="U198" s="95"/>
      <c r="V198" s="95"/>
      <c r="W198" s="95"/>
      <c r="X198" s="95"/>
      <c r="Y198" s="95"/>
      <c r="Z198" s="95"/>
      <c r="AA198" s="93" t="s">
        <v>48</v>
      </c>
      <c r="AB198" s="93"/>
      <c r="AC198" s="93"/>
      <c r="AD198" s="93"/>
      <c r="AE198" s="93"/>
      <c r="AF198" s="93" t="s">
        <v>49</v>
      </c>
      <c r="AG198" s="93"/>
      <c r="AH198" s="93"/>
      <c r="AI198" s="93"/>
      <c r="AJ198" s="93"/>
      <c r="AK198" s="75" t="s">
        <v>209</v>
      </c>
      <c r="AL198" s="75"/>
      <c r="AM198" s="75"/>
      <c r="AN198" s="75"/>
      <c r="AO198" s="75"/>
      <c r="AP198" s="93" t="s">
        <v>52</v>
      </c>
      <c r="AQ198" s="93"/>
      <c r="AR198" s="93"/>
      <c r="AS198" s="93"/>
      <c r="AT198" s="93"/>
      <c r="AU198" s="93" t="s">
        <v>53</v>
      </c>
      <c r="AV198" s="93"/>
      <c r="AW198" s="93"/>
      <c r="AX198" s="93"/>
      <c r="AY198" s="93"/>
      <c r="AZ198" s="75" t="s">
        <v>209</v>
      </c>
      <c r="BA198" s="75"/>
      <c r="BB198" s="75"/>
      <c r="BC198" s="75"/>
      <c r="BD198" s="75"/>
      <c r="BE198" s="93" t="s">
        <v>55</v>
      </c>
      <c r="BF198" s="93"/>
      <c r="BG198" s="93"/>
      <c r="BH198" s="93"/>
      <c r="BI198" s="93"/>
      <c r="BJ198" s="93" t="s">
        <v>56</v>
      </c>
      <c r="BK198" s="93"/>
      <c r="BL198" s="93"/>
      <c r="BM198" s="93"/>
      <c r="BN198" s="93"/>
      <c r="BO198" s="75" t="s">
        <v>209</v>
      </c>
      <c r="BP198" s="75"/>
      <c r="BQ198" s="75"/>
      <c r="BR198" s="75"/>
      <c r="BS198" s="75"/>
      <c r="CA198" s="4" t="s">
        <v>210</v>
      </c>
    </row>
    <row r="199" s="1" customFormat="1" customHeight="1" spans="1:79">
      <c r="A199" s="34"/>
      <c r="B199" s="34"/>
      <c r="C199" s="34"/>
      <c r="D199" s="34"/>
      <c r="E199" s="34"/>
      <c r="F199" s="34"/>
      <c r="G199" s="96" t="s">
        <v>67</v>
      </c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7"/>
      <c r="U199" s="97"/>
      <c r="V199" s="97"/>
      <c r="W199" s="97"/>
      <c r="X199" s="97"/>
      <c r="Y199" s="97"/>
      <c r="Z199" s="97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>
        <f>IF(ISNUMBER(AA199),AA199,0)+IF(ISNUMBER(AF199),AF199,0)</f>
        <v>0</v>
      </c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>
        <f>IF(ISNUMBER(AP199),AP199,0)+IF(ISNUMBER(AU199),AU199,0)</f>
        <v>0</v>
      </c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>
        <f>IF(ISNUMBER(BE199),BE199,0)+IF(ISNUMBER(BJ199),BJ199,0)</f>
        <v>0</v>
      </c>
      <c r="BP199" s="84"/>
      <c r="BQ199" s="84"/>
      <c r="BR199" s="84"/>
      <c r="BS199" s="84"/>
      <c r="CA199" s="1" t="s">
        <v>211</v>
      </c>
    </row>
    <row r="201" ht="13.5" customHeight="1" spans="1:64">
      <c r="A201" s="14" t="s">
        <v>212</v>
      </c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</row>
    <row r="202" ht="15" customHeight="1" spans="1:56">
      <c r="A202" s="35" t="s">
        <v>34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</row>
    <row r="203" ht="15" customHeight="1" spans="1:56">
      <c r="A203" s="40" t="s">
        <v>112</v>
      </c>
      <c r="B203" s="40"/>
      <c r="C203" s="40"/>
      <c r="D203" s="40"/>
      <c r="E203" s="40"/>
      <c r="F203" s="40"/>
      <c r="G203" s="40" t="s">
        <v>204</v>
      </c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 t="s">
        <v>205</v>
      </c>
      <c r="U203" s="40"/>
      <c r="V203" s="40"/>
      <c r="W203" s="40"/>
      <c r="X203" s="40"/>
      <c r="Y203" s="40"/>
      <c r="Z203" s="40"/>
      <c r="AA203" s="25" t="s">
        <v>69</v>
      </c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101"/>
      <c r="AP203" s="25" t="s">
        <v>70</v>
      </c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7"/>
    </row>
    <row r="204" ht="32.1" customHeight="1" spans="1:5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 t="s">
        <v>40</v>
      </c>
      <c r="AB204" s="40"/>
      <c r="AC204" s="40"/>
      <c r="AD204" s="40"/>
      <c r="AE204" s="40"/>
      <c r="AF204" s="40" t="s">
        <v>41</v>
      </c>
      <c r="AG204" s="40"/>
      <c r="AH204" s="40"/>
      <c r="AI204" s="40"/>
      <c r="AJ204" s="40"/>
      <c r="AK204" s="40" t="s">
        <v>206</v>
      </c>
      <c r="AL204" s="40"/>
      <c r="AM204" s="40"/>
      <c r="AN204" s="40"/>
      <c r="AO204" s="40"/>
      <c r="AP204" s="40" t="s">
        <v>40</v>
      </c>
      <c r="AQ204" s="40"/>
      <c r="AR204" s="40"/>
      <c r="AS204" s="40"/>
      <c r="AT204" s="40"/>
      <c r="AU204" s="40" t="s">
        <v>41</v>
      </c>
      <c r="AV204" s="40"/>
      <c r="AW204" s="40"/>
      <c r="AX204" s="40"/>
      <c r="AY204" s="40"/>
      <c r="AZ204" s="40" t="s">
        <v>44</v>
      </c>
      <c r="BA204" s="40"/>
      <c r="BB204" s="40"/>
      <c r="BC204" s="40"/>
      <c r="BD204" s="40"/>
    </row>
    <row r="205" ht="15" customHeight="1" spans="1:56">
      <c r="A205" s="40">
        <v>1</v>
      </c>
      <c r="B205" s="40"/>
      <c r="C205" s="40"/>
      <c r="D205" s="40"/>
      <c r="E205" s="40"/>
      <c r="F205" s="40"/>
      <c r="G205" s="40">
        <v>2</v>
      </c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>
        <v>3</v>
      </c>
      <c r="U205" s="40"/>
      <c r="V205" s="40"/>
      <c r="W205" s="40"/>
      <c r="X205" s="40"/>
      <c r="Y205" s="40"/>
      <c r="Z205" s="40"/>
      <c r="AA205" s="40">
        <v>4</v>
      </c>
      <c r="AB205" s="40"/>
      <c r="AC205" s="40"/>
      <c r="AD205" s="40"/>
      <c r="AE205" s="40"/>
      <c r="AF205" s="40">
        <v>5</v>
      </c>
      <c r="AG205" s="40"/>
      <c r="AH205" s="40"/>
      <c r="AI205" s="40"/>
      <c r="AJ205" s="40"/>
      <c r="AK205" s="40">
        <v>6</v>
      </c>
      <c r="AL205" s="40"/>
      <c r="AM205" s="40"/>
      <c r="AN205" s="40"/>
      <c r="AO205" s="40"/>
      <c r="AP205" s="40">
        <v>7</v>
      </c>
      <c r="AQ205" s="40"/>
      <c r="AR205" s="40"/>
      <c r="AS205" s="40"/>
      <c r="AT205" s="40"/>
      <c r="AU205" s="40">
        <v>8</v>
      </c>
      <c r="AV205" s="40"/>
      <c r="AW205" s="40"/>
      <c r="AX205" s="40"/>
      <c r="AY205" s="40"/>
      <c r="AZ205" s="40">
        <v>9</v>
      </c>
      <c r="BA205" s="40"/>
      <c r="BB205" s="40"/>
      <c r="BC205" s="40"/>
      <c r="BD205" s="40"/>
    </row>
    <row r="206" s="4" customFormat="1" ht="12" hidden="1" customHeight="1" spans="1:79">
      <c r="A206" s="47" t="s">
        <v>114</v>
      </c>
      <c r="B206" s="47"/>
      <c r="C206" s="47"/>
      <c r="D206" s="47"/>
      <c r="E206" s="47"/>
      <c r="F206" s="47"/>
      <c r="G206" s="95" t="s">
        <v>47</v>
      </c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 t="s">
        <v>208</v>
      </c>
      <c r="U206" s="95"/>
      <c r="V206" s="95"/>
      <c r="W206" s="95"/>
      <c r="X206" s="95"/>
      <c r="Y206" s="95"/>
      <c r="Z206" s="95"/>
      <c r="AA206" s="93" t="s">
        <v>71</v>
      </c>
      <c r="AB206" s="93"/>
      <c r="AC206" s="93"/>
      <c r="AD206" s="93"/>
      <c r="AE206" s="93"/>
      <c r="AF206" s="93" t="s">
        <v>72</v>
      </c>
      <c r="AG206" s="93"/>
      <c r="AH206" s="93"/>
      <c r="AI206" s="93"/>
      <c r="AJ206" s="93"/>
      <c r="AK206" s="75" t="s">
        <v>209</v>
      </c>
      <c r="AL206" s="75"/>
      <c r="AM206" s="75"/>
      <c r="AN206" s="75"/>
      <c r="AO206" s="75"/>
      <c r="AP206" s="93" t="s">
        <v>75</v>
      </c>
      <c r="AQ206" s="93"/>
      <c r="AR206" s="93"/>
      <c r="AS206" s="93"/>
      <c r="AT206" s="93"/>
      <c r="AU206" s="93" t="s">
        <v>76</v>
      </c>
      <c r="AV206" s="93"/>
      <c r="AW206" s="93"/>
      <c r="AX206" s="93"/>
      <c r="AY206" s="93"/>
      <c r="AZ206" s="75" t="s">
        <v>209</v>
      </c>
      <c r="BA206" s="75"/>
      <c r="BB206" s="75"/>
      <c r="BC206" s="75"/>
      <c r="BD206" s="75"/>
      <c r="CA206" s="4" t="s">
        <v>213</v>
      </c>
    </row>
    <row r="207" s="1" customFormat="1" spans="1:79">
      <c r="A207" s="34"/>
      <c r="B207" s="34"/>
      <c r="C207" s="34"/>
      <c r="D207" s="34"/>
      <c r="E207" s="34"/>
      <c r="F207" s="34"/>
      <c r="G207" s="96" t="s">
        <v>67</v>
      </c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7"/>
      <c r="U207" s="97"/>
      <c r="V207" s="97"/>
      <c r="W207" s="97"/>
      <c r="X207" s="97"/>
      <c r="Y207" s="97"/>
      <c r="Z207" s="97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>
        <f>IF(ISNUMBER(AA207),AA207,0)+IF(ISNUMBER(AF207),AF207,0)</f>
        <v>0</v>
      </c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>
        <f>IF(ISNUMBER(AP207),AP207,0)+IF(ISNUMBER(AU207),AU207,0)</f>
        <v>0</v>
      </c>
      <c r="BA207" s="84"/>
      <c r="BB207" s="84"/>
      <c r="BC207" s="84"/>
      <c r="BD207" s="84"/>
      <c r="CA207" s="1" t="s">
        <v>214</v>
      </c>
    </row>
    <row r="210" ht="14.25" customHeight="1" spans="1:64">
      <c r="A210" s="14" t="s">
        <v>215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</row>
    <row r="211" ht="15" customHeight="1" spans="1:65">
      <c r="A211" s="35" t="s">
        <v>34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</row>
    <row r="212" ht="23.1" customHeight="1" spans="1:71">
      <c r="A212" s="40" t="s">
        <v>216</v>
      </c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19" t="s">
        <v>217</v>
      </c>
      <c r="O212" s="20"/>
      <c r="P212" s="20"/>
      <c r="Q212" s="20"/>
      <c r="R212" s="20"/>
      <c r="S212" s="20"/>
      <c r="T212" s="20"/>
      <c r="U212" s="21"/>
      <c r="V212" s="19" t="s">
        <v>218</v>
      </c>
      <c r="W212" s="20"/>
      <c r="X212" s="20"/>
      <c r="Y212" s="20"/>
      <c r="Z212" s="21"/>
      <c r="AA212" s="40" t="s">
        <v>37</v>
      </c>
      <c r="AB212" s="40"/>
      <c r="AC212" s="40"/>
      <c r="AD212" s="40"/>
      <c r="AE212" s="40"/>
      <c r="AF212" s="40"/>
      <c r="AG212" s="40"/>
      <c r="AH212" s="40"/>
      <c r="AI212" s="40"/>
      <c r="AJ212" s="40" t="s">
        <v>38</v>
      </c>
      <c r="AK212" s="40"/>
      <c r="AL212" s="40"/>
      <c r="AM212" s="40"/>
      <c r="AN212" s="40"/>
      <c r="AO212" s="40"/>
      <c r="AP212" s="40"/>
      <c r="AQ212" s="40"/>
      <c r="AR212" s="40"/>
      <c r="AS212" s="40" t="s">
        <v>39</v>
      </c>
      <c r="AT212" s="40"/>
      <c r="AU212" s="40"/>
      <c r="AV212" s="40"/>
      <c r="AW212" s="40"/>
      <c r="AX212" s="40"/>
      <c r="AY212" s="40"/>
      <c r="AZ212" s="40"/>
      <c r="BA212" s="40"/>
      <c r="BB212" s="40" t="s">
        <v>69</v>
      </c>
      <c r="BC212" s="40"/>
      <c r="BD212" s="40"/>
      <c r="BE212" s="40"/>
      <c r="BF212" s="40"/>
      <c r="BG212" s="40"/>
      <c r="BH212" s="40"/>
      <c r="BI212" s="40"/>
      <c r="BJ212" s="40"/>
      <c r="BK212" s="40" t="s">
        <v>70</v>
      </c>
      <c r="BL212" s="40"/>
      <c r="BM212" s="40"/>
      <c r="BN212" s="40"/>
      <c r="BO212" s="40"/>
      <c r="BP212" s="40"/>
      <c r="BQ212" s="40"/>
      <c r="BR212" s="40"/>
      <c r="BS212" s="40"/>
    </row>
    <row r="213" ht="95.25" customHeight="1" spans="1:7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22"/>
      <c r="O213" s="23"/>
      <c r="P213" s="23"/>
      <c r="Q213" s="23"/>
      <c r="R213" s="23"/>
      <c r="S213" s="23"/>
      <c r="T213" s="23"/>
      <c r="U213" s="24"/>
      <c r="V213" s="22"/>
      <c r="W213" s="23"/>
      <c r="X213" s="23"/>
      <c r="Y213" s="23"/>
      <c r="Z213" s="24"/>
      <c r="AA213" s="94" t="s">
        <v>219</v>
      </c>
      <c r="AB213" s="94"/>
      <c r="AC213" s="94"/>
      <c r="AD213" s="94"/>
      <c r="AE213" s="94"/>
      <c r="AF213" s="94" t="s">
        <v>220</v>
      </c>
      <c r="AG213" s="94"/>
      <c r="AH213" s="94"/>
      <c r="AI213" s="94"/>
      <c r="AJ213" s="94" t="s">
        <v>219</v>
      </c>
      <c r="AK213" s="94"/>
      <c r="AL213" s="94"/>
      <c r="AM213" s="94"/>
      <c r="AN213" s="94"/>
      <c r="AO213" s="94" t="s">
        <v>220</v>
      </c>
      <c r="AP213" s="94"/>
      <c r="AQ213" s="94"/>
      <c r="AR213" s="94"/>
      <c r="AS213" s="94" t="s">
        <v>219</v>
      </c>
      <c r="AT213" s="94"/>
      <c r="AU213" s="94"/>
      <c r="AV213" s="94"/>
      <c r="AW213" s="94"/>
      <c r="AX213" s="94" t="s">
        <v>220</v>
      </c>
      <c r="AY213" s="94"/>
      <c r="AZ213" s="94"/>
      <c r="BA213" s="94"/>
      <c r="BB213" s="94" t="s">
        <v>219</v>
      </c>
      <c r="BC213" s="94"/>
      <c r="BD213" s="94"/>
      <c r="BE213" s="94"/>
      <c r="BF213" s="94"/>
      <c r="BG213" s="94" t="s">
        <v>220</v>
      </c>
      <c r="BH213" s="94"/>
      <c r="BI213" s="94"/>
      <c r="BJ213" s="94"/>
      <c r="BK213" s="94" t="s">
        <v>219</v>
      </c>
      <c r="BL213" s="94"/>
      <c r="BM213" s="94"/>
      <c r="BN213" s="94"/>
      <c r="BO213" s="94"/>
      <c r="BP213" s="94" t="s">
        <v>220</v>
      </c>
      <c r="BQ213" s="94"/>
      <c r="BR213" s="94"/>
      <c r="BS213" s="94"/>
    </row>
    <row r="214" ht="15" customHeight="1" spans="1:71">
      <c r="A214" s="40">
        <v>1</v>
      </c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25">
        <v>2</v>
      </c>
      <c r="O214" s="26"/>
      <c r="P214" s="26"/>
      <c r="Q214" s="26"/>
      <c r="R214" s="26"/>
      <c r="S214" s="26"/>
      <c r="T214" s="26"/>
      <c r="U214" s="27"/>
      <c r="V214" s="40">
        <v>3</v>
      </c>
      <c r="W214" s="40"/>
      <c r="X214" s="40"/>
      <c r="Y214" s="40"/>
      <c r="Z214" s="40"/>
      <c r="AA214" s="40">
        <v>4</v>
      </c>
      <c r="AB214" s="40"/>
      <c r="AC214" s="40"/>
      <c r="AD214" s="40"/>
      <c r="AE214" s="40"/>
      <c r="AF214" s="40">
        <v>5</v>
      </c>
      <c r="AG214" s="40"/>
      <c r="AH214" s="40"/>
      <c r="AI214" s="40"/>
      <c r="AJ214" s="40">
        <v>6</v>
      </c>
      <c r="AK214" s="40"/>
      <c r="AL214" s="40"/>
      <c r="AM214" s="40"/>
      <c r="AN214" s="40"/>
      <c r="AO214" s="40">
        <v>7</v>
      </c>
      <c r="AP214" s="40"/>
      <c r="AQ214" s="40"/>
      <c r="AR214" s="40"/>
      <c r="AS214" s="40">
        <v>8</v>
      </c>
      <c r="AT214" s="40"/>
      <c r="AU214" s="40"/>
      <c r="AV214" s="40"/>
      <c r="AW214" s="40"/>
      <c r="AX214" s="40">
        <v>9</v>
      </c>
      <c r="AY214" s="40"/>
      <c r="AZ214" s="40"/>
      <c r="BA214" s="40"/>
      <c r="BB214" s="40">
        <v>10</v>
      </c>
      <c r="BC214" s="40"/>
      <c r="BD214" s="40"/>
      <c r="BE214" s="40"/>
      <c r="BF214" s="40"/>
      <c r="BG214" s="40">
        <v>11</v>
      </c>
      <c r="BH214" s="40"/>
      <c r="BI214" s="40"/>
      <c r="BJ214" s="40"/>
      <c r="BK214" s="40">
        <v>12</v>
      </c>
      <c r="BL214" s="40"/>
      <c r="BM214" s="40"/>
      <c r="BN214" s="40"/>
      <c r="BO214" s="40"/>
      <c r="BP214" s="40">
        <v>13</v>
      </c>
      <c r="BQ214" s="40"/>
      <c r="BR214" s="40"/>
      <c r="BS214" s="40"/>
    </row>
    <row r="215" s="4" customFormat="1" ht="12" hidden="1" customHeight="1" spans="1:79">
      <c r="A215" s="95" t="s">
        <v>221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47" t="s">
        <v>222</v>
      </c>
      <c r="O215" s="47"/>
      <c r="P215" s="47"/>
      <c r="Q215" s="47"/>
      <c r="R215" s="47"/>
      <c r="S215" s="47"/>
      <c r="T215" s="47"/>
      <c r="U215" s="47"/>
      <c r="V215" s="47" t="s">
        <v>223</v>
      </c>
      <c r="W215" s="47"/>
      <c r="X215" s="47"/>
      <c r="Y215" s="47"/>
      <c r="Z215" s="47"/>
      <c r="AA215" s="93" t="s">
        <v>48</v>
      </c>
      <c r="AB215" s="93"/>
      <c r="AC215" s="93"/>
      <c r="AD215" s="93"/>
      <c r="AE215" s="93"/>
      <c r="AF215" s="93" t="s">
        <v>49</v>
      </c>
      <c r="AG215" s="93"/>
      <c r="AH215" s="93"/>
      <c r="AI215" s="93"/>
      <c r="AJ215" s="93" t="s">
        <v>52</v>
      </c>
      <c r="AK215" s="93"/>
      <c r="AL215" s="93"/>
      <c r="AM215" s="93"/>
      <c r="AN215" s="93"/>
      <c r="AO215" s="93" t="s">
        <v>53</v>
      </c>
      <c r="AP215" s="93"/>
      <c r="AQ215" s="93"/>
      <c r="AR215" s="93"/>
      <c r="AS215" s="93" t="s">
        <v>55</v>
      </c>
      <c r="AT215" s="93"/>
      <c r="AU215" s="93"/>
      <c r="AV215" s="93"/>
      <c r="AW215" s="93"/>
      <c r="AX215" s="93" t="s">
        <v>56</v>
      </c>
      <c r="AY215" s="93"/>
      <c r="AZ215" s="93"/>
      <c r="BA215" s="93"/>
      <c r="BB215" s="93" t="s">
        <v>71</v>
      </c>
      <c r="BC215" s="93"/>
      <c r="BD215" s="93"/>
      <c r="BE215" s="93"/>
      <c r="BF215" s="93"/>
      <c r="BG215" s="93" t="s">
        <v>72</v>
      </c>
      <c r="BH215" s="93"/>
      <c r="BI215" s="93"/>
      <c r="BJ215" s="93"/>
      <c r="BK215" s="93" t="s">
        <v>75</v>
      </c>
      <c r="BL215" s="93"/>
      <c r="BM215" s="93"/>
      <c r="BN215" s="93"/>
      <c r="BO215" s="93"/>
      <c r="BP215" s="93" t="s">
        <v>76</v>
      </c>
      <c r="BQ215" s="93"/>
      <c r="BR215" s="93"/>
      <c r="BS215" s="93"/>
      <c r="CA215" s="4" t="s">
        <v>224</v>
      </c>
    </row>
    <row r="216" s="1" customFormat="1" customHeight="1" spans="1:79">
      <c r="A216" s="96" t="s">
        <v>67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31"/>
      <c r="O216" s="32"/>
      <c r="P216" s="32"/>
      <c r="Q216" s="32"/>
      <c r="R216" s="32"/>
      <c r="S216" s="32"/>
      <c r="T216" s="32"/>
      <c r="U216" s="33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102"/>
      <c r="BQ216" s="103"/>
      <c r="BR216" s="103"/>
      <c r="BS216" s="104"/>
      <c r="CA216" s="1" t="s">
        <v>226</v>
      </c>
    </row>
    <row r="219" ht="35.25" customHeight="1" spans="1:64">
      <c r="A219" s="14" t="s">
        <v>229</v>
      </c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</row>
    <row r="220" ht="60" customHeight="1" spans="1:64">
      <c r="A220" s="141" t="s">
        <v>398</v>
      </c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</row>
    <row r="221" ht="15" spans="1:64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</row>
    <row r="223" ht="28.5" customHeight="1" spans="1:64">
      <c r="A223" s="3" t="s">
        <v>231</v>
      </c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</row>
    <row r="224" ht="14.25" customHeight="1" spans="1:64">
      <c r="A224" s="14" t="s">
        <v>232</v>
      </c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</row>
    <row r="225" ht="15" customHeight="1" spans="1:64">
      <c r="A225" s="18" t="s">
        <v>34</v>
      </c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</row>
    <row r="226" ht="42.95" customHeight="1" spans="1:64">
      <c r="A226" s="94" t="s">
        <v>233</v>
      </c>
      <c r="B226" s="94"/>
      <c r="C226" s="94"/>
      <c r="D226" s="94"/>
      <c r="E226" s="94"/>
      <c r="F226" s="94"/>
      <c r="G226" s="40" t="s">
        <v>36</v>
      </c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 t="s">
        <v>234</v>
      </c>
      <c r="U226" s="40"/>
      <c r="V226" s="40"/>
      <c r="W226" s="40"/>
      <c r="X226" s="40"/>
      <c r="Y226" s="40"/>
      <c r="Z226" s="40" t="s">
        <v>235</v>
      </c>
      <c r="AA226" s="40"/>
      <c r="AB226" s="40"/>
      <c r="AC226" s="40"/>
      <c r="AD226" s="40"/>
      <c r="AE226" s="40" t="s">
        <v>236</v>
      </c>
      <c r="AF226" s="40"/>
      <c r="AG226" s="40"/>
      <c r="AH226" s="40"/>
      <c r="AI226" s="40"/>
      <c r="AJ226" s="40"/>
      <c r="AK226" s="40" t="s">
        <v>237</v>
      </c>
      <c r="AL226" s="40"/>
      <c r="AM226" s="40"/>
      <c r="AN226" s="40"/>
      <c r="AO226" s="40"/>
      <c r="AP226" s="40"/>
      <c r="AQ226" s="40" t="s">
        <v>238</v>
      </c>
      <c r="AR226" s="40"/>
      <c r="AS226" s="40"/>
      <c r="AT226" s="40"/>
      <c r="AU226" s="40"/>
      <c r="AV226" s="40"/>
      <c r="AW226" s="40" t="s">
        <v>239</v>
      </c>
      <c r="AX226" s="40"/>
      <c r="AY226" s="40"/>
      <c r="AZ226" s="40"/>
      <c r="BA226" s="40"/>
      <c r="BB226" s="40"/>
      <c r="BC226" s="40"/>
      <c r="BD226" s="40"/>
      <c r="BE226" s="40"/>
      <c r="BF226" s="40"/>
      <c r="BG226" s="40" t="s">
        <v>240</v>
      </c>
      <c r="BH226" s="40"/>
      <c r="BI226" s="40"/>
      <c r="BJ226" s="40"/>
      <c r="BK226" s="40"/>
      <c r="BL226" s="40"/>
    </row>
    <row r="227" ht="39.95" customHeight="1" spans="1:64">
      <c r="A227" s="94"/>
      <c r="B227" s="94"/>
      <c r="C227" s="94"/>
      <c r="D227" s="94"/>
      <c r="E227" s="94"/>
      <c r="F227" s="94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 t="s">
        <v>241</v>
      </c>
      <c r="AX227" s="40"/>
      <c r="AY227" s="40"/>
      <c r="AZ227" s="40"/>
      <c r="BA227" s="40"/>
      <c r="BB227" s="40" t="s">
        <v>242</v>
      </c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</row>
    <row r="228" ht="15" customHeight="1" spans="1:64">
      <c r="A228" s="40">
        <v>1</v>
      </c>
      <c r="B228" s="40"/>
      <c r="C228" s="40"/>
      <c r="D228" s="40"/>
      <c r="E228" s="40"/>
      <c r="F228" s="40"/>
      <c r="G228" s="40">
        <v>2</v>
      </c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>
        <v>3</v>
      </c>
      <c r="U228" s="40"/>
      <c r="V228" s="40"/>
      <c r="W228" s="40"/>
      <c r="X228" s="40"/>
      <c r="Y228" s="40"/>
      <c r="Z228" s="40">
        <v>4</v>
      </c>
      <c r="AA228" s="40"/>
      <c r="AB228" s="40"/>
      <c r="AC228" s="40"/>
      <c r="AD228" s="40"/>
      <c r="AE228" s="40">
        <v>5</v>
      </c>
      <c r="AF228" s="40"/>
      <c r="AG228" s="40"/>
      <c r="AH228" s="40"/>
      <c r="AI228" s="40"/>
      <c r="AJ228" s="40"/>
      <c r="AK228" s="40">
        <v>6</v>
      </c>
      <c r="AL228" s="40"/>
      <c r="AM228" s="40"/>
      <c r="AN228" s="40"/>
      <c r="AO228" s="40"/>
      <c r="AP228" s="40"/>
      <c r="AQ228" s="40">
        <v>7</v>
      </c>
      <c r="AR228" s="40"/>
      <c r="AS228" s="40"/>
      <c r="AT228" s="40"/>
      <c r="AU228" s="40"/>
      <c r="AV228" s="40"/>
      <c r="AW228" s="40">
        <v>8</v>
      </c>
      <c r="AX228" s="40"/>
      <c r="AY228" s="40"/>
      <c r="AZ228" s="40"/>
      <c r="BA228" s="40"/>
      <c r="BB228" s="40">
        <v>9</v>
      </c>
      <c r="BC228" s="40"/>
      <c r="BD228" s="40"/>
      <c r="BE228" s="40"/>
      <c r="BF228" s="40"/>
      <c r="BG228" s="40">
        <v>10</v>
      </c>
      <c r="BH228" s="40"/>
      <c r="BI228" s="40"/>
      <c r="BJ228" s="40"/>
      <c r="BK228" s="40"/>
      <c r="BL228" s="40"/>
    </row>
    <row r="229" s="4" customFormat="1" ht="12" hidden="1" customHeight="1" spans="1:79">
      <c r="A229" s="47" t="s">
        <v>83</v>
      </c>
      <c r="B229" s="47"/>
      <c r="C229" s="47"/>
      <c r="D229" s="47"/>
      <c r="E229" s="47"/>
      <c r="F229" s="47"/>
      <c r="G229" s="95" t="s">
        <v>47</v>
      </c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3" t="s">
        <v>243</v>
      </c>
      <c r="U229" s="93"/>
      <c r="V229" s="93"/>
      <c r="W229" s="93"/>
      <c r="X229" s="93"/>
      <c r="Y229" s="93"/>
      <c r="Z229" s="93" t="s">
        <v>244</v>
      </c>
      <c r="AA229" s="93"/>
      <c r="AB229" s="93"/>
      <c r="AC229" s="93"/>
      <c r="AD229" s="93"/>
      <c r="AE229" s="93" t="s">
        <v>245</v>
      </c>
      <c r="AF229" s="93"/>
      <c r="AG229" s="93"/>
      <c r="AH229" s="93"/>
      <c r="AI229" s="93"/>
      <c r="AJ229" s="93"/>
      <c r="AK229" s="93" t="s">
        <v>246</v>
      </c>
      <c r="AL229" s="93"/>
      <c r="AM229" s="93"/>
      <c r="AN229" s="93"/>
      <c r="AO229" s="93"/>
      <c r="AP229" s="93"/>
      <c r="AQ229" s="100" t="s">
        <v>247</v>
      </c>
      <c r="AR229" s="93"/>
      <c r="AS229" s="93"/>
      <c r="AT229" s="93"/>
      <c r="AU229" s="93"/>
      <c r="AV229" s="93"/>
      <c r="AW229" s="93" t="s">
        <v>248</v>
      </c>
      <c r="AX229" s="93"/>
      <c r="AY229" s="93"/>
      <c r="AZ229" s="93"/>
      <c r="BA229" s="93"/>
      <c r="BB229" s="93" t="s">
        <v>249</v>
      </c>
      <c r="BC229" s="93"/>
      <c r="BD229" s="93"/>
      <c r="BE229" s="93"/>
      <c r="BF229" s="93"/>
      <c r="BG229" s="100" t="s">
        <v>250</v>
      </c>
      <c r="BH229" s="93"/>
      <c r="BI229" s="93"/>
      <c r="BJ229" s="93"/>
      <c r="BK229" s="93"/>
      <c r="BL229" s="93"/>
      <c r="CA229" s="4" t="s">
        <v>251</v>
      </c>
    </row>
    <row r="230" s="5" customFormat="1" customHeight="1" spans="1:79">
      <c r="A230" s="47">
        <v>2111</v>
      </c>
      <c r="B230" s="47"/>
      <c r="C230" s="47"/>
      <c r="D230" s="47"/>
      <c r="E230" s="47"/>
      <c r="F230" s="47"/>
      <c r="G230" s="77" t="s">
        <v>85</v>
      </c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85"/>
      <c r="T230" s="86">
        <v>1733600</v>
      </c>
      <c r="U230" s="86"/>
      <c r="V230" s="86"/>
      <c r="W230" s="86"/>
      <c r="X230" s="86"/>
      <c r="Y230" s="86"/>
      <c r="Z230" s="86">
        <v>1464483.54</v>
      </c>
      <c r="AA230" s="86"/>
      <c r="AB230" s="86"/>
      <c r="AC230" s="86"/>
      <c r="AD230" s="86"/>
      <c r="AE230" s="86">
        <v>0</v>
      </c>
      <c r="AF230" s="86"/>
      <c r="AG230" s="86"/>
      <c r="AH230" s="86"/>
      <c r="AI230" s="86"/>
      <c r="AJ230" s="86"/>
      <c r="AK230" s="86">
        <v>0</v>
      </c>
      <c r="AL230" s="86"/>
      <c r="AM230" s="86"/>
      <c r="AN230" s="86"/>
      <c r="AO230" s="86"/>
      <c r="AP230" s="86"/>
      <c r="AQ230" s="86">
        <f t="shared" ref="AQ230:AQ240" si="10">IF(ISNUMBER(AK230),AK230,0)-IF(ISNUMBER(AE230),AE230,0)</f>
        <v>0</v>
      </c>
      <c r="AR230" s="86"/>
      <c r="AS230" s="86"/>
      <c r="AT230" s="86"/>
      <c r="AU230" s="86"/>
      <c r="AV230" s="86"/>
      <c r="AW230" s="86">
        <v>0</v>
      </c>
      <c r="AX230" s="86"/>
      <c r="AY230" s="86"/>
      <c r="AZ230" s="86"/>
      <c r="BA230" s="86"/>
      <c r="BB230" s="86">
        <v>0</v>
      </c>
      <c r="BC230" s="86"/>
      <c r="BD230" s="86"/>
      <c r="BE230" s="86"/>
      <c r="BF230" s="86"/>
      <c r="BG230" s="86">
        <f t="shared" ref="BG230:BG240" si="11">IF(ISNUMBER(Z230),Z230,0)+IF(ISNUMBER(AK230),AK230,0)</f>
        <v>1464483.54</v>
      </c>
      <c r="BH230" s="86"/>
      <c r="BI230" s="86"/>
      <c r="BJ230" s="86"/>
      <c r="BK230" s="86"/>
      <c r="BL230" s="86"/>
      <c r="CA230" s="5" t="s">
        <v>252</v>
      </c>
    </row>
    <row r="231" s="5" customFormat="1" customHeight="1" spans="1:64">
      <c r="A231" s="47">
        <v>2120</v>
      </c>
      <c r="B231" s="47"/>
      <c r="C231" s="47"/>
      <c r="D231" s="47"/>
      <c r="E231" s="47"/>
      <c r="F231" s="47"/>
      <c r="G231" s="77" t="s">
        <v>87</v>
      </c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85"/>
      <c r="T231" s="86">
        <v>427100</v>
      </c>
      <c r="U231" s="86"/>
      <c r="V231" s="86"/>
      <c r="W231" s="86"/>
      <c r="X231" s="86"/>
      <c r="Y231" s="86"/>
      <c r="Z231" s="86">
        <v>368747.38</v>
      </c>
      <c r="AA231" s="86"/>
      <c r="AB231" s="86"/>
      <c r="AC231" s="86"/>
      <c r="AD231" s="86"/>
      <c r="AE231" s="86">
        <v>0</v>
      </c>
      <c r="AF231" s="86"/>
      <c r="AG231" s="86"/>
      <c r="AH231" s="86"/>
      <c r="AI231" s="86"/>
      <c r="AJ231" s="86"/>
      <c r="AK231" s="86">
        <v>0</v>
      </c>
      <c r="AL231" s="86"/>
      <c r="AM231" s="86"/>
      <c r="AN231" s="86"/>
      <c r="AO231" s="86"/>
      <c r="AP231" s="86"/>
      <c r="AQ231" s="86">
        <f t="shared" si="10"/>
        <v>0</v>
      </c>
      <c r="AR231" s="86"/>
      <c r="AS231" s="86"/>
      <c r="AT231" s="86"/>
      <c r="AU231" s="86"/>
      <c r="AV231" s="86"/>
      <c r="AW231" s="86">
        <v>0</v>
      </c>
      <c r="AX231" s="86"/>
      <c r="AY231" s="86"/>
      <c r="AZ231" s="86"/>
      <c r="BA231" s="86"/>
      <c r="BB231" s="86">
        <v>0</v>
      </c>
      <c r="BC231" s="86"/>
      <c r="BD231" s="86"/>
      <c r="BE231" s="86"/>
      <c r="BF231" s="86"/>
      <c r="BG231" s="86">
        <f t="shared" si="11"/>
        <v>368747.38</v>
      </c>
      <c r="BH231" s="86"/>
      <c r="BI231" s="86"/>
      <c r="BJ231" s="86"/>
      <c r="BK231" s="86"/>
      <c r="BL231" s="86"/>
    </row>
    <row r="232" s="5" customFormat="1" ht="25.5" customHeight="1" spans="1:64">
      <c r="A232" s="47">
        <v>2210</v>
      </c>
      <c r="B232" s="47"/>
      <c r="C232" s="47"/>
      <c r="D232" s="47"/>
      <c r="E232" s="47"/>
      <c r="F232" s="47"/>
      <c r="G232" s="77" t="s">
        <v>88</v>
      </c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85"/>
      <c r="T232" s="86">
        <v>31700</v>
      </c>
      <c r="U232" s="86"/>
      <c r="V232" s="86"/>
      <c r="W232" s="86"/>
      <c r="X232" s="86"/>
      <c r="Y232" s="86"/>
      <c r="Z232" s="86">
        <v>24093.28</v>
      </c>
      <c r="AA232" s="86"/>
      <c r="AB232" s="86"/>
      <c r="AC232" s="86"/>
      <c r="AD232" s="86"/>
      <c r="AE232" s="86">
        <v>0</v>
      </c>
      <c r="AF232" s="86"/>
      <c r="AG232" s="86"/>
      <c r="AH232" s="86"/>
      <c r="AI232" s="86"/>
      <c r="AJ232" s="86"/>
      <c r="AK232" s="86">
        <v>0</v>
      </c>
      <c r="AL232" s="86"/>
      <c r="AM232" s="86"/>
      <c r="AN232" s="86"/>
      <c r="AO232" s="86"/>
      <c r="AP232" s="86"/>
      <c r="AQ232" s="86">
        <f t="shared" si="10"/>
        <v>0</v>
      </c>
      <c r="AR232" s="86"/>
      <c r="AS232" s="86"/>
      <c r="AT232" s="86"/>
      <c r="AU232" s="86"/>
      <c r="AV232" s="86"/>
      <c r="AW232" s="86">
        <v>0</v>
      </c>
      <c r="AX232" s="86"/>
      <c r="AY232" s="86"/>
      <c r="AZ232" s="86"/>
      <c r="BA232" s="86"/>
      <c r="BB232" s="86">
        <v>0</v>
      </c>
      <c r="BC232" s="86"/>
      <c r="BD232" s="86"/>
      <c r="BE232" s="86"/>
      <c r="BF232" s="86"/>
      <c r="BG232" s="86">
        <f t="shared" si="11"/>
        <v>24093.28</v>
      </c>
      <c r="BH232" s="86"/>
      <c r="BI232" s="86"/>
      <c r="BJ232" s="86"/>
      <c r="BK232" s="86"/>
      <c r="BL232" s="86"/>
    </row>
    <row r="233" s="5" customFormat="1" customHeight="1" spans="1:64">
      <c r="A233" s="47">
        <v>2240</v>
      </c>
      <c r="B233" s="47"/>
      <c r="C233" s="47"/>
      <c r="D233" s="47"/>
      <c r="E233" s="47"/>
      <c r="F233" s="47"/>
      <c r="G233" s="77" t="s">
        <v>90</v>
      </c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85"/>
      <c r="T233" s="86">
        <v>300374</v>
      </c>
      <c r="U233" s="86"/>
      <c r="V233" s="86"/>
      <c r="W233" s="86"/>
      <c r="X233" s="86"/>
      <c r="Y233" s="86"/>
      <c r="Z233" s="86">
        <v>113132.2</v>
      </c>
      <c r="AA233" s="86"/>
      <c r="AB233" s="86"/>
      <c r="AC233" s="86"/>
      <c r="AD233" s="86"/>
      <c r="AE233" s="86">
        <v>0</v>
      </c>
      <c r="AF233" s="86"/>
      <c r="AG233" s="86"/>
      <c r="AH233" s="86"/>
      <c r="AI233" s="86"/>
      <c r="AJ233" s="86"/>
      <c r="AK233" s="86">
        <v>0</v>
      </c>
      <c r="AL233" s="86"/>
      <c r="AM233" s="86"/>
      <c r="AN233" s="86"/>
      <c r="AO233" s="86"/>
      <c r="AP233" s="86"/>
      <c r="AQ233" s="86">
        <f t="shared" si="10"/>
        <v>0</v>
      </c>
      <c r="AR233" s="86"/>
      <c r="AS233" s="86"/>
      <c r="AT233" s="86"/>
      <c r="AU233" s="86"/>
      <c r="AV233" s="86"/>
      <c r="AW233" s="86">
        <v>0</v>
      </c>
      <c r="AX233" s="86"/>
      <c r="AY233" s="86"/>
      <c r="AZ233" s="86"/>
      <c r="BA233" s="86"/>
      <c r="BB233" s="86">
        <v>0</v>
      </c>
      <c r="BC233" s="86"/>
      <c r="BD233" s="86"/>
      <c r="BE233" s="86"/>
      <c r="BF233" s="86"/>
      <c r="BG233" s="86">
        <f t="shared" si="11"/>
        <v>113132.2</v>
      </c>
      <c r="BH233" s="86"/>
      <c r="BI233" s="86"/>
      <c r="BJ233" s="86"/>
      <c r="BK233" s="86"/>
      <c r="BL233" s="86"/>
    </row>
    <row r="234" s="5" customFormat="1" customHeight="1" spans="1:64">
      <c r="A234" s="47">
        <v>2250</v>
      </c>
      <c r="B234" s="47"/>
      <c r="C234" s="47"/>
      <c r="D234" s="47"/>
      <c r="E234" s="47"/>
      <c r="F234" s="47"/>
      <c r="G234" s="77" t="s">
        <v>91</v>
      </c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85"/>
      <c r="T234" s="86">
        <v>2100</v>
      </c>
      <c r="U234" s="86"/>
      <c r="V234" s="86"/>
      <c r="W234" s="86"/>
      <c r="X234" s="86"/>
      <c r="Y234" s="86"/>
      <c r="Z234" s="86">
        <v>0</v>
      </c>
      <c r="AA234" s="86"/>
      <c r="AB234" s="86"/>
      <c r="AC234" s="86"/>
      <c r="AD234" s="86"/>
      <c r="AE234" s="86">
        <v>0</v>
      </c>
      <c r="AF234" s="86"/>
      <c r="AG234" s="86"/>
      <c r="AH234" s="86"/>
      <c r="AI234" s="86"/>
      <c r="AJ234" s="86"/>
      <c r="AK234" s="86">
        <v>0</v>
      </c>
      <c r="AL234" s="86"/>
      <c r="AM234" s="86"/>
      <c r="AN234" s="86"/>
      <c r="AO234" s="86"/>
      <c r="AP234" s="86"/>
      <c r="AQ234" s="86">
        <f t="shared" si="10"/>
        <v>0</v>
      </c>
      <c r="AR234" s="86"/>
      <c r="AS234" s="86"/>
      <c r="AT234" s="86"/>
      <c r="AU234" s="86"/>
      <c r="AV234" s="86"/>
      <c r="AW234" s="86">
        <v>0</v>
      </c>
      <c r="AX234" s="86"/>
      <c r="AY234" s="86"/>
      <c r="AZ234" s="86"/>
      <c r="BA234" s="86"/>
      <c r="BB234" s="86">
        <v>0</v>
      </c>
      <c r="BC234" s="86"/>
      <c r="BD234" s="86"/>
      <c r="BE234" s="86"/>
      <c r="BF234" s="86"/>
      <c r="BG234" s="86">
        <f t="shared" si="11"/>
        <v>0</v>
      </c>
      <c r="BH234" s="86"/>
      <c r="BI234" s="86"/>
      <c r="BJ234" s="86"/>
      <c r="BK234" s="86"/>
      <c r="BL234" s="86"/>
    </row>
    <row r="235" s="5" customFormat="1" customHeight="1" spans="1:64">
      <c r="A235" s="47">
        <v>2273</v>
      </c>
      <c r="B235" s="47"/>
      <c r="C235" s="47"/>
      <c r="D235" s="47"/>
      <c r="E235" s="47"/>
      <c r="F235" s="47"/>
      <c r="G235" s="77" t="s">
        <v>93</v>
      </c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85"/>
      <c r="T235" s="86">
        <v>301000</v>
      </c>
      <c r="U235" s="86"/>
      <c r="V235" s="86"/>
      <c r="W235" s="86"/>
      <c r="X235" s="86"/>
      <c r="Y235" s="86"/>
      <c r="Z235" s="86">
        <v>190802.17</v>
      </c>
      <c r="AA235" s="86"/>
      <c r="AB235" s="86"/>
      <c r="AC235" s="86"/>
      <c r="AD235" s="86"/>
      <c r="AE235" s="86">
        <v>0</v>
      </c>
      <c r="AF235" s="86"/>
      <c r="AG235" s="86"/>
      <c r="AH235" s="86"/>
      <c r="AI235" s="86"/>
      <c r="AJ235" s="86"/>
      <c r="AK235" s="86">
        <v>0</v>
      </c>
      <c r="AL235" s="86"/>
      <c r="AM235" s="86"/>
      <c r="AN235" s="86"/>
      <c r="AO235" s="86"/>
      <c r="AP235" s="86"/>
      <c r="AQ235" s="86">
        <f t="shared" si="10"/>
        <v>0</v>
      </c>
      <c r="AR235" s="86"/>
      <c r="AS235" s="86"/>
      <c r="AT235" s="86"/>
      <c r="AU235" s="86"/>
      <c r="AV235" s="86"/>
      <c r="AW235" s="86">
        <v>0</v>
      </c>
      <c r="AX235" s="86"/>
      <c r="AY235" s="86"/>
      <c r="AZ235" s="86"/>
      <c r="BA235" s="86"/>
      <c r="BB235" s="86">
        <v>0</v>
      </c>
      <c r="BC235" s="86"/>
      <c r="BD235" s="86"/>
      <c r="BE235" s="86"/>
      <c r="BF235" s="86"/>
      <c r="BG235" s="86">
        <f t="shared" si="11"/>
        <v>190802.17</v>
      </c>
      <c r="BH235" s="86"/>
      <c r="BI235" s="86"/>
      <c r="BJ235" s="86"/>
      <c r="BK235" s="86"/>
      <c r="BL235" s="86"/>
    </row>
    <row r="236" s="5" customFormat="1" customHeight="1" spans="1:64">
      <c r="A236" s="47">
        <v>2274</v>
      </c>
      <c r="B236" s="47"/>
      <c r="C236" s="47"/>
      <c r="D236" s="47"/>
      <c r="E236" s="47"/>
      <c r="F236" s="47"/>
      <c r="G236" s="77" t="s">
        <v>94</v>
      </c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85"/>
      <c r="T236" s="86">
        <v>241600</v>
      </c>
      <c r="U236" s="86"/>
      <c r="V236" s="86"/>
      <c r="W236" s="86"/>
      <c r="X236" s="86"/>
      <c r="Y236" s="86"/>
      <c r="Z236" s="86">
        <v>196278.34</v>
      </c>
      <c r="AA236" s="86"/>
      <c r="AB236" s="86"/>
      <c r="AC236" s="86"/>
      <c r="AD236" s="86"/>
      <c r="AE236" s="86">
        <v>0</v>
      </c>
      <c r="AF236" s="86"/>
      <c r="AG236" s="86"/>
      <c r="AH236" s="86"/>
      <c r="AI236" s="86"/>
      <c r="AJ236" s="86"/>
      <c r="AK236" s="86">
        <v>0</v>
      </c>
      <c r="AL236" s="86"/>
      <c r="AM236" s="86"/>
      <c r="AN236" s="86"/>
      <c r="AO236" s="86"/>
      <c r="AP236" s="86"/>
      <c r="AQ236" s="86">
        <f t="shared" si="10"/>
        <v>0</v>
      </c>
      <c r="AR236" s="86"/>
      <c r="AS236" s="86"/>
      <c r="AT236" s="86"/>
      <c r="AU236" s="86"/>
      <c r="AV236" s="86"/>
      <c r="AW236" s="86">
        <v>0</v>
      </c>
      <c r="AX236" s="86"/>
      <c r="AY236" s="86"/>
      <c r="AZ236" s="86"/>
      <c r="BA236" s="86"/>
      <c r="BB236" s="86">
        <v>0</v>
      </c>
      <c r="BC236" s="86"/>
      <c r="BD236" s="86"/>
      <c r="BE236" s="86"/>
      <c r="BF236" s="86"/>
      <c r="BG236" s="86">
        <f t="shared" si="11"/>
        <v>196278.34</v>
      </c>
      <c r="BH236" s="86"/>
      <c r="BI236" s="86"/>
      <c r="BJ236" s="86"/>
      <c r="BK236" s="86"/>
      <c r="BL236" s="86"/>
    </row>
    <row r="237" s="5" customFormat="1" ht="38.25" customHeight="1" spans="1:64">
      <c r="A237" s="47">
        <v>2282</v>
      </c>
      <c r="B237" s="47"/>
      <c r="C237" s="47"/>
      <c r="D237" s="47"/>
      <c r="E237" s="47"/>
      <c r="F237" s="47"/>
      <c r="G237" s="77" t="s">
        <v>96</v>
      </c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85"/>
      <c r="T237" s="86">
        <v>4100</v>
      </c>
      <c r="U237" s="86"/>
      <c r="V237" s="86"/>
      <c r="W237" s="86"/>
      <c r="X237" s="86"/>
      <c r="Y237" s="86"/>
      <c r="Z237" s="86">
        <v>0</v>
      </c>
      <c r="AA237" s="86"/>
      <c r="AB237" s="86"/>
      <c r="AC237" s="86"/>
      <c r="AD237" s="86"/>
      <c r="AE237" s="86">
        <v>0</v>
      </c>
      <c r="AF237" s="86"/>
      <c r="AG237" s="86"/>
      <c r="AH237" s="86"/>
      <c r="AI237" s="86"/>
      <c r="AJ237" s="86"/>
      <c r="AK237" s="86">
        <v>0</v>
      </c>
      <c r="AL237" s="86"/>
      <c r="AM237" s="86"/>
      <c r="AN237" s="86"/>
      <c r="AO237" s="86"/>
      <c r="AP237" s="86"/>
      <c r="AQ237" s="86">
        <f t="shared" si="10"/>
        <v>0</v>
      </c>
      <c r="AR237" s="86"/>
      <c r="AS237" s="86"/>
      <c r="AT237" s="86"/>
      <c r="AU237" s="86"/>
      <c r="AV237" s="86"/>
      <c r="AW237" s="86">
        <v>0</v>
      </c>
      <c r="AX237" s="86"/>
      <c r="AY237" s="86"/>
      <c r="AZ237" s="86"/>
      <c r="BA237" s="86"/>
      <c r="BB237" s="86">
        <v>0</v>
      </c>
      <c r="BC237" s="86"/>
      <c r="BD237" s="86"/>
      <c r="BE237" s="86"/>
      <c r="BF237" s="86"/>
      <c r="BG237" s="86">
        <f t="shared" si="11"/>
        <v>0</v>
      </c>
      <c r="BH237" s="86"/>
      <c r="BI237" s="86"/>
      <c r="BJ237" s="86"/>
      <c r="BK237" s="86"/>
      <c r="BL237" s="86"/>
    </row>
    <row r="238" s="5" customFormat="1" customHeight="1" spans="1:64">
      <c r="A238" s="47">
        <v>2800</v>
      </c>
      <c r="B238" s="47"/>
      <c r="C238" s="47"/>
      <c r="D238" s="47"/>
      <c r="E238" s="47"/>
      <c r="F238" s="47"/>
      <c r="G238" s="77" t="s">
        <v>97</v>
      </c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85"/>
      <c r="T238" s="86">
        <v>2400</v>
      </c>
      <c r="U238" s="86"/>
      <c r="V238" s="86"/>
      <c r="W238" s="86"/>
      <c r="X238" s="86"/>
      <c r="Y238" s="86"/>
      <c r="Z238" s="86">
        <v>1950.84</v>
      </c>
      <c r="AA238" s="86"/>
      <c r="AB238" s="86"/>
      <c r="AC238" s="86"/>
      <c r="AD238" s="86"/>
      <c r="AE238" s="86">
        <v>0</v>
      </c>
      <c r="AF238" s="86"/>
      <c r="AG238" s="86"/>
      <c r="AH238" s="86"/>
      <c r="AI238" s="86"/>
      <c r="AJ238" s="86"/>
      <c r="AK238" s="86">
        <v>0</v>
      </c>
      <c r="AL238" s="86"/>
      <c r="AM238" s="86"/>
      <c r="AN238" s="86"/>
      <c r="AO238" s="86"/>
      <c r="AP238" s="86"/>
      <c r="AQ238" s="86">
        <f t="shared" si="10"/>
        <v>0</v>
      </c>
      <c r="AR238" s="86"/>
      <c r="AS238" s="86"/>
      <c r="AT238" s="86"/>
      <c r="AU238" s="86"/>
      <c r="AV238" s="86"/>
      <c r="AW238" s="86">
        <v>0</v>
      </c>
      <c r="AX238" s="86"/>
      <c r="AY238" s="86"/>
      <c r="AZ238" s="86"/>
      <c r="BA238" s="86"/>
      <c r="BB238" s="86">
        <v>0</v>
      </c>
      <c r="BC238" s="86"/>
      <c r="BD238" s="86"/>
      <c r="BE238" s="86"/>
      <c r="BF238" s="86"/>
      <c r="BG238" s="86">
        <f t="shared" si="11"/>
        <v>1950.84</v>
      </c>
      <c r="BH238" s="86"/>
      <c r="BI238" s="86"/>
      <c r="BJ238" s="86"/>
      <c r="BK238" s="86"/>
      <c r="BL238" s="86"/>
    </row>
    <row r="239" s="5" customFormat="1" ht="25.5" customHeight="1" spans="1:64">
      <c r="A239" s="47">
        <v>3110</v>
      </c>
      <c r="B239" s="47"/>
      <c r="C239" s="47"/>
      <c r="D239" s="47"/>
      <c r="E239" s="47"/>
      <c r="F239" s="47"/>
      <c r="G239" s="77" t="s">
        <v>98</v>
      </c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85"/>
      <c r="T239" s="86">
        <v>0</v>
      </c>
      <c r="U239" s="86"/>
      <c r="V239" s="86"/>
      <c r="W239" s="86"/>
      <c r="X239" s="86"/>
      <c r="Y239" s="86"/>
      <c r="Z239" s="86">
        <v>0</v>
      </c>
      <c r="AA239" s="86"/>
      <c r="AB239" s="86"/>
      <c r="AC239" s="86"/>
      <c r="AD239" s="86"/>
      <c r="AE239" s="86">
        <v>0</v>
      </c>
      <c r="AF239" s="86"/>
      <c r="AG239" s="86"/>
      <c r="AH239" s="86"/>
      <c r="AI239" s="86"/>
      <c r="AJ239" s="86"/>
      <c r="AK239" s="86">
        <v>0</v>
      </c>
      <c r="AL239" s="86"/>
      <c r="AM239" s="86"/>
      <c r="AN239" s="86"/>
      <c r="AO239" s="86"/>
      <c r="AP239" s="86"/>
      <c r="AQ239" s="86">
        <f t="shared" si="10"/>
        <v>0</v>
      </c>
      <c r="AR239" s="86"/>
      <c r="AS239" s="86"/>
      <c r="AT239" s="86"/>
      <c r="AU239" s="86"/>
      <c r="AV239" s="86"/>
      <c r="AW239" s="86">
        <v>0</v>
      </c>
      <c r="AX239" s="86"/>
      <c r="AY239" s="86"/>
      <c r="AZ239" s="86"/>
      <c r="BA239" s="86"/>
      <c r="BB239" s="86">
        <v>0</v>
      </c>
      <c r="BC239" s="86"/>
      <c r="BD239" s="86"/>
      <c r="BE239" s="86"/>
      <c r="BF239" s="86"/>
      <c r="BG239" s="86">
        <f t="shared" si="11"/>
        <v>0</v>
      </c>
      <c r="BH239" s="86"/>
      <c r="BI239" s="86"/>
      <c r="BJ239" s="86"/>
      <c r="BK239" s="86"/>
      <c r="BL239" s="86"/>
    </row>
    <row r="240" s="1" customFormat="1" customHeight="1" spans="1:64">
      <c r="A240" s="34"/>
      <c r="B240" s="34"/>
      <c r="C240" s="34"/>
      <c r="D240" s="34"/>
      <c r="E240" s="34"/>
      <c r="F240" s="34"/>
      <c r="G240" s="81" t="s">
        <v>67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8"/>
      <c r="T240" s="84">
        <v>3043974</v>
      </c>
      <c r="U240" s="84"/>
      <c r="V240" s="84"/>
      <c r="W240" s="84"/>
      <c r="X240" s="84"/>
      <c r="Y240" s="84"/>
      <c r="Z240" s="84">
        <v>2359487.75</v>
      </c>
      <c r="AA240" s="84"/>
      <c r="AB240" s="84"/>
      <c r="AC240" s="84"/>
      <c r="AD240" s="84"/>
      <c r="AE240" s="84">
        <v>0</v>
      </c>
      <c r="AF240" s="84"/>
      <c r="AG240" s="84"/>
      <c r="AH240" s="84"/>
      <c r="AI240" s="84"/>
      <c r="AJ240" s="84"/>
      <c r="AK240" s="84">
        <v>0</v>
      </c>
      <c r="AL240" s="84"/>
      <c r="AM240" s="84"/>
      <c r="AN240" s="84"/>
      <c r="AO240" s="84"/>
      <c r="AP240" s="84"/>
      <c r="AQ240" s="84">
        <f t="shared" si="10"/>
        <v>0</v>
      </c>
      <c r="AR240" s="84"/>
      <c r="AS240" s="84"/>
      <c r="AT240" s="84"/>
      <c r="AU240" s="84"/>
      <c r="AV240" s="84"/>
      <c r="AW240" s="84">
        <v>0</v>
      </c>
      <c r="AX240" s="84"/>
      <c r="AY240" s="84"/>
      <c r="AZ240" s="84"/>
      <c r="BA240" s="84"/>
      <c r="BB240" s="84">
        <v>0</v>
      </c>
      <c r="BC240" s="84"/>
      <c r="BD240" s="84"/>
      <c r="BE240" s="84"/>
      <c r="BF240" s="84"/>
      <c r="BG240" s="84">
        <f t="shared" si="11"/>
        <v>2359487.75</v>
      </c>
      <c r="BH240" s="84"/>
      <c r="BI240" s="84"/>
      <c r="BJ240" s="84"/>
      <c r="BK240" s="84"/>
      <c r="BL240" s="84"/>
    </row>
    <row r="242" ht="14.25" customHeight="1" spans="1:64">
      <c r="A242" s="14" t="s">
        <v>253</v>
      </c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</row>
    <row r="243" ht="15" customHeight="1" spans="1:64">
      <c r="A243" s="18" t="s">
        <v>34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</row>
    <row r="244" ht="18" customHeight="1" spans="1:64">
      <c r="A244" s="40" t="s">
        <v>233</v>
      </c>
      <c r="B244" s="40"/>
      <c r="C244" s="40"/>
      <c r="D244" s="40"/>
      <c r="E244" s="40"/>
      <c r="F244" s="40"/>
      <c r="G244" s="40" t="s">
        <v>36</v>
      </c>
      <c r="H244" s="40"/>
      <c r="I244" s="40"/>
      <c r="J244" s="40"/>
      <c r="K244" s="40"/>
      <c r="L244" s="40"/>
      <c r="M244" s="40"/>
      <c r="N244" s="40"/>
      <c r="O244" s="40"/>
      <c r="P244" s="40"/>
      <c r="Q244" s="40" t="s">
        <v>254</v>
      </c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 t="s">
        <v>181</v>
      </c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</row>
    <row r="245" ht="42.95" customHeight="1" spans="1:64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 t="s">
        <v>255</v>
      </c>
      <c r="R245" s="40"/>
      <c r="S245" s="40"/>
      <c r="T245" s="40"/>
      <c r="U245" s="40"/>
      <c r="V245" s="94" t="s">
        <v>256</v>
      </c>
      <c r="W245" s="94"/>
      <c r="X245" s="94"/>
      <c r="Y245" s="94"/>
      <c r="Z245" s="40" t="s">
        <v>257</v>
      </c>
      <c r="AA245" s="40"/>
      <c r="AB245" s="40"/>
      <c r="AC245" s="40"/>
      <c r="AD245" s="40"/>
      <c r="AE245" s="40"/>
      <c r="AF245" s="40"/>
      <c r="AG245" s="40"/>
      <c r="AH245" s="40"/>
      <c r="AI245" s="40"/>
      <c r="AJ245" s="40" t="s">
        <v>258</v>
      </c>
      <c r="AK245" s="40"/>
      <c r="AL245" s="40"/>
      <c r="AM245" s="40"/>
      <c r="AN245" s="40"/>
      <c r="AO245" s="40" t="s">
        <v>259</v>
      </c>
      <c r="AP245" s="40"/>
      <c r="AQ245" s="40"/>
      <c r="AR245" s="40"/>
      <c r="AS245" s="40"/>
      <c r="AT245" s="94" t="s">
        <v>260</v>
      </c>
      <c r="AU245" s="94"/>
      <c r="AV245" s="94"/>
      <c r="AW245" s="94"/>
      <c r="AX245" s="40" t="s">
        <v>257</v>
      </c>
      <c r="AY245" s="40"/>
      <c r="AZ245" s="40"/>
      <c r="BA245" s="40"/>
      <c r="BB245" s="40"/>
      <c r="BC245" s="40"/>
      <c r="BD245" s="40"/>
      <c r="BE245" s="40"/>
      <c r="BF245" s="40"/>
      <c r="BG245" s="40"/>
      <c r="BH245" s="40" t="s">
        <v>261</v>
      </c>
      <c r="BI245" s="40"/>
      <c r="BJ245" s="40"/>
      <c r="BK245" s="40"/>
      <c r="BL245" s="40"/>
    </row>
    <row r="246" ht="63" customHeight="1" spans="1:64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94"/>
      <c r="W246" s="94"/>
      <c r="X246" s="94"/>
      <c r="Y246" s="94"/>
      <c r="Z246" s="40" t="s">
        <v>241</v>
      </c>
      <c r="AA246" s="40"/>
      <c r="AB246" s="40"/>
      <c r="AC246" s="40"/>
      <c r="AD246" s="40"/>
      <c r="AE246" s="40" t="s">
        <v>242</v>
      </c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94"/>
      <c r="AU246" s="94"/>
      <c r="AV246" s="94"/>
      <c r="AW246" s="94"/>
      <c r="AX246" s="40" t="s">
        <v>241</v>
      </c>
      <c r="AY246" s="40"/>
      <c r="AZ246" s="40"/>
      <c r="BA246" s="40"/>
      <c r="BB246" s="40"/>
      <c r="BC246" s="40" t="s">
        <v>242</v>
      </c>
      <c r="BD246" s="40"/>
      <c r="BE246" s="40"/>
      <c r="BF246" s="40"/>
      <c r="BG246" s="40"/>
      <c r="BH246" s="40"/>
      <c r="BI246" s="40"/>
      <c r="BJ246" s="40"/>
      <c r="BK246" s="40"/>
      <c r="BL246" s="40"/>
    </row>
    <row r="247" ht="15" customHeight="1" spans="1:64">
      <c r="A247" s="40">
        <v>1</v>
      </c>
      <c r="B247" s="40"/>
      <c r="C247" s="40"/>
      <c r="D247" s="40"/>
      <c r="E247" s="40"/>
      <c r="F247" s="40"/>
      <c r="G247" s="40">
        <v>2</v>
      </c>
      <c r="H247" s="40"/>
      <c r="I247" s="40"/>
      <c r="J247" s="40"/>
      <c r="K247" s="40"/>
      <c r="L247" s="40"/>
      <c r="M247" s="40"/>
      <c r="N247" s="40"/>
      <c r="O247" s="40"/>
      <c r="P247" s="40"/>
      <c r="Q247" s="40">
        <v>3</v>
      </c>
      <c r="R247" s="40"/>
      <c r="S247" s="40"/>
      <c r="T247" s="40"/>
      <c r="U247" s="40"/>
      <c r="V247" s="40">
        <v>4</v>
      </c>
      <c r="W247" s="40"/>
      <c r="X247" s="40"/>
      <c r="Y247" s="40"/>
      <c r="Z247" s="40">
        <v>5</v>
      </c>
      <c r="AA247" s="40"/>
      <c r="AB247" s="40"/>
      <c r="AC247" s="40"/>
      <c r="AD247" s="40"/>
      <c r="AE247" s="40">
        <v>6</v>
      </c>
      <c r="AF247" s="40"/>
      <c r="AG247" s="40"/>
      <c r="AH247" s="40"/>
      <c r="AI247" s="40"/>
      <c r="AJ247" s="40">
        <v>7</v>
      </c>
      <c r="AK247" s="40"/>
      <c r="AL247" s="40"/>
      <c r="AM247" s="40"/>
      <c r="AN247" s="40"/>
      <c r="AO247" s="40">
        <v>8</v>
      </c>
      <c r="AP247" s="40"/>
      <c r="AQ247" s="40"/>
      <c r="AR247" s="40"/>
      <c r="AS247" s="40"/>
      <c r="AT247" s="40">
        <v>9</v>
      </c>
      <c r="AU247" s="40"/>
      <c r="AV247" s="40"/>
      <c r="AW247" s="40"/>
      <c r="AX247" s="40">
        <v>10</v>
      </c>
      <c r="AY247" s="40"/>
      <c r="AZ247" s="40"/>
      <c r="BA247" s="40"/>
      <c r="BB247" s="40"/>
      <c r="BC247" s="40">
        <v>11</v>
      </c>
      <c r="BD247" s="40"/>
      <c r="BE247" s="40"/>
      <c r="BF247" s="40"/>
      <c r="BG247" s="40"/>
      <c r="BH247" s="40">
        <v>12</v>
      </c>
      <c r="BI247" s="40"/>
      <c r="BJ247" s="40"/>
      <c r="BK247" s="40"/>
      <c r="BL247" s="40"/>
    </row>
    <row r="248" s="4" customFormat="1" ht="12" hidden="1" customHeight="1" spans="1:79">
      <c r="A248" s="47" t="s">
        <v>83</v>
      </c>
      <c r="B248" s="47"/>
      <c r="C248" s="47"/>
      <c r="D248" s="47"/>
      <c r="E248" s="47"/>
      <c r="F248" s="47"/>
      <c r="G248" s="95" t="s">
        <v>47</v>
      </c>
      <c r="H248" s="95"/>
      <c r="I248" s="95"/>
      <c r="J248" s="95"/>
      <c r="K248" s="95"/>
      <c r="L248" s="95"/>
      <c r="M248" s="95"/>
      <c r="N248" s="95"/>
      <c r="O248" s="95"/>
      <c r="P248" s="95"/>
      <c r="Q248" s="93" t="s">
        <v>243</v>
      </c>
      <c r="R248" s="93"/>
      <c r="S248" s="93"/>
      <c r="T248" s="93"/>
      <c r="U248" s="93"/>
      <c r="V248" s="93" t="s">
        <v>244</v>
      </c>
      <c r="W248" s="93"/>
      <c r="X248" s="93"/>
      <c r="Y248" s="93"/>
      <c r="Z248" s="93" t="s">
        <v>245</v>
      </c>
      <c r="AA248" s="93"/>
      <c r="AB248" s="93"/>
      <c r="AC248" s="93"/>
      <c r="AD248" s="93"/>
      <c r="AE248" s="93" t="s">
        <v>246</v>
      </c>
      <c r="AF248" s="93"/>
      <c r="AG248" s="93"/>
      <c r="AH248" s="93"/>
      <c r="AI248" s="93"/>
      <c r="AJ248" s="100" t="s">
        <v>262</v>
      </c>
      <c r="AK248" s="93"/>
      <c r="AL248" s="93"/>
      <c r="AM248" s="93"/>
      <c r="AN248" s="93"/>
      <c r="AO248" s="93" t="s">
        <v>248</v>
      </c>
      <c r="AP248" s="93"/>
      <c r="AQ248" s="93"/>
      <c r="AR248" s="93"/>
      <c r="AS248" s="93"/>
      <c r="AT248" s="100" t="s">
        <v>263</v>
      </c>
      <c r="AU248" s="93"/>
      <c r="AV248" s="93"/>
      <c r="AW248" s="93"/>
      <c r="AX248" s="93" t="s">
        <v>249</v>
      </c>
      <c r="AY248" s="93"/>
      <c r="AZ248" s="93"/>
      <c r="BA248" s="93"/>
      <c r="BB248" s="93"/>
      <c r="BC248" s="93" t="s">
        <v>264</v>
      </c>
      <c r="BD248" s="93"/>
      <c r="BE248" s="93"/>
      <c r="BF248" s="93"/>
      <c r="BG248" s="93"/>
      <c r="BH248" s="100" t="s">
        <v>262</v>
      </c>
      <c r="BI248" s="93"/>
      <c r="BJ248" s="93"/>
      <c r="BK248" s="93"/>
      <c r="BL248" s="93"/>
      <c r="CA248" s="4" t="s">
        <v>265</v>
      </c>
    </row>
    <row r="249" s="5" customFormat="1" customHeight="1" spans="1:79">
      <c r="A249" s="47">
        <v>2111</v>
      </c>
      <c r="B249" s="47"/>
      <c r="C249" s="47"/>
      <c r="D249" s="47"/>
      <c r="E249" s="47"/>
      <c r="F249" s="47"/>
      <c r="G249" s="77" t="s">
        <v>85</v>
      </c>
      <c r="H249" s="78"/>
      <c r="I249" s="78"/>
      <c r="J249" s="78"/>
      <c r="K249" s="78"/>
      <c r="L249" s="78"/>
      <c r="M249" s="78"/>
      <c r="N249" s="78"/>
      <c r="O249" s="78"/>
      <c r="P249" s="85"/>
      <c r="Q249" s="86">
        <v>2201500</v>
      </c>
      <c r="R249" s="86"/>
      <c r="S249" s="86"/>
      <c r="T249" s="86"/>
      <c r="U249" s="86"/>
      <c r="V249" s="86">
        <v>0</v>
      </c>
      <c r="W249" s="86"/>
      <c r="X249" s="86"/>
      <c r="Y249" s="86"/>
      <c r="Z249" s="86">
        <v>0</v>
      </c>
      <c r="AA249" s="86"/>
      <c r="AB249" s="86"/>
      <c r="AC249" s="86"/>
      <c r="AD249" s="86"/>
      <c r="AE249" s="86">
        <v>0</v>
      </c>
      <c r="AF249" s="86"/>
      <c r="AG249" s="86"/>
      <c r="AH249" s="86"/>
      <c r="AI249" s="86"/>
      <c r="AJ249" s="86">
        <f t="shared" ref="AJ249:AJ258" si="12">IF(ISNUMBER(Q249),Q249,0)-IF(ISNUMBER(Z249),Z249,0)</f>
        <v>2201500</v>
      </c>
      <c r="AK249" s="86"/>
      <c r="AL249" s="86"/>
      <c r="AM249" s="86"/>
      <c r="AN249" s="86"/>
      <c r="AO249" s="86">
        <v>2102400</v>
      </c>
      <c r="AP249" s="86"/>
      <c r="AQ249" s="86"/>
      <c r="AR249" s="86"/>
      <c r="AS249" s="86"/>
      <c r="AT249" s="86">
        <f t="shared" ref="AT249:AT258" si="13">IF(ISNUMBER(V249),V249,0)-IF(ISNUMBER(Z249),Z249,0)-IF(ISNUMBER(AE249),AE249,0)</f>
        <v>0</v>
      </c>
      <c r="AU249" s="86"/>
      <c r="AV249" s="86"/>
      <c r="AW249" s="86"/>
      <c r="AX249" s="86">
        <v>0</v>
      </c>
      <c r="AY249" s="86"/>
      <c r="AZ249" s="86"/>
      <c r="BA249" s="86"/>
      <c r="BB249" s="86"/>
      <c r="BC249" s="86">
        <v>0</v>
      </c>
      <c r="BD249" s="86"/>
      <c r="BE249" s="86"/>
      <c r="BF249" s="86"/>
      <c r="BG249" s="86"/>
      <c r="BH249" s="86">
        <f t="shared" ref="BH249:BH258" si="14">IF(ISNUMBER(AO249),AO249,0)-IF(ISNUMBER(AX249),AX249,0)</f>
        <v>2102400</v>
      </c>
      <c r="BI249" s="86"/>
      <c r="BJ249" s="86"/>
      <c r="BK249" s="86"/>
      <c r="BL249" s="86"/>
      <c r="CA249" s="5" t="s">
        <v>266</v>
      </c>
    </row>
    <row r="250" s="5" customFormat="1" customHeight="1" spans="1:64">
      <c r="A250" s="47">
        <v>2120</v>
      </c>
      <c r="B250" s="47"/>
      <c r="C250" s="47"/>
      <c r="D250" s="47"/>
      <c r="E250" s="47"/>
      <c r="F250" s="47"/>
      <c r="G250" s="77" t="s">
        <v>87</v>
      </c>
      <c r="H250" s="78"/>
      <c r="I250" s="78"/>
      <c r="J250" s="78"/>
      <c r="K250" s="78"/>
      <c r="L250" s="78"/>
      <c r="M250" s="78"/>
      <c r="N250" s="78"/>
      <c r="O250" s="78"/>
      <c r="P250" s="85"/>
      <c r="Q250" s="86">
        <v>528300</v>
      </c>
      <c r="R250" s="86"/>
      <c r="S250" s="86"/>
      <c r="T250" s="86"/>
      <c r="U250" s="86"/>
      <c r="V250" s="86">
        <v>0</v>
      </c>
      <c r="W250" s="86"/>
      <c r="X250" s="86"/>
      <c r="Y250" s="86"/>
      <c r="Z250" s="86">
        <v>0</v>
      </c>
      <c r="AA250" s="86"/>
      <c r="AB250" s="86"/>
      <c r="AC250" s="86"/>
      <c r="AD250" s="86"/>
      <c r="AE250" s="86">
        <v>0</v>
      </c>
      <c r="AF250" s="86"/>
      <c r="AG250" s="86"/>
      <c r="AH250" s="86"/>
      <c r="AI250" s="86"/>
      <c r="AJ250" s="86">
        <f t="shared" si="12"/>
        <v>528300</v>
      </c>
      <c r="AK250" s="86"/>
      <c r="AL250" s="86"/>
      <c r="AM250" s="86"/>
      <c r="AN250" s="86"/>
      <c r="AO250" s="86">
        <v>523200</v>
      </c>
      <c r="AP250" s="86"/>
      <c r="AQ250" s="86"/>
      <c r="AR250" s="86"/>
      <c r="AS250" s="86"/>
      <c r="AT250" s="86">
        <f t="shared" si="13"/>
        <v>0</v>
      </c>
      <c r="AU250" s="86"/>
      <c r="AV250" s="86"/>
      <c r="AW250" s="86"/>
      <c r="AX250" s="86">
        <v>0</v>
      </c>
      <c r="AY250" s="86"/>
      <c r="AZ250" s="86"/>
      <c r="BA250" s="86"/>
      <c r="BB250" s="86"/>
      <c r="BC250" s="86">
        <v>0</v>
      </c>
      <c r="BD250" s="86"/>
      <c r="BE250" s="86"/>
      <c r="BF250" s="86"/>
      <c r="BG250" s="86"/>
      <c r="BH250" s="86">
        <f t="shared" si="14"/>
        <v>523200</v>
      </c>
      <c r="BI250" s="86"/>
      <c r="BJ250" s="86"/>
      <c r="BK250" s="86"/>
      <c r="BL250" s="86"/>
    </row>
    <row r="251" s="5" customFormat="1" ht="25.5" customHeight="1" spans="1:64">
      <c r="A251" s="47">
        <v>2210</v>
      </c>
      <c r="B251" s="47"/>
      <c r="C251" s="47"/>
      <c r="D251" s="47"/>
      <c r="E251" s="47"/>
      <c r="F251" s="47"/>
      <c r="G251" s="77" t="s">
        <v>88</v>
      </c>
      <c r="H251" s="78"/>
      <c r="I251" s="78"/>
      <c r="J251" s="78"/>
      <c r="K251" s="78"/>
      <c r="L251" s="78"/>
      <c r="M251" s="78"/>
      <c r="N251" s="78"/>
      <c r="O251" s="78"/>
      <c r="P251" s="85"/>
      <c r="Q251" s="86">
        <v>85775</v>
      </c>
      <c r="R251" s="86"/>
      <c r="S251" s="86"/>
      <c r="T251" s="86"/>
      <c r="U251" s="86"/>
      <c r="V251" s="86">
        <v>0</v>
      </c>
      <c r="W251" s="86"/>
      <c r="X251" s="86"/>
      <c r="Y251" s="86"/>
      <c r="Z251" s="86">
        <v>0</v>
      </c>
      <c r="AA251" s="86"/>
      <c r="AB251" s="86"/>
      <c r="AC251" s="86"/>
      <c r="AD251" s="86"/>
      <c r="AE251" s="86">
        <v>0</v>
      </c>
      <c r="AF251" s="86"/>
      <c r="AG251" s="86"/>
      <c r="AH251" s="86"/>
      <c r="AI251" s="86"/>
      <c r="AJ251" s="86">
        <f t="shared" si="12"/>
        <v>85775</v>
      </c>
      <c r="AK251" s="86"/>
      <c r="AL251" s="86"/>
      <c r="AM251" s="86"/>
      <c r="AN251" s="86"/>
      <c r="AO251" s="86">
        <v>34700</v>
      </c>
      <c r="AP251" s="86"/>
      <c r="AQ251" s="86"/>
      <c r="AR251" s="86"/>
      <c r="AS251" s="86"/>
      <c r="AT251" s="86">
        <f t="shared" si="13"/>
        <v>0</v>
      </c>
      <c r="AU251" s="86"/>
      <c r="AV251" s="86"/>
      <c r="AW251" s="86"/>
      <c r="AX251" s="86">
        <v>0</v>
      </c>
      <c r="AY251" s="86"/>
      <c r="AZ251" s="86"/>
      <c r="BA251" s="86"/>
      <c r="BB251" s="86"/>
      <c r="BC251" s="86">
        <v>0</v>
      </c>
      <c r="BD251" s="86"/>
      <c r="BE251" s="86"/>
      <c r="BF251" s="86"/>
      <c r="BG251" s="86"/>
      <c r="BH251" s="86">
        <f t="shared" si="14"/>
        <v>34700</v>
      </c>
      <c r="BI251" s="86"/>
      <c r="BJ251" s="86"/>
      <c r="BK251" s="86"/>
      <c r="BL251" s="86"/>
    </row>
    <row r="252" s="5" customFormat="1" ht="25.5" customHeight="1" spans="1:64">
      <c r="A252" s="47">
        <v>2240</v>
      </c>
      <c r="B252" s="47"/>
      <c r="C252" s="47"/>
      <c r="D252" s="47"/>
      <c r="E252" s="47"/>
      <c r="F252" s="47"/>
      <c r="G252" s="77" t="s">
        <v>90</v>
      </c>
      <c r="H252" s="78"/>
      <c r="I252" s="78"/>
      <c r="J252" s="78"/>
      <c r="K252" s="78"/>
      <c r="L252" s="78"/>
      <c r="M252" s="78"/>
      <c r="N252" s="78"/>
      <c r="O252" s="78"/>
      <c r="P252" s="85"/>
      <c r="Q252" s="86">
        <v>321879</v>
      </c>
      <c r="R252" s="86"/>
      <c r="S252" s="86"/>
      <c r="T252" s="86"/>
      <c r="U252" s="86"/>
      <c r="V252" s="86">
        <v>0</v>
      </c>
      <c r="W252" s="86"/>
      <c r="X252" s="86"/>
      <c r="Y252" s="86"/>
      <c r="Z252" s="86">
        <v>0</v>
      </c>
      <c r="AA252" s="86"/>
      <c r="AB252" s="86"/>
      <c r="AC252" s="86"/>
      <c r="AD252" s="86"/>
      <c r="AE252" s="86">
        <v>0</v>
      </c>
      <c r="AF252" s="86"/>
      <c r="AG252" s="86"/>
      <c r="AH252" s="86"/>
      <c r="AI252" s="86"/>
      <c r="AJ252" s="86">
        <f t="shared" si="12"/>
        <v>321879</v>
      </c>
      <c r="AK252" s="86"/>
      <c r="AL252" s="86"/>
      <c r="AM252" s="86"/>
      <c r="AN252" s="86"/>
      <c r="AO252" s="86">
        <v>121200</v>
      </c>
      <c r="AP252" s="86"/>
      <c r="AQ252" s="86"/>
      <c r="AR252" s="86"/>
      <c r="AS252" s="86"/>
      <c r="AT252" s="86">
        <f t="shared" si="13"/>
        <v>0</v>
      </c>
      <c r="AU252" s="86"/>
      <c r="AV252" s="86"/>
      <c r="AW252" s="86"/>
      <c r="AX252" s="86">
        <v>0</v>
      </c>
      <c r="AY252" s="86"/>
      <c r="AZ252" s="86"/>
      <c r="BA252" s="86"/>
      <c r="BB252" s="86"/>
      <c r="BC252" s="86">
        <v>0</v>
      </c>
      <c r="BD252" s="86"/>
      <c r="BE252" s="86"/>
      <c r="BF252" s="86"/>
      <c r="BG252" s="86"/>
      <c r="BH252" s="86">
        <f t="shared" si="14"/>
        <v>121200</v>
      </c>
      <c r="BI252" s="86"/>
      <c r="BJ252" s="86"/>
      <c r="BK252" s="86"/>
      <c r="BL252" s="86"/>
    </row>
    <row r="253" s="5" customFormat="1" customHeight="1" spans="1:64">
      <c r="A253" s="47">
        <v>2250</v>
      </c>
      <c r="B253" s="47"/>
      <c r="C253" s="47"/>
      <c r="D253" s="47"/>
      <c r="E253" s="47"/>
      <c r="F253" s="47"/>
      <c r="G253" s="77" t="s">
        <v>91</v>
      </c>
      <c r="H253" s="78"/>
      <c r="I253" s="78"/>
      <c r="J253" s="78"/>
      <c r="K253" s="78"/>
      <c r="L253" s="78"/>
      <c r="M253" s="78"/>
      <c r="N253" s="78"/>
      <c r="O253" s="78"/>
      <c r="P253" s="85"/>
      <c r="Q253" s="86">
        <v>2100</v>
      </c>
      <c r="R253" s="86"/>
      <c r="S253" s="86"/>
      <c r="T253" s="86"/>
      <c r="U253" s="86"/>
      <c r="V253" s="86">
        <v>0</v>
      </c>
      <c r="W253" s="86"/>
      <c r="X253" s="86"/>
      <c r="Y253" s="86"/>
      <c r="Z253" s="86">
        <v>0</v>
      </c>
      <c r="AA253" s="86"/>
      <c r="AB253" s="86"/>
      <c r="AC253" s="86"/>
      <c r="AD253" s="86"/>
      <c r="AE253" s="86">
        <v>0</v>
      </c>
      <c r="AF253" s="86"/>
      <c r="AG253" s="86"/>
      <c r="AH253" s="86"/>
      <c r="AI253" s="86"/>
      <c r="AJ253" s="86">
        <f t="shared" si="12"/>
        <v>2100</v>
      </c>
      <c r="AK253" s="86"/>
      <c r="AL253" s="86"/>
      <c r="AM253" s="86"/>
      <c r="AN253" s="86"/>
      <c r="AO253" s="86">
        <v>2100</v>
      </c>
      <c r="AP253" s="86"/>
      <c r="AQ253" s="86"/>
      <c r="AR253" s="86"/>
      <c r="AS253" s="86"/>
      <c r="AT253" s="86">
        <f t="shared" si="13"/>
        <v>0</v>
      </c>
      <c r="AU253" s="86"/>
      <c r="AV253" s="86"/>
      <c r="AW253" s="86"/>
      <c r="AX253" s="86">
        <v>0</v>
      </c>
      <c r="AY253" s="86"/>
      <c r="AZ253" s="86"/>
      <c r="BA253" s="86"/>
      <c r="BB253" s="86"/>
      <c r="BC253" s="86">
        <v>0</v>
      </c>
      <c r="BD253" s="86"/>
      <c r="BE253" s="86"/>
      <c r="BF253" s="86"/>
      <c r="BG253" s="86"/>
      <c r="BH253" s="86">
        <f t="shared" si="14"/>
        <v>2100</v>
      </c>
      <c r="BI253" s="86"/>
      <c r="BJ253" s="86"/>
      <c r="BK253" s="86"/>
      <c r="BL253" s="86"/>
    </row>
    <row r="254" s="5" customFormat="1" customHeight="1" spans="1:64">
      <c r="A254" s="47">
        <v>2273</v>
      </c>
      <c r="B254" s="47"/>
      <c r="C254" s="47"/>
      <c r="D254" s="47"/>
      <c r="E254" s="47"/>
      <c r="F254" s="47"/>
      <c r="G254" s="77" t="s">
        <v>93</v>
      </c>
      <c r="H254" s="78"/>
      <c r="I254" s="78"/>
      <c r="J254" s="78"/>
      <c r="K254" s="78"/>
      <c r="L254" s="78"/>
      <c r="M254" s="78"/>
      <c r="N254" s="78"/>
      <c r="O254" s="78"/>
      <c r="P254" s="85"/>
      <c r="Q254" s="86">
        <v>291800</v>
      </c>
      <c r="R254" s="86"/>
      <c r="S254" s="86"/>
      <c r="T254" s="86"/>
      <c r="U254" s="86"/>
      <c r="V254" s="86">
        <v>0</v>
      </c>
      <c r="W254" s="86"/>
      <c r="X254" s="86"/>
      <c r="Y254" s="86"/>
      <c r="Z254" s="86">
        <v>0</v>
      </c>
      <c r="AA254" s="86"/>
      <c r="AB254" s="86"/>
      <c r="AC254" s="86"/>
      <c r="AD254" s="86"/>
      <c r="AE254" s="86">
        <v>0</v>
      </c>
      <c r="AF254" s="86"/>
      <c r="AG254" s="86"/>
      <c r="AH254" s="86"/>
      <c r="AI254" s="86"/>
      <c r="AJ254" s="86">
        <f t="shared" si="12"/>
        <v>291800</v>
      </c>
      <c r="AK254" s="86"/>
      <c r="AL254" s="86"/>
      <c r="AM254" s="86"/>
      <c r="AN254" s="86"/>
      <c r="AO254" s="86">
        <v>316900</v>
      </c>
      <c r="AP254" s="86"/>
      <c r="AQ254" s="86"/>
      <c r="AR254" s="86"/>
      <c r="AS254" s="86"/>
      <c r="AT254" s="86">
        <f t="shared" si="13"/>
        <v>0</v>
      </c>
      <c r="AU254" s="86"/>
      <c r="AV254" s="86"/>
      <c r="AW254" s="86"/>
      <c r="AX254" s="86">
        <v>0</v>
      </c>
      <c r="AY254" s="86"/>
      <c r="AZ254" s="86"/>
      <c r="BA254" s="86"/>
      <c r="BB254" s="86"/>
      <c r="BC254" s="86">
        <v>0</v>
      </c>
      <c r="BD254" s="86"/>
      <c r="BE254" s="86"/>
      <c r="BF254" s="86"/>
      <c r="BG254" s="86"/>
      <c r="BH254" s="86">
        <f t="shared" si="14"/>
        <v>316900</v>
      </c>
      <c r="BI254" s="86"/>
      <c r="BJ254" s="86"/>
      <c r="BK254" s="86"/>
      <c r="BL254" s="86"/>
    </row>
    <row r="255" s="5" customFormat="1" customHeight="1" spans="1:64">
      <c r="A255" s="47">
        <v>2274</v>
      </c>
      <c r="B255" s="47"/>
      <c r="C255" s="47"/>
      <c r="D255" s="47"/>
      <c r="E255" s="47"/>
      <c r="F255" s="47"/>
      <c r="G255" s="77" t="s">
        <v>94</v>
      </c>
      <c r="H255" s="78"/>
      <c r="I255" s="78"/>
      <c r="J255" s="78"/>
      <c r="K255" s="78"/>
      <c r="L255" s="78"/>
      <c r="M255" s="78"/>
      <c r="N255" s="78"/>
      <c r="O255" s="78"/>
      <c r="P255" s="85"/>
      <c r="Q255" s="86">
        <v>258200</v>
      </c>
      <c r="R255" s="86"/>
      <c r="S255" s="86"/>
      <c r="T255" s="86"/>
      <c r="U255" s="86"/>
      <c r="V255" s="86">
        <v>0</v>
      </c>
      <c r="W255" s="86"/>
      <c r="X255" s="86"/>
      <c r="Y255" s="86"/>
      <c r="Z255" s="86">
        <v>0</v>
      </c>
      <c r="AA255" s="86"/>
      <c r="AB255" s="86"/>
      <c r="AC255" s="86"/>
      <c r="AD255" s="86"/>
      <c r="AE255" s="86">
        <v>0</v>
      </c>
      <c r="AF255" s="86"/>
      <c r="AG255" s="86"/>
      <c r="AH255" s="86"/>
      <c r="AI255" s="86"/>
      <c r="AJ255" s="86">
        <f t="shared" si="12"/>
        <v>258200</v>
      </c>
      <c r="AK255" s="86"/>
      <c r="AL255" s="86"/>
      <c r="AM255" s="86"/>
      <c r="AN255" s="86"/>
      <c r="AO255" s="86">
        <v>244100</v>
      </c>
      <c r="AP255" s="86"/>
      <c r="AQ255" s="86"/>
      <c r="AR255" s="86"/>
      <c r="AS255" s="86"/>
      <c r="AT255" s="86">
        <f t="shared" si="13"/>
        <v>0</v>
      </c>
      <c r="AU255" s="86"/>
      <c r="AV255" s="86"/>
      <c r="AW255" s="86"/>
      <c r="AX255" s="86">
        <v>0</v>
      </c>
      <c r="AY255" s="86"/>
      <c r="AZ255" s="86"/>
      <c r="BA255" s="86"/>
      <c r="BB255" s="86"/>
      <c r="BC255" s="86">
        <v>0</v>
      </c>
      <c r="BD255" s="86"/>
      <c r="BE255" s="86"/>
      <c r="BF255" s="86"/>
      <c r="BG255" s="86"/>
      <c r="BH255" s="86">
        <f t="shared" si="14"/>
        <v>244100</v>
      </c>
      <c r="BI255" s="86"/>
      <c r="BJ255" s="86"/>
      <c r="BK255" s="86"/>
      <c r="BL255" s="86"/>
    </row>
    <row r="256" s="5" customFormat="1" ht="51" customHeight="1" spans="1:64">
      <c r="A256" s="47">
        <v>2282</v>
      </c>
      <c r="B256" s="47"/>
      <c r="C256" s="47"/>
      <c r="D256" s="47"/>
      <c r="E256" s="47"/>
      <c r="F256" s="47"/>
      <c r="G256" s="77" t="s">
        <v>96</v>
      </c>
      <c r="H256" s="78"/>
      <c r="I256" s="78"/>
      <c r="J256" s="78"/>
      <c r="K256" s="78"/>
      <c r="L256" s="78"/>
      <c r="M256" s="78"/>
      <c r="N256" s="78"/>
      <c r="O256" s="78"/>
      <c r="P256" s="85"/>
      <c r="Q256" s="86">
        <v>3400</v>
      </c>
      <c r="R256" s="86"/>
      <c r="S256" s="86"/>
      <c r="T256" s="86"/>
      <c r="U256" s="86"/>
      <c r="V256" s="86">
        <v>0</v>
      </c>
      <c r="W256" s="86"/>
      <c r="X256" s="86"/>
      <c r="Y256" s="86"/>
      <c r="Z256" s="86">
        <v>0</v>
      </c>
      <c r="AA256" s="86"/>
      <c r="AB256" s="86"/>
      <c r="AC256" s="86"/>
      <c r="AD256" s="86"/>
      <c r="AE256" s="86">
        <v>0</v>
      </c>
      <c r="AF256" s="86"/>
      <c r="AG256" s="86"/>
      <c r="AH256" s="86"/>
      <c r="AI256" s="86"/>
      <c r="AJ256" s="86">
        <f t="shared" si="12"/>
        <v>3400</v>
      </c>
      <c r="AK256" s="86"/>
      <c r="AL256" s="86"/>
      <c r="AM256" s="86"/>
      <c r="AN256" s="86"/>
      <c r="AO256" s="86">
        <v>3400</v>
      </c>
      <c r="AP256" s="86"/>
      <c r="AQ256" s="86"/>
      <c r="AR256" s="86"/>
      <c r="AS256" s="86"/>
      <c r="AT256" s="86">
        <f t="shared" si="13"/>
        <v>0</v>
      </c>
      <c r="AU256" s="86"/>
      <c r="AV256" s="86"/>
      <c r="AW256" s="86"/>
      <c r="AX256" s="86">
        <v>0</v>
      </c>
      <c r="AY256" s="86"/>
      <c r="AZ256" s="86"/>
      <c r="BA256" s="86"/>
      <c r="BB256" s="86"/>
      <c r="BC256" s="86">
        <v>0</v>
      </c>
      <c r="BD256" s="86"/>
      <c r="BE256" s="86"/>
      <c r="BF256" s="86"/>
      <c r="BG256" s="86"/>
      <c r="BH256" s="86">
        <f t="shared" si="14"/>
        <v>3400</v>
      </c>
      <c r="BI256" s="86"/>
      <c r="BJ256" s="86"/>
      <c r="BK256" s="86"/>
      <c r="BL256" s="86"/>
    </row>
    <row r="257" s="5" customFormat="1" customHeight="1" spans="1:64">
      <c r="A257" s="47">
        <v>2800</v>
      </c>
      <c r="B257" s="47"/>
      <c r="C257" s="47"/>
      <c r="D257" s="47"/>
      <c r="E257" s="47"/>
      <c r="F257" s="47"/>
      <c r="G257" s="77" t="s">
        <v>97</v>
      </c>
      <c r="H257" s="78"/>
      <c r="I257" s="78"/>
      <c r="J257" s="78"/>
      <c r="K257" s="78"/>
      <c r="L257" s="78"/>
      <c r="M257" s="78"/>
      <c r="N257" s="78"/>
      <c r="O257" s="78"/>
      <c r="P257" s="85"/>
      <c r="Q257" s="86">
        <v>5000</v>
      </c>
      <c r="R257" s="86"/>
      <c r="S257" s="86"/>
      <c r="T257" s="86"/>
      <c r="U257" s="86"/>
      <c r="V257" s="86">
        <v>0</v>
      </c>
      <c r="W257" s="86"/>
      <c r="X257" s="86"/>
      <c r="Y257" s="86"/>
      <c r="Z257" s="86">
        <v>0</v>
      </c>
      <c r="AA257" s="86"/>
      <c r="AB257" s="86"/>
      <c r="AC257" s="86"/>
      <c r="AD257" s="86"/>
      <c r="AE257" s="86">
        <v>0</v>
      </c>
      <c r="AF257" s="86"/>
      <c r="AG257" s="86"/>
      <c r="AH257" s="86"/>
      <c r="AI257" s="86"/>
      <c r="AJ257" s="86">
        <f t="shared" si="12"/>
        <v>5000</v>
      </c>
      <c r="AK257" s="86"/>
      <c r="AL257" s="86"/>
      <c r="AM257" s="86"/>
      <c r="AN257" s="86"/>
      <c r="AO257" s="86">
        <v>10000</v>
      </c>
      <c r="AP257" s="86"/>
      <c r="AQ257" s="86"/>
      <c r="AR257" s="86"/>
      <c r="AS257" s="86"/>
      <c r="AT257" s="86">
        <f t="shared" si="13"/>
        <v>0</v>
      </c>
      <c r="AU257" s="86"/>
      <c r="AV257" s="86"/>
      <c r="AW257" s="86"/>
      <c r="AX257" s="86">
        <v>0</v>
      </c>
      <c r="AY257" s="86"/>
      <c r="AZ257" s="86"/>
      <c r="BA257" s="86"/>
      <c r="BB257" s="86"/>
      <c r="BC257" s="86">
        <v>0</v>
      </c>
      <c r="BD257" s="86"/>
      <c r="BE257" s="86"/>
      <c r="BF257" s="86"/>
      <c r="BG257" s="86"/>
      <c r="BH257" s="86">
        <f t="shared" si="14"/>
        <v>10000</v>
      </c>
      <c r="BI257" s="86"/>
      <c r="BJ257" s="86"/>
      <c r="BK257" s="86"/>
      <c r="BL257" s="86"/>
    </row>
    <row r="258" s="1" customFormat="1" customHeight="1" spans="1:64">
      <c r="A258" s="34"/>
      <c r="B258" s="34"/>
      <c r="C258" s="34"/>
      <c r="D258" s="34"/>
      <c r="E258" s="34"/>
      <c r="F258" s="34"/>
      <c r="G258" s="81" t="s">
        <v>67</v>
      </c>
      <c r="H258" s="82"/>
      <c r="I258" s="82"/>
      <c r="J258" s="82"/>
      <c r="K258" s="82"/>
      <c r="L258" s="82"/>
      <c r="M258" s="82"/>
      <c r="N258" s="82"/>
      <c r="O258" s="82"/>
      <c r="P258" s="88"/>
      <c r="Q258" s="84">
        <v>3697954</v>
      </c>
      <c r="R258" s="84"/>
      <c r="S258" s="84"/>
      <c r="T258" s="84"/>
      <c r="U258" s="84"/>
      <c r="V258" s="84">
        <v>0</v>
      </c>
      <c r="W258" s="84"/>
      <c r="X258" s="84"/>
      <c r="Y258" s="84"/>
      <c r="Z258" s="84">
        <v>0</v>
      </c>
      <c r="AA258" s="84"/>
      <c r="AB258" s="84"/>
      <c r="AC258" s="84"/>
      <c r="AD258" s="84"/>
      <c r="AE258" s="84">
        <v>0</v>
      </c>
      <c r="AF258" s="84"/>
      <c r="AG258" s="84"/>
      <c r="AH258" s="84"/>
      <c r="AI258" s="84"/>
      <c r="AJ258" s="84">
        <f t="shared" si="12"/>
        <v>3697954</v>
      </c>
      <c r="AK258" s="84"/>
      <c r="AL258" s="84"/>
      <c r="AM258" s="84"/>
      <c r="AN258" s="84"/>
      <c r="AO258" s="84">
        <v>3358000</v>
      </c>
      <c r="AP258" s="84"/>
      <c r="AQ258" s="84"/>
      <c r="AR258" s="84"/>
      <c r="AS258" s="84"/>
      <c r="AT258" s="84">
        <f t="shared" si="13"/>
        <v>0</v>
      </c>
      <c r="AU258" s="84"/>
      <c r="AV258" s="84"/>
      <c r="AW258" s="84"/>
      <c r="AX258" s="84">
        <v>0</v>
      </c>
      <c r="AY258" s="84"/>
      <c r="AZ258" s="84"/>
      <c r="BA258" s="84"/>
      <c r="BB258" s="84"/>
      <c r="BC258" s="84">
        <v>0</v>
      </c>
      <c r="BD258" s="84"/>
      <c r="BE258" s="84"/>
      <c r="BF258" s="84"/>
      <c r="BG258" s="84"/>
      <c r="BH258" s="84">
        <f t="shared" si="14"/>
        <v>3358000</v>
      </c>
      <c r="BI258" s="84"/>
      <c r="BJ258" s="84"/>
      <c r="BK258" s="84"/>
      <c r="BL258" s="84"/>
    </row>
    <row r="260" ht="14.25" customHeight="1" spans="1:64">
      <c r="A260" s="14" t="s">
        <v>267</v>
      </c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</row>
    <row r="261" ht="15" customHeight="1" spans="1:64">
      <c r="A261" s="18" t="s">
        <v>34</v>
      </c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</row>
    <row r="262" ht="42.95" customHeight="1" spans="1:64">
      <c r="A262" s="94" t="s">
        <v>233</v>
      </c>
      <c r="B262" s="94"/>
      <c r="C262" s="94"/>
      <c r="D262" s="94"/>
      <c r="E262" s="94"/>
      <c r="F262" s="94"/>
      <c r="G262" s="40" t="s">
        <v>36</v>
      </c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 t="s">
        <v>234</v>
      </c>
      <c r="U262" s="40"/>
      <c r="V262" s="40"/>
      <c r="W262" s="40"/>
      <c r="X262" s="40"/>
      <c r="Y262" s="40"/>
      <c r="Z262" s="40" t="s">
        <v>235</v>
      </c>
      <c r="AA262" s="40"/>
      <c r="AB262" s="40"/>
      <c r="AC262" s="40"/>
      <c r="AD262" s="40"/>
      <c r="AE262" s="40" t="s">
        <v>268</v>
      </c>
      <c r="AF262" s="40"/>
      <c r="AG262" s="40"/>
      <c r="AH262" s="40"/>
      <c r="AI262" s="40"/>
      <c r="AJ262" s="40"/>
      <c r="AK262" s="40" t="s">
        <v>269</v>
      </c>
      <c r="AL262" s="40"/>
      <c r="AM262" s="40"/>
      <c r="AN262" s="40"/>
      <c r="AO262" s="40"/>
      <c r="AP262" s="40"/>
      <c r="AQ262" s="40" t="s">
        <v>270</v>
      </c>
      <c r="AR262" s="40"/>
      <c r="AS262" s="40"/>
      <c r="AT262" s="40"/>
      <c r="AU262" s="40"/>
      <c r="AV262" s="40"/>
      <c r="AW262" s="40" t="s">
        <v>271</v>
      </c>
      <c r="AX262" s="40"/>
      <c r="AY262" s="40"/>
      <c r="AZ262" s="40"/>
      <c r="BA262" s="40"/>
      <c r="BB262" s="40"/>
      <c r="BC262" s="40"/>
      <c r="BD262" s="40"/>
      <c r="BE262" s="40" t="s">
        <v>272</v>
      </c>
      <c r="BF262" s="40"/>
      <c r="BG262" s="40"/>
      <c r="BH262" s="40"/>
      <c r="BI262" s="40"/>
      <c r="BJ262" s="40"/>
      <c r="BK262" s="40"/>
      <c r="BL262" s="40"/>
    </row>
    <row r="263" ht="21.75" customHeight="1" spans="1:64">
      <c r="A263" s="94"/>
      <c r="B263" s="94"/>
      <c r="C263" s="94"/>
      <c r="D263" s="94"/>
      <c r="E263" s="94"/>
      <c r="F263" s="94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</row>
    <row r="264" ht="15" customHeight="1" spans="1:64">
      <c r="A264" s="40">
        <v>1</v>
      </c>
      <c r="B264" s="40"/>
      <c r="C264" s="40"/>
      <c r="D264" s="40"/>
      <c r="E264" s="40"/>
      <c r="F264" s="40"/>
      <c r="G264" s="40">
        <v>2</v>
      </c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>
        <v>3</v>
      </c>
      <c r="U264" s="40"/>
      <c r="V264" s="40"/>
      <c r="W264" s="40"/>
      <c r="X264" s="40"/>
      <c r="Y264" s="40"/>
      <c r="Z264" s="40">
        <v>4</v>
      </c>
      <c r="AA264" s="40"/>
      <c r="AB264" s="40"/>
      <c r="AC264" s="40"/>
      <c r="AD264" s="40"/>
      <c r="AE264" s="40">
        <v>5</v>
      </c>
      <c r="AF264" s="40"/>
      <c r="AG264" s="40"/>
      <c r="AH264" s="40"/>
      <c r="AI264" s="40"/>
      <c r="AJ264" s="40"/>
      <c r="AK264" s="40">
        <v>6</v>
      </c>
      <c r="AL264" s="40"/>
      <c r="AM264" s="40"/>
      <c r="AN264" s="40"/>
      <c r="AO264" s="40"/>
      <c r="AP264" s="40"/>
      <c r="AQ264" s="40">
        <v>7</v>
      </c>
      <c r="AR264" s="40"/>
      <c r="AS264" s="40"/>
      <c r="AT264" s="40"/>
      <c r="AU264" s="40"/>
      <c r="AV264" s="40"/>
      <c r="AW264" s="47">
        <v>8</v>
      </c>
      <c r="AX264" s="47"/>
      <c r="AY264" s="47"/>
      <c r="AZ264" s="47"/>
      <c r="BA264" s="47"/>
      <c r="BB264" s="47"/>
      <c r="BC264" s="47"/>
      <c r="BD264" s="47"/>
      <c r="BE264" s="47">
        <v>9</v>
      </c>
      <c r="BF264" s="47"/>
      <c r="BG264" s="47"/>
      <c r="BH264" s="47"/>
      <c r="BI264" s="47"/>
      <c r="BJ264" s="47"/>
      <c r="BK264" s="47"/>
      <c r="BL264" s="47"/>
    </row>
    <row r="265" s="4" customFormat="1" ht="18.75" hidden="1" customHeight="1" spans="1:79">
      <c r="A265" s="47" t="s">
        <v>83</v>
      </c>
      <c r="B265" s="47"/>
      <c r="C265" s="47"/>
      <c r="D265" s="47"/>
      <c r="E265" s="47"/>
      <c r="F265" s="47"/>
      <c r="G265" s="95" t="s">
        <v>47</v>
      </c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3" t="s">
        <v>243</v>
      </c>
      <c r="U265" s="93"/>
      <c r="V265" s="93"/>
      <c r="W265" s="93"/>
      <c r="X265" s="93"/>
      <c r="Y265" s="93"/>
      <c r="Z265" s="93" t="s">
        <v>244</v>
      </c>
      <c r="AA265" s="93"/>
      <c r="AB265" s="93"/>
      <c r="AC265" s="93"/>
      <c r="AD265" s="93"/>
      <c r="AE265" s="93" t="s">
        <v>245</v>
      </c>
      <c r="AF265" s="93"/>
      <c r="AG265" s="93"/>
      <c r="AH265" s="93"/>
      <c r="AI265" s="93"/>
      <c r="AJ265" s="93"/>
      <c r="AK265" s="93" t="s">
        <v>246</v>
      </c>
      <c r="AL265" s="93"/>
      <c r="AM265" s="93"/>
      <c r="AN265" s="93"/>
      <c r="AO265" s="93"/>
      <c r="AP265" s="93"/>
      <c r="AQ265" s="93" t="s">
        <v>248</v>
      </c>
      <c r="AR265" s="93"/>
      <c r="AS265" s="93"/>
      <c r="AT265" s="93"/>
      <c r="AU265" s="93"/>
      <c r="AV265" s="93"/>
      <c r="AW265" s="95" t="s">
        <v>273</v>
      </c>
      <c r="AX265" s="95"/>
      <c r="AY265" s="95"/>
      <c r="AZ265" s="95"/>
      <c r="BA265" s="95"/>
      <c r="BB265" s="95"/>
      <c r="BC265" s="95"/>
      <c r="BD265" s="95"/>
      <c r="BE265" s="95" t="s">
        <v>274</v>
      </c>
      <c r="BF265" s="95"/>
      <c r="BG265" s="95"/>
      <c r="BH265" s="95"/>
      <c r="BI265" s="95"/>
      <c r="BJ265" s="95"/>
      <c r="BK265" s="95"/>
      <c r="BL265" s="95"/>
      <c r="CA265" s="4" t="s">
        <v>275</v>
      </c>
    </row>
    <row r="266" s="5" customFormat="1" customHeight="1" spans="1:79">
      <c r="A266" s="47">
        <v>2111</v>
      </c>
      <c r="B266" s="47"/>
      <c r="C266" s="47"/>
      <c r="D266" s="47"/>
      <c r="E266" s="47"/>
      <c r="F266" s="47"/>
      <c r="G266" s="77" t="s">
        <v>85</v>
      </c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85"/>
      <c r="T266" s="86">
        <v>1733600</v>
      </c>
      <c r="U266" s="86"/>
      <c r="V266" s="86"/>
      <c r="W266" s="86"/>
      <c r="X266" s="86"/>
      <c r="Y266" s="86"/>
      <c r="Z266" s="86">
        <v>1464483.54</v>
      </c>
      <c r="AA266" s="86"/>
      <c r="AB266" s="86"/>
      <c r="AC266" s="86"/>
      <c r="AD266" s="86"/>
      <c r="AE266" s="86">
        <v>0</v>
      </c>
      <c r="AF266" s="86"/>
      <c r="AG266" s="86"/>
      <c r="AH266" s="86"/>
      <c r="AI266" s="86"/>
      <c r="AJ266" s="86"/>
      <c r="AK266" s="86">
        <v>0</v>
      </c>
      <c r="AL266" s="86"/>
      <c r="AM266" s="86"/>
      <c r="AN266" s="86"/>
      <c r="AO266" s="86"/>
      <c r="AP266" s="86"/>
      <c r="AQ266" s="86">
        <v>0</v>
      </c>
      <c r="AR266" s="86"/>
      <c r="AS266" s="86"/>
      <c r="AT266" s="86"/>
      <c r="AU266" s="86"/>
      <c r="AV266" s="86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CA266" s="5" t="s">
        <v>276</v>
      </c>
    </row>
    <row r="267" s="5" customFormat="1" customHeight="1" spans="1:64">
      <c r="A267" s="47">
        <v>2120</v>
      </c>
      <c r="B267" s="47"/>
      <c r="C267" s="47"/>
      <c r="D267" s="47"/>
      <c r="E267" s="47"/>
      <c r="F267" s="47"/>
      <c r="G267" s="77" t="s">
        <v>87</v>
      </c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85"/>
      <c r="T267" s="86">
        <v>427100</v>
      </c>
      <c r="U267" s="86"/>
      <c r="V267" s="86"/>
      <c r="W267" s="86"/>
      <c r="X267" s="86"/>
      <c r="Y267" s="86"/>
      <c r="Z267" s="86">
        <v>368747.38</v>
      </c>
      <c r="AA267" s="86"/>
      <c r="AB267" s="86"/>
      <c r="AC267" s="86"/>
      <c r="AD267" s="86"/>
      <c r="AE267" s="86">
        <v>0</v>
      </c>
      <c r="AF267" s="86"/>
      <c r="AG267" s="86"/>
      <c r="AH267" s="86"/>
      <c r="AI267" s="86"/>
      <c r="AJ267" s="86"/>
      <c r="AK267" s="86">
        <v>0</v>
      </c>
      <c r="AL267" s="86"/>
      <c r="AM267" s="86"/>
      <c r="AN267" s="86"/>
      <c r="AO267" s="86"/>
      <c r="AP267" s="86"/>
      <c r="AQ267" s="86">
        <v>0</v>
      </c>
      <c r="AR267" s="86"/>
      <c r="AS267" s="86"/>
      <c r="AT267" s="86"/>
      <c r="AU267" s="86"/>
      <c r="AV267" s="86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</row>
    <row r="268" s="5" customFormat="1" ht="25.5" customHeight="1" spans="1:64">
      <c r="A268" s="47">
        <v>2210</v>
      </c>
      <c r="B268" s="47"/>
      <c r="C268" s="47"/>
      <c r="D268" s="47"/>
      <c r="E268" s="47"/>
      <c r="F268" s="47"/>
      <c r="G268" s="77" t="s">
        <v>88</v>
      </c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85"/>
      <c r="T268" s="86">
        <v>31700</v>
      </c>
      <c r="U268" s="86"/>
      <c r="V268" s="86"/>
      <c r="W268" s="86"/>
      <c r="X268" s="86"/>
      <c r="Y268" s="86"/>
      <c r="Z268" s="86">
        <v>24093.28</v>
      </c>
      <c r="AA268" s="86"/>
      <c r="AB268" s="86"/>
      <c r="AC268" s="86"/>
      <c r="AD268" s="86"/>
      <c r="AE268" s="86">
        <v>0</v>
      </c>
      <c r="AF268" s="86"/>
      <c r="AG268" s="86"/>
      <c r="AH268" s="86"/>
      <c r="AI268" s="86"/>
      <c r="AJ268" s="86"/>
      <c r="AK268" s="86">
        <v>0</v>
      </c>
      <c r="AL268" s="86"/>
      <c r="AM268" s="86"/>
      <c r="AN268" s="86"/>
      <c r="AO268" s="86"/>
      <c r="AP268" s="86"/>
      <c r="AQ268" s="86">
        <v>0</v>
      </c>
      <c r="AR268" s="86"/>
      <c r="AS268" s="86"/>
      <c r="AT268" s="86"/>
      <c r="AU268" s="86"/>
      <c r="AV268" s="86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</row>
    <row r="269" s="5" customFormat="1" customHeight="1" spans="1:64">
      <c r="A269" s="47">
        <v>2240</v>
      </c>
      <c r="B269" s="47"/>
      <c r="C269" s="47"/>
      <c r="D269" s="47"/>
      <c r="E269" s="47"/>
      <c r="F269" s="47"/>
      <c r="G269" s="77" t="s">
        <v>90</v>
      </c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85"/>
      <c r="T269" s="86">
        <v>300374</v>
      </c>
      <c r="U269" s="86"/>
      <c r="V269" s="86"/>
      <c r="W269" s="86"/>
      <c r="X269" s="86"/>
      <c r="Y269" s="86"/>
      <c r="Z269" s="86">
        <v>113132.2</v>
      </c>
      <c r="AA269" s="86"/>
      <c r="AB269" s="86"/>
      <c r="AC269" s="86"/>
      <c r="AD269" s="86"/>
      <c r="AE269" s="86">
        <v>0</v>
      </c>
      <c r="AF269" s="86"/>
      <c r="AG269" s="86"/>
      <c r="AH269" s="86"/>
      <c r="AI269" s="86"/>
      <c r="AJ269" s="86"/>
      <c r="AK269" s="86">
        <v>0</v>
      </c>
      <c r="AL269" s="86"/>
      <c r="AM269" s="86"/>
      <c r="AN269" s="86"/>
      <c r="AO269" s="86"/>
      <c r="AP269" s="86"/>
      <c r="AQ269" s="86">
        <v>0</v>
      </c>
      <c r="AR269" s="86"/>
      <c r="AS269" s="86"/>
      <c r="AT269" s="86"/>
      <c r="AU269" s="86"/>
      <c r="AV269" s="86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</row>
    <row r="270" s="5" customFormat="1" customHeight="1" spans="1:64">
      <c r="A270" s="47">
        <v>2250</v>
      </c>
      <c r="B270" s="47"/>
      <c r="C270" s="47"/>
      <c r="D270" s="47"/>
      <c r="E270" s="47"/>
      <c r="F270" s="47"/>
      <c r="G270" s="77" t="s">
        <v>91</v>
      </c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85"/>
      <c r="T270" s="86">
        <v>2100</v>
      </c>
      <c r="U270" s="86"/>
      <c r="V270" s="86"/>
      <c r="W270" s="86"/>
      <c r="X270" s="86"/>
      <c r="Y270" s="86"/>
      <c r="Z270" s="86">
        <v>0</v>
      </c>
      <c r="AA270" s="86"/>
      <c r="AB270" s="86"/>
      <c r="AC270" s="86"/>
      <c r="AD270" s="86"/>
      <c r="AE270" s="86">
        <v>0</v>
      </c>
      <c r="AF270" s="86"/>
      <c r="AG270" s="86"/>
      <c r="AH270" s="86"/>
      <c r="AI270" s="86"/>
      <c r="AJ270" s="86"/>
      <c r="AK270" s="86">
        <v>0</v>
      </c>
      <c r="AL270" s="86"/>
      <c r="AM270" s="86"/>
      <c r="AN270" s="86"/>
      <c r="AO270" s="86"/>
      <c r="AP270" s="86"/>
      <c r="AQ270" s="86">
        <v>0</v>
      </c>
      <c r="AR270" s="86"/>
      <c r="AS270" s="86"/>
      <c r="AT270" s="86"/>
      <c r="AU270" s="86"/>
      <c r="AV270" s="86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="5" customFormat="1" customHeight="1" spans="1:64">
      <c r="A271" s="47">
        <v>2273</v>
      </c>
      <c r="B271" s="47"/>
      <c r="C271" s="47"/>
      <c r="D271" s="47"/>
      <c r="E271" s="47"/>
      <c r="F271" s="47"/>
      <c r="G271" s="77" t="s">
        <v>93</v>
      </c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85"/>
      <c r="T271" s="86">
        <v>301000</v>
      </c>
      <c r="U271" s="86"/>
      <c r="V271" s="86"/>
      <c r="W271" s="86"/>
      <c r="X271" s="86"/>
      <c r="Y271" s="86"/>
      <c r="Z271" s="86">
        <v>190802.17</v>
      </c>
      <c r="AA271" s="86"/>
      <c r="AB271" s="86"/>
      <c r="AC271" s="86"/>
      <c r="AD271" s="86"/>
      <c r="AE271" s="86">
        <v>0</v>
      </c>
      <c r="AF271" s="86"/>
      <c r="AG271" s="86"/>
      <c r="AH271" s="86"/>
      <c r="AI271" s="86"/>
      <c r="AJ271" s="86"/>
      <c r="AK271" s="86">
        <v>0</v>
      </c>
      <c r="AL271" s="86"/>
      <c r="AM271" s="86"/>
      <c r="AN271" s="86"/>
      <c r="AO271" s="86"/>
      <c r="AP271" s="86"/>
      <c r="AQ271" s="86">
        <v>0</v>
      </c>
      <c r="AR271" s="86"/>
      <c r="AS271" s="86"/>
      <c r="AT271" s="86"/>
      <c r="AU271" s="86"/>
      <c r="AV271" s="86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="5" customFormat="1" customHeight="1" spans="1:64">
      <c r="A272" s="47">
        <v>2274</v>
      </c>
      <c r="B272" s="47"/>
      <c r="C272" s="47"/>
      <c r="D272" s="47"/>
      <c r="E272" s="47"/>
      <c r="F272" s="47"/>
      <c r="G272" s="77" t="s">
        <v>94</v>
      </c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85"/>
      <c r="T272" s="86">
        <v>241600</v>
      </c>
      <c r="U272" s="86"/>
      <c r="V272" s="86"/>
      <c r="W272" s="86"/>
      <c r="X272" s="86"/>
      <c r="Y272" s="86"/>
      <c r="Z272" s="86">
        <v>196278.34</v>
      </c>
      <c r="AA272" s="86"/>
      <c r="AB272" s="86"/>
      <c r="AC272" s="86"/>
      <c r="AD272" s="86"/>
      <c r="AE272" s="86">
        <v>0</v>
      </c>
      <c r="AF272" s="86"/>
      <c r="AG272" s="86"/>
      <c r="AH272" s="86"/>
      <c r="AI272" s="86"/>
      <c r="AJ272" s="86"/>
      <c r="AK272" s="86">
        <v>0</v>
      </c>
      <c r="AL272" s="86"/>
      <c r="AM272" s="86"/>
      <c r="AN272" s="86"/>
      <c r="AO272" s="86"/>
      <c r="AP272" s="86"/>
      <c r="AQ272" s="86">
        <v>0</v>
      </c>
      <c r="AR272" s="86"/>
      <c r="AS272" s="86"/>
      <c r="AT272" s="86"/>
      <c r="AU272" s="86"/>
      <c r="AV272" s="86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="5" customFormat="1" ht="38.25" customHeight="1" spans="1:64">
      <c r="A273" s="47">
        <v>2282</v>
      </c>
      <c r="B273" s="47"/>
      <c r="C273" s="47"/>
      <c r="D273" s="47"/>
      <c r="E273" s="47"/>
      <c r="F273" s="47"/>
      <c r="G273" s="77" t="s">
        <v>96</v>
      </c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85"/>
      <c r="T273" s="86">
        <v>4100</v>
      </c>
      <c r="U273" s="86"/>
      <c r="V273" s="86"/>
      <c r="W273" s="86"/>
      <c r="X273" s="86"/>
      <c r="Y273" s="86"/>
      <c r="Z273" s="86">
        <v>0</v>
      </c>
      <c r="AA273" s="86"/>
      <c r="AB273" s="86"/>
      <c r="AC273" s="86"/>
      <c r="AD273" s="86"/>
      <c r="AE273" s="86">
        <v>0</v>
      </c>
      <c r="AF273" s="86"/>
      <c r="AG273" s="86"/>
      <c r="AH273" s="86"/>
      <c r="AI273" s="86"/>
      <c r="AJ273" s="86"/>
      <c r="AK273" s="86">
        <v>0</v>
      </c>
      <c r="AL273" s="86"/>
      <c r="AM273" s="86"/>
      <c r="AN273" s="86"/>
      <c r="AO273" s="86"/>
      <c r="AP273" s="86"/>
      <c r="AQ273" s="86">
        <v>0</v>
      </c>
      <c r="AR273" s="86"/>
      <c r="AS273" s="86"/>
      <c r="AT273" s="86"/>
      <c r="AU273" s="86"/>
      <c r="AV273" s="86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="5" customFormat="1" customHeight="1" spans="1:64">
      <c r="A274" s="47">
        <v>2800</v>
      </c>
      <c r="B274" s="47"/>
      <c r="C274" s="47"/>
      <c r="D274" s="47"/>
      <c r="E274" s="47"/>
      <c r="F274" s="47"/>
      <c r="G274" s="77" t="s">
        <v>97</v>
      </c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85"/>
      <c r="T274" s="86">
        <v>2400</v>
      </c>
      <c r="U274" s="86"/>
      <c r="V274" s="86"/>
      <c r="W274" s="86"/>
      <c r="X274" s="86"/>
      <c r="Y274" s="86"/>
      <c r="Z274" s="86">
        <v>1950.84</v>
      </c>
      <c r="AA274" s="86"/>
      <c r="AB274" s="86"/>
      <c r="AC274" s="86"/>
      <c r="AD274" s="86"/>
      <c r="AE274" s="86">
        <v>0</v>
      </c>
      <c r="AF274" s="86"/>
      <c r="AG274" s="86"/>
      <c r="AH274" s="86"/>
      <c r="AI274" s="86"/>
      <c r="AJ274" s="86"/>
      <c r="AK274" s="86">
        <v>0</v>
      </c>
      <c r="AL274" s="86"/>
      <c r="AM274" s="86"/>
      <c r="AN274" s="86"/>
      <c r="AO274" s="86"/>
      <c r="AP274" s="86"/>
      <c r="AQ274" s="86">
        <v>0</v>
      </c>
      <c r="AR274" s="86"/>
      <c r="AS274" s="86"/>
      <c r="AT274" s="86"/>
      <c r="AU274" s="86"/>
      <c r="AV274" s="86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="5" customFormat="1" ht="25.5" customHeight="1" spans="1:64">
      <c r="A275" s="47">
        <v>3110</v>
      </c>
      <c r="B275" s="47"/>
      <c r="C275" s="47"/>
      <c r="D275" s="47"/>
      <c r="E275" s="47"/>
      <c r="F275" s="47"/>
      <c r="G275" s="77" t="s">
        <v>98</v>
      </c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85"/>
      <c r="T275" s="86">
        <v>0</v>
      </c>
      <c r="U275" s="86"/>
      <c r="V275" s="86"/>
      <c r="W275" s="86"/>
      <c r="X275" s="86"/>
      <c r="Y275" s="86"/>
      <c r="Z275" s="86">
        <v>0</v>
      </c>
      <c r="AA275" s="86"/>
      <c r="AB275" s="86"/>
      <c r="AC275" s="86"/>
      <c r="AD275" s="86"/>
      <c r="AE275" s="86">
        <v>0</v>
      </c>
      <c r="AF275" s="86"/>
      <c r="AG275" s="86"/>
      <c r="AH275" s="86"/>
      <c r="AI275" s="86"/>
      <c r="AJ275" s="86"/>
      <c r="AK275" s="86">
        <v>0</v>
      </c>
      <c r="AL275" s="86"/>
      <c r="AM275" s="86"/>
      <c r="AN275" s="86"/>
      <c r="AO275" s="86"/>
      <c r="AP275" s="86"/>
      <c r="AQ275" s="86">
        <v>0</v>
      </c>
      <c r="AR275" s="86"/>
      <c r="AS275" s="86"/>
      <c r="AT275" s="86"/>
      <c r="AU275" s="86"/>
      <c r="AV275" s="86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="1" customFormat="1" customHeight="1" spans="1:64">
      <c r="A276" s="34"/>
      <c r="B276" s="34"/>
      <c r="C276" s="34"/>
      <c r="D276" s="34"/>
      <c r="E276" s="34"/>
      <c r="F276" s="34"/>
      <c r="G276" s="81" t="s">
        <v>67</v>
      </c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8"/>
      <c r="T276" s="84">
        <v>3043974</v>
      </c>
      <c r="U276" s="84"/>
      <c r="V276" s="84"/>
      <c r="W276" s="84"/>
      <c r="X276" s="84"/>
      <c r="Y276" s="84"/>
      <c r="Z276" s="84">
        <v>2359487.75</v>
      </c>
      <c r="AA276" s="84"/>
      <c r="AB276" s="84"/>
      <c r="AC276" s="84"/>
      <c r="AD276" s="84"/>
      <c r="AE276" s="84">
        <v>0</v>
      </c>
      <c r="AF276" s="84"/>
      <c r="AG276" s="84"/>
      <c r="AH276" s="84"/>
      <c r="AI276" s="84"/>
      <c r="AJ276" s="84"/>
      <c r="AK276" s="84">
        <v>0</v>
      </c>
      <c r="AL276" s="84"/>
      <c r="AM276" s="84"/>
      <c r="AN276" s="84"/>
      <c r="AO276" s="84"/>
      <c r="AP276" s="84"/>
      <c r="AQ276" s="84">
        <v>0</v>
      </c>
      <c r="AR276" s="84"/>
      <c r="AS276" s="84"/>
      <c r="AT276" s="84"/>
      <c r="AU276" s="84"/>
      <c r="AV276" s="84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</row>
    <row r="278" ht="14.25" customHeight="1" spans="1:64">
      <c r="A278" s="14" t="s">
        <v>277</v>
      </c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</row>
    <row r="279" ht="15" customHeight="1" spans="1:64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</row>
    <row r="280" ht="15" customHeight="1" spans="1:64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</row>
    <row r="282" ht="14.25" spans="1:64">
      <c r="A282" s="14" t="s">
        <v>278</v>
      </c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</row>
    <row r="283" ht="14.25" spans="1:64">
      <c r="A283" s="14" t="s">
        <v>279</v>
      </c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</row>
    <row r="284" ht="60" customHeight="1" spans="1:64">
      <c r="A284" s="141" t="s">
        <v>399</v>
      </c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</row>
    <row r="285" ht="15" customHeight="1" spans="1:64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</row>
    <row r="288" ht="18.95" customHeight="1" spans="1:58">
      <c r="A288" s="142" t="s">
        <v>281</v>
      </c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7"/>
      <c r="AC288" s="107"/>
      <c r="AD288" s="107"/>
      <c r="AE288" s="107"/>
      <c r="AF288" s="107"/>
      <c r="AG288" s="107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7"/>
      <c r="AR288" s="107"/>
      <c r="AS288" s="107"/>
      <c r="AT288" s="107"/>
      <c r="AU288" s="143" t="s">
        <v>282</v>
      </c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</row>
    <row r="289" customHeight="1" spans="28:58">
      <c r="AB289" s="108"/>
      <c r="AC289" s="108"/>
      <c r="AD289" s="108"/>
      <c r="AE289" s="108"/>
      <c r="AF289" s="108"/>
      <c r="AG289" s="108"/>
      <c r="AH289" s="110" t="s">
        <v>283</v>
      </c>
      <c r="AI289" s="110"/>
      <c r="AJ289" s="110"/>
      <c r="AK289" s="110"/>
      <c r="AL289" s="110"/>
      <c r="AM289" s="110"/>
      <c r="AN289" s="110"/>
      <c r="AO289" s="110"/>
      <c r="AP289" s="110"/>
      <c r="AQ289" s="108"/>
      <c r="AR289" s="108"/>
      <c r="AS289" s="108"/>
      <c r="AT289" s="108"/>
      <c r="AU289" s="110" t="s">
        <v>284</v>
      </c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</row>
    <row r="290" ht="15" spans="28:58">
      <c r="AB290" s="108"/>
      <c r="AC290" s="108"/>
      <c r="AD290" s="108"/>
      <c r="AE290" s="108"/>
      <c r="AF290" s="108"/>
      <c r="AG290" s="108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08"/>
      <c r="AR290" s="108"/>
      <c r="AS290" s="108"/>
      <c r="AT290" s="108"/>
      <c r="AU290" s="111"/>
      <c r="AV290" s="111"/>
      <c r="AW290" s="111"/>
      <c r="AX290" s="111"/>
      <c r="AY290" s="111"/>
      <c r="AZ290" s="111"/>
      <c r="BA290" s="111"/>
      <c r="BB290" s="111"/>
      <c r="BC290" s="111"/>
      <c r="BD290" s="111"/>
      <c r="BE290" s="111"/>
      <c r="BF290" s="111"/>
    </row>
    <row r="291" ht="18" customHeight="1" spans="1:58">
      <c r="A291" s="142" t="s">
        <v>285</v>
      </c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8"/>
      <c r="AC291" s="108"/>
      <c r="AD291" s="108"/>
      <c r="AE291" s="108"/>
      <c r="AF291" s="108"/>
      <c r="AG291" s="108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08"/>
      <c r="AR291" s="108"/>
      <c r="AS291" s="108"/>
      <c r="AT291" s="108"/>
      <c r="AU291" s="144" t="s">
        <v>286</v>
      </c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</row>
    <row r="292" ht="12" customHeight="1" spans="28:58">
      <c r="AB292" s="108"/>
      <c r="AC292" s="108"/>
      <c r="AD292" s="108"/>
      <c r="AE292" s="108"/>
      <c r="AF292" s="108"/>
      <c r="AG292" s="108"/>
      <c r="AH292" s="110" t="s">
        <v>283</v>
      </c>
      <c r="AI292" s="110"/>
      <c r="AJ292" s="110"/>
      <c r="AK292" s="110"/>
      <c r="AL292" s="110"/>
      <c r="AM292" s="110"/>
      <c r="AN292" s="110"/>
      <c r="AO292" s="110"/>
      <c r="AP292" s="110"/>
      <c r="AQ292" s="108"/>
      <c r="AR292" s="108"/>
      <c r="AS292" s="108"/>
      <c r="AT292" s="108"/>
      <c r="AU292" s="110" t="s">
        <v>284</v>
      </c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</row>
  </sheetData>
  <mergeCells count="2073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I32:AM32"/>
    <mergeCell ref="AN32:AR32"/>
    <mergeCell ref="AS32:AW32"/>
    <mergeCell ref="AX32:BA32"/>
    <mergeCell ref="BB32:BF32"/>
    <mergeCell ref="BG32:BK32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S33:AW33"/>
    <mergeCell ref="AX33:BA33"/>
    <mergeCell ref="BB33:BF33"/>
    <mergeCell ref="BG33:BK33"/>
    <mergeCell ref="BL33:BP33"/>
    <mergeCell ref="BQ33:BT33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I35:AM35"/>
    <mergeCell ref="AN35:AR35"/>
    <mergeCell ref="AS35:AW35"/>
    <mergeCell ref="AX35:BA35"/>
    <mergeCell ref="BB35:BF35"/>
    <mergeCell ref="BG35:BK35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S36:AW36"/>
    <mergeCell ref="AX36:BA36"/>
    <mergeCell ref="BB36:BF36"/>
    <mergeCell ref="BG36:BK36"/>
    <mergeCell ref="BL36:BP36"/>
    <mergeCell ref="BQ36:BT36"/>
    <mergeCell ref="BU36:BY36"/>
    <mergeCell ref="A38:BL38"/>
    <mergeCell ref="A39:BK39"/>
    <mergeCell ref="X40:AQ40"/>
    <mergeCell ref="AR40:BK40"/>
    <mergeCell ref="X41:AB41"/>
    <mergeCell ref="AC41:AG41"/>
    <mergeCell ref="AH41:AL41"/>
    <mergeCell ref="AM41:AQ41"/>
    <mergeCell ref="AR41:AV4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50:BK50"/>
    <mergeCell ref="A53:BY53"/>
    <mergeCell ref="A54:BY54"/>
    <mergeCell ref="A55:BY55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S57:AW57"/>
    <mergeCell ref="AX57:BA57"/>
    <mergeCell ref="BB57:BF57"/>
    <mergeCell ref="BG57:BK57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S63:AW63"/>
    <mergeCell ref="AX63:BA63"/>
    <mergeCell ref="BB63:BF63"/>
    <mergeCell ref="BG63:BK63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S69:AW69"/>
    <mergeCell ref="AX69:BA69"/>
    <mergeCell ref="BB69:BF69"/>
    <mergeCell ref="BG69:BK69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BB70:BF70"/>
    <mergeCell ref="BG70:BK70"/>
    <mergeCell ref="BL70:BP70"/>
    <mergeCell ref="BQ70:BT70"/>
    <mergeCell ref="BU70:BY70"/>
    <mergeCell ref="A72:BL72"/>
    <mergeCell ref="A73:BY73"/>
    <mergeCell ref="U74:AM74"/>
    <mergeCell ref="AN74:BF74"/>
    <mergeCell ref="BG74:BY74"/>
    <mergeCell ref="U75:Y75"/>
    <mergeCell ref="Z75:AD75"/>
    <mergeCell ref="AE75:AH75"/>
    <mergeCell ref="AI75:AM75"/>
    <mergeCell ref="AN75:AR75"/>
    <mergeCell ref="AS75:AW75"/>
    <mergeCell ref="AX75:BA75"/>
    <mergeCell ref="BB75:BF75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X76:BA76"/>
    <mergeCell ref="BB76:BF76"/>
    <mergeCell ref="BG76:BK76"/>
    <mergeCell ref="BL76:BP76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X77:BA77"/>
    <mergeCell ref="BB77:BF77"/>
    <mergeCell ref="BG77:BK77"/>
    <mergeCell ref="BL77:BP77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N78:AR78"/>
    <mergeCell ref="AS78:AW78"/>
    <mergeCell ref="AX78:BA78"/>
    <mergeCell ref="BB78:BF78"/>
    <mergeCell ref="BG78:BK78"/>
    <mergeCell ref="BL78:BP78"/>
    <mergeCell ref="BQ78:BT78"/>
    <mergeCell ref="BU78:BY78"/>
    <mergeCell ref="A80:BL80"/>
    <mergeCell ref="A81:BK81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6:BK96"/>
    <mergeCell ref="A98:BL98"/>
    <mergeCell ref="A99:BK99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4:BK104"/>
    <mergeCell ref="A107:BL107"/>
    <mergeCell ref="A108:BL108"/>
    <mergeCell ref="A109:BY109"/>
    <mergeCell ref="U110:AM110"/>
    <mergeCell ref="AN110:BF110"/>
    <mergeCell ref="BG110:BY110"/>
    <mergeCell ref="U111:Y111"/>
    <mergeCell ref="Z111:AD111"/>
    <mergeCell ref="AE111:AH111"/>
    <mergeCell ref="AI111:AM111"/>
    <mergeCell ref="AN111:AR111"/>
    <mergeCell ref="AS111:AW111"/>
    <mergeCell ref="AX111:BA111"/>
    <mergeCell ref="BB111:BF111"/>
    <mergeCell ref="BG111:BK111"/>
    <mergeCell ref="BL111:BP111"/>
    <mergeCell ref="BQ111:BT111"/>
    <mergeCell ref="BU111:BY111"/>
    <mergeCell ref="A112:C112"/>
    <mergeCell ref="D112:T112"/>
    <mergeCell ref="U112:Y112"/>
    <mergeCell ref="Z112:AD112"/>
    <mergeCell ref="AE112:AH112"/>
    <mergeCell ref="AI112:AM112"/>
    <mergeCell ref="AN112:AR112"/>
    <mergeCell ref="AS112:AW112"/>
    <mergeCell ref="AX112:BA112"/>
    <mergeCell ref="BB112:BF112"/>
    <mergeCell ref="BG112:BK112"/>
    <mergeCell ref="BL112:BP112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B113:BF113"/>
    <mergeCell ref="BG113:BK113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S114:AW114"/>
    <mergeCell ref="AX114:BA114"/>
    <mergeCell ref="BB114:BF114"/>
    <mergeCell ref="BG114:BK114"/>
    <mergeCell ref="BL114:BP114"/>
    <mergeCell ref="BQ114:BT114"/>
    <mergeCell ref="BU114:BY114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B115:BF115"/>
    <mergeCell ref="BG115:BK115"/>
    <mergeCell ref="BL115:BP115"/>
    <mergeCell ref="BQ115:BT115"/>
    <mergeCell ref="BU115:BY115"/>
    <mergeCell ref="A117:BL117"/>
    <mergeCell ref="A118:BH118"/>
    <mergeCell ref="U119:AN119"/>
    <mergeCell ref="AO119:BH119"/>
    <mergeCell ref="U120:Y120"/>
    <mergeCell ref="Z120:AD120"/>
    <mergeCell ref="AE120:AI120"/>
    <mergeCell ref="AJ120:AN120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D123:BH123"/>
    <mergeCell ref="A124:C124"/>
    <mergeCell ref="D124:T124"/>
    <mergeCell ref="U124:Y124"/>
    <mergeCell ref="Z124:AD124"/>
    <mergeCell ref="AE124:AI124"/>
    <mergeCell ref="AJ124:AN124"/>
    <mergeCell ref="AO124:AS124"/>
    <mergeCell ref="AT124:AX124"/>
    <mergeCell ref="AY124:BC124"/>
    <mergeCell ref="BD124:BH124"/>
    <mergeCell ref="A127:BL127"/>
    <mergeCell ref="A128:BL128"/>
    <mergeCell ref="AF129:AT129"/>
    <mergeCell ref="AU129:BI129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1:BI131"/>
    <mergeCell ref="BJ131:BN131"/>
    <mergeCell ref="BO131:BS131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7:BI137"/>
    <mergeCell ref="BJ137:BN137"/>
    <mergeCell ref="BO137:BS137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9:BI139"/>
    <mergeCell ref="BJ139:BN139"/>
    <mergeCell ref="BO139:BS139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1:BI141"/>
    <mergeCell ref="BJ141:BN141"/>
    <mergeCell ref="BO141:BS141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3:BI143"/>
    <mergeCell ref="BJ143:BN143"/>
    <mergeCell ref="BO143:BS143"/>
    <mergeCell ref="BT143:BX143"/>
    <mergeCell ref="A145:BL145"/>
    <mergeCell ref="AF146:AT146"/>
    <mergeCell ref="AU146:BI146"/>
    <mergeCell ref="AF147:AJ147"/>
    <mergeCell ref="AK147:AO147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60:BI160"/>
    <mergeCell ref="A162:BL162"/>
    <mergeCell ref="A163:BR163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O165:AS165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AY176:BC176"/>
    <mergeCell ref="BD176:BH176"/>
    <mergeCell ref="BI176:BM176"/>
    <mergeCell ref="BN176:BR176"/>
    <mergeCell ref="A179:BL179"/>
    <mergeCell ref="W180:AH180"/>
    <mergeCell ref="AI180:AT180"/>
    <mergeCell ref="AU180:AZ180"/>
    <mergeCell ref="BA180:BF180"/>
    <mergeCell ref="BG180:BL180"/>
    <mergeCell ref="W181:AB181"/>
    <mergeCell ref="AC181:AH181"/>
    <mergeCell ref="AI181:AN181"/>
    <mergeCell ref="AO181:AT181"/>
    <mergeCell ref="W182:Y182"/>
    <mergeCell ref="Z182:AB182"/>
    <mergeCell ref="AC182:AE182"/>
    <mergeCell ref="AF182:AH182"/>
    <mergeCell ref="AI182:AK182"/>
    <mergeCell ref="AL182:AN182"/>
    <mergeCell ref="AO182:AQ182"/>
    <mergeCell ref="AR182:AT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3:AT183"/>
    <mergeCell ref="AU183:AW183"/>
    <mergeCell ref="AX183:AZ183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4:AK184"/>
    <mergeCell ref="AL184:AN184"/>
    <mergeCell ref="AO184:AQ184"/>
    <mergeCell ref="AR184:AT184"/>
    <mergeCell ref="AU184:AW184"/>
    <mergeCell ref="AX184:AZ184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5:AK185"/>
    <mergeCell ref="AL185:AN185"/>
    <mergeCell ref="AO185:AQ185"/>
    <mergeCell ref="AR185:AT185"/>
    <mergeCell ref="AU185:AW185"/>
    <mergeCell ref="AX185:AZ185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AU186:AW186"/>
    <mergeCell ref="AX186:AZ186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AU187:AW187"/>
    <mergeCell ref="AX187:AZ187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AU188:AW188"/>
    <mergeCell ref="AX188:AZ188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9:AK189"/>
    <mergeCell ref="AL189:AN189"/>
    <mergeCell ref="AO189:AQ189"/>
    <mergeCell ref="AR189:AT189"/>
    <mergeCell ref="AU189:AW189"/>
    <mergeCell ref="AX189:AZ189"/>
    <mergeCell ref="BA189:BC189"/>
    <mergeCell ref="BD189:BF189"/>
    <mergeCell ref="BG189:BI189"/>
    <mergeCell ref="BJ189:BL189"/>
    <mergeCell ref="A192:BL192"/>
    <mergeCell ref="A193:BS193"/>
    <mergeCell ref="A194:BS194"/>
    <mergeCell ref="AA195:AO195"/>
    <mergeCell ref="AP195:BD195"/>
    <mergeCell ref="BE195:BS195"/>
    <mergeCell ref="AA196:AE196"/>
    <mergeCell ref="AF196:AJ196"/>
    <mergeCell ref="AK196:AO196"/>
    <mergeCell ref="AP196:AT196"/>
    <mergeCell ref="AU196:AY196"/>
    <mergeCell ref="AZ196:BD196"/>
    <mergeCell ref="BE196:BI196"/>
    <mergeCell ref="BJ196:BN196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Z198:BD198"/>
    <mergeCell ref="BE198:BI198"/>
    <mergeCell ref="BJ198:BN198"/>
    <mergeCell ref="BO198:BS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Z199:BD199"/>
    <mergeCell ref="BE199:BI199"/>
    <mergeCell ref="BJ199:BN199"/>
    <mergeCell ref="BO199:BS199"/>
    <mergeCell ref="A201:BL201"/>
    <mergeCell ref="A202:BD202"/>
    <mergeCell ref="AA203:AO203"/>
    <mergeCell ref="AP203:BD203"/>
    <mergeCell ref="AA204:AE204"/>
    <mergeCell ref="AF204:AJ204"/>
    <mergeCell ref="AK204:AO204"/>
    <mergeCell ref="AP204:AT204"/>
    <mergeCell ref="AU204:AY204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Z205:BD205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A207:F207"/>
    <mergeCell ref="G207:S207"/>
    <mergeCell ref="T207:Z207"/>
    <mergeCell ref="AA207:AE207"/>
    <mergeCell ref="AF207:AJ207"/>
    <mergeCell ref="AK207:AO207"/>
    <mergeCell ref="AP207:AT207"/>
    <mergeCell ref="AU207:AY207"/>
    <mergeCell ref="AZ207:BD207"/>
    <mergeCell ref="A210:BL210"/>
    <mergeCell ref="A211:BM211"/>
    <mergeCell ref="AA212:AI212"/>
    <mergeCell ref="AJ212:AR212"/>
    <mergeCell ref="AS212:BA212"/>
    <mergeCell ref="BB212:BJ212"/>
    <mergeCell ref="BK212:BS212"/>
    <mergeCell ref="AA213:AE213"/>
    <mergeCell ref="AF213:AI213"/>
    <mergeCell ref="AJ213:AN213"/>
    <mergeCell ref="AO213:AR213"/>
    <mergeCell ref="AS213:AW213"/>
    <mergeCell ref="AX213:BA213"/>
    <mergeCell ref="BB213:BF213"/>
    <mergeCell ref="BG213:BJ213"/>
    <mergeCell ref="BK213:BO213"/>
    <mergeCell ref="BP213:BS213"/>
    <mergeCell ref="A214:M214"/>
    <mergeCell ref="N214:U214"/>
    <mergeCell ref="V214:Z214"/>
    <mergeCell ref="AA214:AE214"/>
    <mergeCell ref="AF214:AI214"/>
    <mergeCell ref="AJ214:AN214"/>
    <mergeCell ref="AO214:AR214"/>
    <mergeCell ref="AS214:AW214"/>
    <mergeCell ref="AX214:BA214"/>
    <mergeCell ref="BB214:BF214"/>
    <mergeCell ref="BG214:BJ214"/>
    <mergeCell ref="BK214:BO214"/>
    <mergeCell ref="BP214:BS214"/>
    <mergeCell ref="A215:M215"/>
    <mergeCell ref="N215:U215"/>
    <mergeCell ref="V215:Z215"/>
    <mergeCell ref="AA215:AE215"/>
    <mergeCell ref="AF215:AI215"/>
    <mergeCell ref="AJ215:AN215"/>
    <mergeCell ref="AO215:AR215"/>
    <mergeCell ref="AS215:AW215"/>
    <mergeCell ref="AX215:BA215"/>
    <mergeCell ref="BB215:BF215"/>
    <mergeCell ref="BG215:BJ215"/>
    <mergeCell ref="BK215:BO215"/>
    <mergeCell ref="BP215:BS215"/>
    <mergeCell ref="A216:M216"/>
    <mergeCell ref="N216:U216"/>
    <mergeCell ref="V216:Z216"/>
    <mergeCell ref="AA216:AE216"/>
    <mergeCell ref="AF216:AI216"/>
    <mergeCell ref="AJ216:AN216"/>
    <mergeCell ref="AO216:AR216"/>
    <mergeCell ref="AS216:AW216"/>
    <mergeCell ref="AX216:BA216"/>
    <mergeCell ref="BB216:BF216"/>
    <mergeCell ref="BG216:BJ216"/>
    <mergeCell ref="BK216:BO216"/>
    <mergeCell ref="BP216:BS216"/>
    <mergeCell ref="A219:BL219"/>
    <mergeCell ref="A220:BL220"/>
    <mergeCell ref="A223:BL223"/>
    <mergeCell ref="A224:BL224"/>
    <mergeCell ref="A225:BL225"/>
    <mergeCell ref="AW226:BF226"/>
    <mergeCell ref="AW227:BA227"/>
    <mergeCell ref="BB227:BF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G240:BL240"/>
    <mergeCell ref="A242:BL242"/>
    <mergeCell ref="A243:BL243"/>
    <mergeCell ref="Q244:AN244"/>
    <mergeCell ref="AO244:BL244"/>
    <mergeCell ref="Z245:AI245"/>
    <mergeCell ref="AX245:BG245"/>
    <mergeCell ref="Z246:AD246"/>
    <mergeCell ref="AE246:AI246"/>
    <mergeCell ref="AX246:BB246"/>
    <mergeCell ref="BC246:BG246"/>
    <mergeCell ref="A247:F247"/>
    <mergeCell ref="G247:P247"/>
    <mergeCell ref="Q247:U247"/>
    <mergeCell ref="V247:Y247"/>
    <mergeCell ref="Z247:AD247"/>
    <mergeCell ref="AE247:AI247"/>
    <mergeCell ref="AJ247:AN247"/>
    <mergeCell ref="AO247:AS247"/>
    <mergeCell ref="AT247:AW247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AT249:AW249"/>
    <mergeCell ref="AX249:BB249"/>
    <mergeCell ref="BC249:BG249"/>
    <mergeCell ref="BH249:BL249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O251:AS251"/>
    <mergeCell ref="AT251:AW251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E252:AI252"/>
    <mergeCell ref="AJ252:AN252"/>
    <mergeCell ref="AO252:AS252"/>
    <mergeCell ref="AT252:AW252"/>
    <mergeCell ref="AX252:BB252"/>
    <mergeCell ref="BC252:BG252"/>
    <mergeCell ref="BH252:BL252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T253:AW253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J255:AN255"/>
    <mergeCell ref="AO255:AS255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AT256:AW256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J257:AN257"/>
    <mergeCell ref="AO257:AS257"/>
    <mergeCell ref="AT257:AW257"/>
    <mergeCell ref="AX257:BB257"/>
    <mergeCell ref="BC257:BG257"/>
    <mergeCell ref="BH257:BL257"/>
    <mergeCell ref="A258:F258"/>
    <mergeCell ref="G258:P258"/>
    <mergeCell ref="Q258:U258"/>
    <mergeCell ref="V258:Y258"/>
    <mergeCell ref="Z258:AD258"/>
    <mergeCell ref="AE258:AI258"/>
    <mergeCell ref="AJ258:AN258"/>
    <mergeCell ref="AO258:AS258"/>
    <mergeCell ref="AT258:AW258"/>
    <mergeCell ref="AX258:BB258"/>
    <mergeCell ref="BC258:BG258"/>
    <mergeCell ref="BH258:BL258"/>
    <mergeCell ref="A260:BL260"/>
    <mergeCell ref="A261:BL261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BE269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K271:AP271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W276:BD276"/>
    <mergeCell ref="BE276:BL276"/>
    <mergeCell ref="A278:BL278"/>
    <mergeCell ref="A279:BL279"/>
    <mergeCell ref="A282:BL282"/>
    <mergeCell ref="A283:BL283"/>
    <mergeCell ref="A284:BL284"/>
    <mergeCell ref="A288:AA288"/>
    <mergeCell ref="AH288:AP288"/>
    <mergeCell ref="AU288:BF288"/>
    <mergeCell ref="AH289:AP289"/>
    <mergeCell ref="AU289:BF289"/>
    <mergeCell ref="A291:AA291"/>
    <mergeCell ref="AH291:AP291"/>
    <mergeCell ref="AU291:BF291"/>
    <mergeCell ref="AH292:AP292"/>
    <mergeCell ref="AU292:BF292"/>
    <mergeCell ref="AW262:BD263"/>
    <mergeCell ref="BE262:BL263"/>
    <mergeCell ref="A262:F263"/>
    <mergeCell ref="AE262:AJ263"/>
    <mergeCell ref="AK262:AP263"/>
    <mergeCell ref="AQ262:AV263"/>
    <mergeCell ref="G262:S263"/>
    <mergeCell ref="T262:Y263"/>
    <mergeCell ref="Z262:AD263"/>
    <mergeCell ref="V245:Y246"/>
    <mergeCell ref="AT245:AW246"/>
    <mergeCell ref="BH245:BL246"/>
    <mergeCell ref="A244:F246"/>
    <mergeCell ref="G244:P246"/>
    <mergeCell ref="Q245:U246"/>
    <mergeCell ref="AJ245:AN246"/>
    <mergeCell ref="AO245:AS246"/>
    <mergeCell ref="A226:F227"/>
    <mergeCell ref="AE226:AJ227"/>
    <mergeCell ref="AK226:AP227"/>
    <mergeCell ref="AQ226:AV227"/>
    <mergeCell ref="BG226:BL227"/>
    <mergeCell ref="G226:S227"/>
    <mergeCell ref="T226:Y227"/>
    <mergeCell ref="Z226:AD227"/>
    <mergeCell ref="A212:M213"/>
    <mergeCell ref="N212:U213"/>
    <mergeCell ref="V212:Z213"/>
    <mergeCell ref="A203:F204"/>
    <mergeCell ref="G203:S204"/>
    <mergeCell ref="T203:Z204"/>
    <mergeCell ref="A195:F196"/>
    <mergeCell ref="G195:S196"/>
    <mergeCell ref="T195:Z196"/>
    <mergeCell ref="AU181:AW182"/>
    <mergeCell ref="AX181:AZ182"/>
    <mergeCell ref="BA181:BC182"/>
    <mergeCell ref="BD181:BF182"/>
    <mergeCell ref="BG181:BI182"/>
    <mergeCell ref="BJ181:BL182"/>
    <mergeCell ref="A180:C182"/>
    <mergeCell ref="D180:V182"/>
    <mergeCell ref="A164:T165"/>
    <mergeCell ref="A146:C147"/>
    <mergeCell ref="D146:P147"/>
    <mergeCell ref="Q146:U147"/>
    <mergeCell ref="V146:AE147"/>
    <mergeCell ref="A129:C130"/>
    <mergeCell ref="D129:P130"/>
    <mergeCell ref="Q129:U130"/>
    <mergeCell ref="V129:AE130"/>
    <mergeCell ref="A119:C120"/>
    <mergeCell ref="D119:T120"/>
    <mergeCell ref="A110:C111"/>
    <mergeCell ref="D110:T111"/>
    <mergeCell ref="A100:E101"/>
    <mergeCell ref="F100:W101"/>
    <mergeCell ref="A82:D83"/>
    <mergeCell ref="E82:W83"/>
    <mergeCell ref="A74:E75"/>
    <mergeCell ref="F74:T75"/>
    <mergeCell ref="A56:D57"/>
    <mergeCell ref="E56:T57"/>
    <mergeCell ref="A40:D41"/>
    <mergeCell ref="E40:W41"/>
    <mergeCell ref="A26:D27"/>
    <mergeCell ref="E26:T27"/>
  </mergeCells>
  <conditionalFormatting sqref="A125">
    <cfRule type="cellIs" dxfId="0" priority="5" stopIfTrue="1" operator="equal">
      <formula>A123</formula>
    </cfRule>
  </conditionalFormatting>
  <conditionalFormatting sqref="A114:A115;A123:A124;A185:A189">
    <cfRule type="cellIs" dxfId="0" priority="3" stopIfTrue="1" operator="equal">
      <formula>A113</formula>
    </cfRule>
  </conditionalFormatting>
  <conditionalFormatting sqref="A133:C143;A150:C160">
    <cfRule type="cellIs" dxfId="0" priority="1" stopIfTrue="1" operator="equal">
      <formula>A132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225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14.25" customHeight="1" spans="1:79">
      <c r="A10" s="8" t="s">
        <v>14</v>
      </c>
      <c r="B10" s="12" t="s">
        <v>400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401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402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403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404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41" t="s">
        <v>405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30" customHeight="1" spans="1:77">
      <c r="A21" s="141" t="s">
        <v>406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56655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>IF(ISNUMBER(U30),U30,0)+IF(ISNUMBER(Z30),Z30,0)</f>
        <v>56655</v>
      </c>
      <c r="AJ30" s="118"/>
      <c r="AK30" s="118"/>
      <c r="AL30" s="118"/>
      <c r="AM30" s="119"/>
      <c r="AN30" s="117">
        <v>57234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>IF(ISNUMBER(AN30),AN30,0)+IF(ISNUMBER(AS30),AS30,0)</f>
        <v>57234</v>
      </c>
      <c r="BC30" s="118"/>
      <c r="BD30" s="118"/>
      <c r="BE30" s="118"/>
      <c r="BF30" s="119"/>
      <c r="BG30" s="117">
        <v>250000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>IF(ISNUMBER(BG30),BG30,0)+IF(ISNUMBER(BL30),BL30,0)</f>
        <v>250000</v>
      </c>
      <c r="BV30" s="118"/>
      <c r="BW30" s="118"/>
      <c r="BX30" s="118"/>
      <c r="BY30" s="119"/>
      <c r="CA30" s="5" t="s">
        <v>61</v>
      </c>
    </row>
    <row r="31" s="1" customFormat="1" customHeight="1" spans="1:77">
      <c r="A31" s="31"/>
      <c r="B31" s="32"/>
      <c r="C31" s="32"/>
      <c r="D31" s="33"/>
      <c r="E31" s="81" t="s">
        <v>67</v>
      </c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8"/>
      <c r="U31" s="46">
        <v>56655</v>
      </c>
      <c r="V31" s="46"/>
      <c r="W31" s="46"/>
      <c r="X31" s="46"/>
      <c r="Y31" s="46"/>
      <c r="Z31" s="46">
        <v>0</v>
      </c>
      <c r="AA31" s="46"/>
      <c r="AB31" s="46"/>
      <c r="AC31" s="46"/>
      <c r="AD31" s="46"/>
      <c r="AE31" s="48">
        <v>0</v>
      </c>
      <c r="AF31" s="50"/>
      <c r="AG31" s="50"/>
      <c r="AH31" s="58"/>
      <c r="AI31" s="48">
        <f>IF(ISNUMBER(U31),U31,0)+IF(ISNUMBER(Z31),Z31,0)</f>
        <v>56655</v>
      </c>
      <c r="AJ31" s="50"/>
      <c r="AK31" s="50"/>
      <c r="AL31" s="50"/>
      <c r="AM31" s="58"/>
      <c r="AN31" s="48">
        <v>57234</v>
      </c>
      <c r="AO31" s="50"/>
      <c r="AP31" s="50"/>
      <c r="AQ31" s="50"/>
      <c r="AR31" s="58"/>
      <c r="AS31" s="48">
        <v>0</v>
      </c>
      <c r="AT31" s="50"/>
      <c r="AU31" s="50"/>
      <c r="AV31" s="50"/>
      <c r="AW31" s="58"/>
      <c r="AX31" s="48">
        <v>0</v>
      </c>
      <c r="AY31" s="50"/>
      <c r="AZ31" s="50"/>
      <c r="BA31" s="58"/>
      <c r="BB31" s="48">
        <f>IF(ISNUMBER(AN31),AN31,0)+IF(ISNUMBER(AS31),AS31,0)</f>
        <v>57234</v>
      </c>
      <c r="BC31" s="50"/>
      <c r="BD31" s="50"/>
      <c r="BE31" s="50"/>
      <c r="BF31" s="58"/>
      <c r="BG31" s="48">
        <v>250000</v>
      </c>
      <c r="BH31" s="50"/>
      <c r="BI31" s="50"/>
      <c r="BJ31" s="50"/>
      <c r="BK31" s="58"/>
      <c r="BL31" s="48">
        <v>0</v>
      </c>
      <c r="BM31" s="50"/>
      <c r="BN31" s="50"/>
      <c r="BO31" s="50"/>
      <c r="BP31" s="58"/>
      <c r="BQ31" s="48">
        <v>0</v>
      </c>
      <c r="BR31" s="50"/>
      <c r="BS31" s="50"/>
      <c r="BT31" s="58"/>
      <c r="BU31" s="48">
        <f>IF(ISNUMBER(BG31),BG31,0)+IF(ISNUMBER(BL31),BL31,0)</f>
        <v>250000</v>
      </c>
      <c r="BV31" s="50"/>
      <c r="BW31" s="50"/>
      <c r="BX31" s="50"/>
      <c r="BY31" s="58"/>
    </row>
    <row r="33" ht="14.25" customHeight="1" spans="1:64">
      <c r="A33" s="17" t="s">
        <v>68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</row>
    <row r="34" ht="15" customHeight="1" spans="1:63">
      <c r="A34" s="35" t="s">
        <v>34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</row>
    <row r="35" ht="22.5" customHeight="1" spans="1:63">
      <c r="A35" s="19" t="s">
        <v>35</v>
      </c>
      <c r="B35" s="20"/>
      <c r="C35" s="20"/>
      <c r="D35" s="21"/>
      <c r="E35" s="19" t="s">
        <v>36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X35" s="25" t="s">
        <v>69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7"/>
      <c r="AR35" s="40" t="s">
        <v>70</v>
      </c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</row>
    <row r="36" ht="36" customHeight="1" spans="1:63">
      <c r="A36" s="22"/>
      <c r="B36" s="23"/>
      <c r="C36" s="23"/>
      <c r="D36" s="24"/>
      <c r="E36" s="22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4"/>
      <c r="X36" s="40" t="s">
        <v>40</v>
      </c>
      <c r="Y36" s="40"/>
      <c r="Z36" s="40"/>
      <c r="AA36" s="40"/>
      <c r="AB36" s="40"/>
      <c r="AC36" s="40" t="s">
        <v>41</v>
      </c>
      <c r="AD36" s="40"/>
      <c r="AE36" s="40"/>
      <c r="AF36" s="40"/>
      <c r="AG36" s="40"/>
      <c r="AH36" s="55" t="s">
        <v>42</v>
      </c>
      <c r="AI36" s="56"/>
      <c r="AJ36" s="56"/>
      <c r="AK36" s="56"/>
      <c r="AL36" s="64"/>
      <c r="AM36" s="25" t="s">
        <v>43</v>
      </c>
      <c r="AN36" s="26"/>
      <c r="AO36" s="26"/>
      <c r="AP36" s="26"/>
      <c r="AQ36" s="27"/>
      <c r="AR36" s="25" t="s">
        <v>40</v>
      </c>
      <c r="AS36" s="26"/>
      <c r="AT36" s="26"/>
      <c r="AU36" s="26"/>
      <c r="AV36" s="27"/>
      <c r="AW36" s="25" t="s">
        <v>41</v>
      </c>
      <c r="AX36" s="26"/>
      <c r="AY36" s="26"/>
      <c r="AZ36" s="26"/>
      <c r="BA36" s="27"/>
      <c r="BB36" s="55" t="s">
        <v>42</v>
      </c>
      <c r="BC36" s="56"/>
      <c r="BD36" s="56"/>
      <c r="BE36" s="56"/>
      <c r="BF36" s="64"/>
      <c r="BG36" s="25" t="s">
        <v>44</v>
      </c>
      <c r="BH36" s="26"/>
      <c r="BI36" s="26"/>
      <c r="BJ36" s="26"/>
      <c r="BK36" s="27"/>
    </row>
    <row r="37" ht="15" customHeight="1" spans="1:63">
      <c r="A37" s="25">
        <v>1</v>
      </c>
      <c r="B37" s="26"/>
      <c r="C37" s="26"/>
      <c r="D37" s="27"/>
      <c r="E37" s="25">
        <v>2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7"/>
      <c r="X37" s="40">
        <v>3</v>
      </c>
      <c r="Y37" s="40"/>
      <c r="Z37" s="40"/>
      <c r="AA37" s="40"/>
      <c r="AB37" s="40"/>
      <c r="AC37" s="40">
        <v>4</v>
      </c>
      <c r="AD37" s="40"/>
      <c r="AE37" s="40"/>
      <c r="AF37" s="40"/>
      <c r="AG37" s="40"/>
      <c r="AH37" s="40">
        <v>5</v>
      </c>
      <c r="AI37" s="40"/>
      <c r="AJ37" s="40"/>
      <c r="AK37" s="40"/>
      <c r="AL37" s="40"/>
      <c r="AM37" s="40">
        <v>6</v>
      </c>
      <c r="AN37" s="40"/>
      <c r="AO37" s="40"/>
      <c r="AP37" s="40"/>
      <c r="AQ37" s="40"/>
      <c r="AR37" s="25">
        <v>7</v>
      </c>
      <c r="AS37" s="26"/>
      <c r="AT37" s="26"/>
      <c r="AU37" s="26"/>
      <c r="AV37" s="27"/>
      <c r="AW37" s="25">
        <v>8</v>
      </c>
      <c r="AX37" s="26"/>
      <c r="AY37" s="26"/>
      <c r="AZ37" s="26"/>
      <c r="BA37" s="27"/>
      <c r="BB37" s="25">
        <v>9</v>
      </c>
      <c r="BC37" s="26"/>
      <c r="BD37" s="26"/>
      <c r="BE37" s="26"/>
      <c r="BF37" s="27"/>
      <c r="BG37" s="25">
        <v>10</v>
      </c>
      <c r="BH37" s="26"/>
      <c r="BI37" s="26"/>
      <c r="BJ37" s="26"/>
      <c r="BK37" s="27"/>
    </row>
    <row r="38" ht="20.25" hidden="1" customHeight="1" spans="1:79">
      <c r="A38" s="28" t="s">
        <v>46</v>
      </c>
      <c r="B38" s="29"/>
      <c r="C38" s="29"/>
      <c r="D38" s="30"/>
      <c r="E38" s="28" t="s">
        <v>47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X38" s="47" t="s">
        <v>71</v>
      </c>
      <c r="Y38" s="47"/>
      <c r="Z38" s="47"/>
      <c r="AA38" s="47"/>
      <c r="AB38" s="47"/>
      <c r="AC38" s="47" t="s">
        <v>72</v>
      </c>
      <c r="AD38" s="47"/>
      <c r="AE38" s="47"/>
      <c r="AF38" s="47"/>
      <c r="AG38" s="47"/>
      <c r="AH38" s="28" t="s">
        <v>73</v>
      </c>
      <c r="AI38" s="29"/>
      <c r="AJ38" s="29"/>
      <c r="AK38" s="29"/>
      <c r="AL38" s="30"/>
      <c r="AM38" s="65" t="s">
        <v>74</v>
      </c>
      <c r="AN38" s="66"/>
      <c r="AO38" s="66"/>
      <c r="AP38" s="66"/>
      <c r="AQ38" s="67"/>
      <c r="AR38" s="28" t="s">
        <v>75</v>
      </c>
      <c r="AS38" s="29"/>
      <c r="AT38" s="29"/>
      <c r="AU38" s="29"/>
      <c r="AV38" s="30"/>
      <c r="AW38" s="28" t="s">
        <v>76</v>
      </c>
      <c r="AX38" s="29"/>
      <c r="AY38" s="29"/>
      <c r="AZ38" s="29"/>
      <c r="BA38" s="30"/>
      <c r="BB38" s="28" t="s">
        <v>77</v>
      </c>
      <c r="BC38" s="29"/>
      <c r="BD38" s="29"/>
      <c r="BE38" s="29"/>
      <c r="BF38" s="30"/>
      <c r="BG38" s="65" t="s">
        <v>74</v>
      </c>
      <c r="BH38" s="66"/>
      <c r="BI38" s="66"/>
      <c r="BJ38" s="66"/>
      <c r="BK38" s="67"/>
      <c r="CA38" t="s">
        <v>78</v>
      </c>
    </row>
    <row r="39" s="5" customFormat="1" customHeight="1" spans="1:79">
      <c r="A39" s="28"/>
      <c r="B39" s="29"/>
      <c r="C39" s="29"/>
      <c r="D39" s="30"/>
      <c r="E39" s="77" t="s">
        <v>59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85"/>
      <c r="X39" s="117">
        <v>274750</v>
      </c>
      <c r="Y39" s="118"/>
      <c r="Z39" s="118"/>
      <c r="AA39" s="118"/>
      <c r="AB39" s="119"/>
      <c r="AC39" s="117" t="s">
        <v>60</v>
      </c>
      <c r="AD39" s="118"/>
      <c r="AE39" s="118"/>
      <c r="AF39" s="118"/>
      <c r="AG39" s="119"/>
      <c r="AH39" s="117" t="s">
        <v>60</v>
      </c>
      <c r="AI39" s="118"/>
      <c r="AJ39" s="118"/>
      <c r="AK39" s="118"/>
      <c r="AL39" s="119"/>
      <c r="AM39" s="117">
        <f>IF(ISNUMBER(X39),X39,0)+IF(ISNUMBER(AC39),AC39,0)</f>
        <v>274750</v>
      </c>
      <c r="AN39" s="118"/>
      <c r="AO39" s="118"/>
      <c r="AP39" s="118"/>
      <c r="AQ39" s="119"/>
      <c r="AR39" s="117">
        <v>296730</v>
      </c>
      <c r="AS39" s="118"/>
      <c r="AT39" s="118"/>
      <c r="AU39" s="118"/>
      <c r="AV39" s="119"/>
      <c r="AW39" s="117" t="s">
        <v>60</v>
      </c>
      <c r="AX39" s="118"/>
      <c r="AY39" s="118"/>
      <c r="AZ39" s="118"/>
      <c r="BA39" s="119"/>
      <c r="BB39" s="117" t="s">
        <v>60</v>
      </c>
      <c r="BC39" s="118"/>
      <c r="BD39" s="118"/>
      <c r="BE39" s="118"/>
      <c r="BF39" s="119"/>
      <c r="BG39" s="116">
        <f>IF(ISNUMBER(AR39),AR39,0)+IF(ISNUMBER(AW39),AW39,0)</f>
        <v>296730</v>
      </c>
      <c r="BH39" s="116"/>
      <c r="BI39" s="116"/>
      <c r="BJ39" s="116"/>
      <c r="BK39" s="116"/>
      <c r="CA39" s="5" t="s">
        <v>79</v>
      </c>
    </row>
    <row r="40" s="1" customFormat="1" customHeight="1" spans="1:63">
      <c r="A40" s="31"/>
      <c r="B40" s="32"/>
      <c r="C40" s="32"/>
      <c r="D40" s="33"/>
      <c r="E40" s="81" t="s">
        <v>67</v>
      </c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8"/>
      <c r="X40" s="48">
        <v>274750</v>
      </c>
      <c r="Y40" s="50"/>
      <c r="Z40" s="50"/>
      <c r="AA40" s="50"/>
      <c r="AB40" s="58"/>
      <c r="AC40" s="48">
        <v>0</v>
      </c>
      <c r="AD40" s="50"/>
      <c r="AE40" s="50"/>
      <c r="AF40" s="50"/>
      <c r="AG40" s="58"/>
      <c r="AH40" s="48">
        <v>0</v>
      </c>
      <c r="AI40" s="50"/>
      <c r="AJ40" s="50"/>
      <c r="AK40" s="50"/>
      <c r="AL40" s="58"/>
      <c r="AM40" s="48">
        <f>IF(ISNUMBER(X40),X40,0)+IF(ISNUMBER(AC40),AC40,0)</f>
        <v>274750</v>
      </c>
      <c r="AN40" s="50"/>
      <c r="AO40" s="50"/>
      <c r="AP40" s="50"/>
      <c r="AQ40" s="58"/>
      <c r="AR40" s="48">
        <v>296730</v>
      </c>
      <c r="AS40" s="50"/>
      <c r="AT40" s="50"/>
      <c r="AU40" s="50"/>
      <c r="AV40" s="58"/>
      <c r="AW40" s="48">
        <v>0</v>
      </c>
      <c r="AX40" s="50"/>
      <c r="AY40" s="50"/>
      <c r="AZ40" s="50"/>
      <c r="BA40" s="58"/>
      <c r="BB40" s="48">
        <v>0</v>
      </c>
      <c r="BC40" s="50"/>
      <c r="BD40" s="50"/>
      <c r="BE40" s="50"/>
      <c r="BF40" s="58"/>
      <c r="BG40" s="46">
        <f>IF(ISNUMBER(AR40),AR40,0)+IF(ISNUMBER(AW40),AW40,0)</f>
        <v>296730</v>
      </c>
      <c r="BH40" s="46"/>
      <c r="BI40" s="46"/>
      <c r="BJ40" s="46"/>
      <c r="BK40" s="46"/>
    </row>
    <row r="41" s="2" customFormat="1" customHeight="1" spans="1:59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</row>
    <row r="43" s="3" customFormat="1" ht="14.25" customHeight="1" spans="1:78">
      <c r="A43" s="14" t="s">
        <v>80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</row>
    <row r="44" ht="14.25" customHeight="1" spans="1:77">
      <c r="A44" s="14" t="s">
        <v>81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</row>
    <row r="45" ht="15" customHeight="1" spans="1:77">
      <c r="A45" s="18" t="s">
        <v>34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</row>
    <row r="46" ht="23.1" customHeight="1" spans="1:77">
      <c r="A46" s="37" t="s">
        <v>82</v>
      </c>
      <c r="B46" s="38"/>
      <c r="C46" s="38"/>
      <c r="D46" s="39"/>
      <c r="E46" s="40" t="s">
        <v>36</v>
      </c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25" t="s">
        <v>37</v>
      </c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7"/>
      <c r="AN46" s="25" t="s">
        <v>38</v>
      </c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7"/>
      <c r="BG46" s="25" t="s">
        <v>39</v>
      </c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7"/>
    </row>
    <row r="47" ht="48.75" customHeight="1" spans="1:77">
      <c r="A47" s="41"/>
      <c r="B47" s="42"/>
      <c r="C47" s="42"/>
      <c r="D47" s="43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25" t="s">
        <v>40</v>
      </c>
      <c r="V47" s="26"/>
      <c r="W47" s="26"/>
      <c r="X47" s="26"/>
      <c r="Y47" s="27"/>
      <c r="Z47" s="25" t="s">
        <v>41</v>
      </c>
      <c r="AA47" s="26"/>
      <c r="AB47" s="26"/>
      <c r="AC47" s="26"/>
      <c r="AD47" s="27"/>
      <c r="AE47" s="55" t="s">
        <v>42</v>
      </c>
      <c r="AF47" s="56"/>
      <c r="AG47" s="56"/>
      <c r="AH47" s="64"/>
      <c r="AI47" s="25" t="s">
        <v>43</v>
      </c>
      <c r="AJ47" s="26"/>
      <c r="AK47" s="26"/>
      <c r="AL47" s="26"/>
      <c r="AM47" s="27"/>
      <c r="AN47" s="25" t="s">
        <v>40</v>
      </c>
      <c r="AO47" s="26"/>
      <c r="AP47" s="26"/>
      <c r="AQ47" s="26"/>
      <c r="AR47" s="27"/>
      <c r="AS47" s="25" t="s">
        <v>41</v>
      </c>
      <c r="AT47" s="26"/>
      <c r="AU47" s="26"/>
      <c r="AV47" s="26"/>
      <c r="AW47" s="27"/>
      <c r="AX47" s="55" t="s">
        <v>42</v>
      </c>
      <c r="AY47" s="56"/>
      <c r="AZ47" s="56"/>
      <c r="BA47" s="64"/>
      <c r="BB47" s="25" t="s">
        <v>44</v>
      </c>
      <c r="BC47" s="26"/>
      <c r="BD47" s="26"/>
      <c r="BE47" s="26"/>
      <c r="BF47" s="27"/>
      <c r="BG47" s="25" t="s">
        <v>40</v>
      </c>
      <c r="BH47" s="26"/>
      <c r="BI47" s="26"/>
      <c r="BJ47" s="26"/>
      <c r="BK47" s="27"/>
      <c r="BL47" s="25" t="s">
        <v>41</v>
      </c>
      <c r="BM47" s="26"/>
      <c r="BN47" s="26"/>
      <c r="BO47" s="26"/>
      <c r="BP47" s="27"/>
      <c r="BQ47" s="55" t="s">
        <v>42</v>
      </c>
      <c r="BR47" s="56"/>
      <c r="BS47" s="56"/>
      <c r="BT47" s="64"/>
      <c r="BU47" s="25" t="s">
        <v>45</v>
      </c>
      <c r="BV47" s="26"/>
      <c r="BW47" s="26"/>
      <c r="BX47" s="26"/>
      <c r="BY47" s="27"/>
    </row>
    <row r="48" ht="15" customHeight="1" spans="1:77">
      <c r="A48" s="25">
        <v>1</v>
      </c>
      <c r="B48" s="26"/>
      <c r="C48" s="26"/>
      <c r="D48" s="27"/>
      <c r="E48" s="25">
        <v>2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7"/>
      <c r="U48" s="25">
        <v>3</v>
      </c>
      <c r="V48" s="26"/>
      <c r="W48" s="26"/>
      <c r="X48" s="26"/>
      <c r="Y48" s="27"/>
      <c r="Z48" s="25">
        <v>4</v>
      </c>
      <c r="AA48" s="26"/>
      <c r="AB48" s="26"/>
      <c r="AC48" s="26"/>
      <c r="AD48" s="27"/>
      <c r="AE48" s="25">
        <v>5</v>
      </c>
      <c r="AF48" s="26"/>
      <c r="AG48" s="26"/>
      <c r="AH48" s="27"/>
      <c r="AI48" s="25">
        <v>6</v>
      </c>
      <c r="AJ48" s="26"/>
      <c r="AK48" s="26"/>
      <c r="AL48" s="26"/>
      <c r="AM48" s="27"/>
      <c r="AN48" s="25">
        <v>7</v>
      </c>
      <c r="AO48" s="26"/>
      <c r="AP48" s="26"/>
      <c r="AQ48" s="26"/>
      <c r="AR48" s="27"/>
      <c r="AS48" s="25">
        <v>8</v>
      </c>
      <c r="AT48" s="26"/>
      <c r="AU48" s="26"/>
      <c r="AV48" s="26"/>
      <c r="AW48" s="27"/>
      <c r="AX48" s="25">
        <v>9</v>
      </c>
      <c r="AY48" s="26"/>
      <c r="AZ48" s="26"/>
      <c r="BA48" s="27"/>
      <c r="BB48" s="25">
        <v>10</v>
      </c>
      <c r="BC48" s="26"/>
      <c r="BD48" s="26"/>
      <c r="BE48" s="26"/>
      <c r="BF48" s="27"/>
      <c r="BG48" s="25">
        <v>11</v>
      </c>
      <c r="BH48" s="26"/>
      <c r="BI48" s="26"/>
      <c r="BJ48" s="26"/>
      <c r="BK48" s="27"/>
      <c r="BL48" s="25">
        <v>12</v>
      </c>
      <c r="BM48" s="26"/>
      <c r="BN48" s="26"/>
      <c r="BO48" s="26"/>
      <c r="BP48" s="27"/>
      <c r="BQ48" s="25">
        <v>13</v>
      </c>
      <c r="BR48" s="26"/>
      <c r="BS48" s="26"/>
      <c r="BT48" s="27"/>
      <c r="BU48" s="25">
        <v>14</v>
      </c>
      <c r="BV48" s="26"/>
      <c r="BW48" s="26"/>
      <c r="BX48" s="26"/>
      <c r="BY48" s="27"/>
    </row>
    <row r="49" s="4" customFormat="1" hidden="1" customHeight="1" spans="1:79">
      <c r="A49" s="28" t="s">
        <v>83</v>
      </c>
      <c r="B49" s="29"/>
      <c r="C49" s="29"/>
      <c r="D49" s="30"/>
      <c r="E49" s="28" t="s">
        <v>47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30"/>
      <c r="U49" s="28" t="s">
        <v>48</v>
      </c>
      <c r="V49" s="29"/>
      <c r="W49" s="29"/>
      <c r="X49" s="29"/>
      <c r="Y49" s="30"/>
      <c r="Z49" s="28" t="s">
        <v>49</v>
      </c>
      <c r="AA49" s="29"/>
      <c r="AB49" s="29"/>
      <c r="AC49" s="29"/>
      <c r="AD49" s="30"/>
      <c r="AE49" s="28" t="s">
        <v>50</v>
      </c>
      <c r="AF49" s="29"/>
      <c r="AG49" s="29"/>
      <c r="AH49" s="30"/>
      <c r="AI49" s="65" t="s">
        <v>51</v>
      </c>
      <c r="AJ49" s="66"/>
      <c r="AK49" s="66"/>
      <c r="AL49" s="66"/>
      <c r="AM49" s="67"/>
      <c r="AN49" s="28" t="s">
        <v>52</v>
      </c>
      <c r="AO49" s="29"/>
      <c r="AP49" s="29"/>
      <c r="AQ49" s="29"/>
      <c r="AR49" s="30"/>
      <c r="AS49" s="28" t="s">
        <v>53</v>
      </c>
      <c r="AT49" s="29"/>
      <c r="AU49" s="29"/>
      <c r="AV49" s="29"/>
      <c r="AW49" s="30"/>
      <c r="AX49" s="28" t="s">
        <v>54</v>
      </c>
      <c r="AY49" s="29"/>
      <c r="AZ49" s="29"/>
      <c r="BA49" s="30"/>
      <c r="BB49" s="65" t="s">
        <v>51</v>
      </c>
      <c r="BC49" s="66"/>
      <c r="BD49" s="66"/>
      <c r="BE49" s="66"/>
      <c r="BF49" s="67"/>
      <c r="BG49" s="28" t="s">
        <v>55</v>
      </c>
      <c r="BH49" s="29"/>
      <c r="BI49" s="29"/>
      <c r="BJ49" s="29"/>
      <c r="BK49" s="30"/>
      <c r="BL49" s="28" t="s">
        <v>56</v>
      </c>
      <c r="BM49" s="29"/>
      <c r="BN49" s="29"/>
      <c r="BO49" s="29"/>
      <c r="BP49" s="30"/>
      <c r="BQ49" s="28" t="s">
        <v>57</v>
      </c>
      <c r="BR49" s="29"/>
      <c r="BS49" s="29"/>
      <c r="BT49" s="30"/>
      <c r="BU49" s="65" t="s">
        <v>51</v>
      </c>
      <c r="BV49" s="66"/>
      <c r="BW49" s="66"/>
      <c r="BX49" s="66"/>
      <c r="BY49" s="67"/>
      <c r="CA49" t="s">
        <v>84</v>
      </c>
    </row>
    <row r="50" s="5" customFormat="1" customHeight="1" spans="1:79">
      <c r="A50" s="28">
        <v>2210</v>
      </c>
      <c r="B50" s="29"/>
      <c r="C50" s="29"/>
      <c r="D50" s="30"/>
      <c r="E50" s="77" t="s">
        <v>88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85"/>
      <c r="U50" s="117">
        <v>56655</v>
      </c>
      <c r="V50" s="118"/>
      <c r="W50" s="118"/>
      <c r="X50" s="118"/>
      <c r="Y50" s="119"/>
      <c r="Z50" s="117">
        <v>0</v>
      </c>
      <c r="AA50" s="118"/>
      <c r="AB50" s="118"/>
      <c r="AC50" s="118"/>
      <c r="AD50" s="119"/>
      <c r="AE50" s="117">
        <v>0</v>
      </c>
      <c r="AF50" s="118"/>
      <c r="AG50" s="118"/>
      <c r="AH50" s="119"/>
      <c r="AI50" s="117">
        <f>IF(ISNUMBER(U50),U50,0)+IF(ISNUMBER(Z50),Z50,0)</f>
        <v>56655</v>
      </c>
      <c r="AJ50" s="118"/>
      <c r="AK50" s="118"/>
      <c r="AL50" s="118"/>
      <c r="AM50" s="119"/>
      <c r="AN50" s="117">
        <v>52500</v>
      </c>
      <c r="AO50" s="118"/>
      <c r="AP50" s="118"/>
      <c r="AQ50" s="118"/>
      <c r="AR50" s="119"/>
      <c r="AS50" s="117">
        <v>0</v>
      </c>
      <c r="AT50" s="118"/>
      <c r="AU50" s="118"/>
      <c r="AV50" s="118"/>
      <c r="AW50" s="119"/>
      <c r="AX50" s="117">
        <v>0</v>
      </c>
      <c r="AY50" s="118"/>
      <c r="AZ50" s="118"/>
      <c r="BA50" s="119"/>
      <c r="BB50" s="117">
        <f>IF(ISNUMBER(AN50),AN50,0)+IF(ISNUMBER(AS50),AS50,0)</f>
        <v>52500</v>
      </c>
      <c r="BC50" s="118"/>
      <c r="BD50" s="118"/>
      <c r="BE50" s="118"/>
      <c r="BF50" s="119"/>
      <c r="BG50" s="117">
        <v>138000</v>
      </c>
      <c r="BH50" s="118"/>
      <c r="BI50" s="118"/>
      <c r="BJ50" s="118"/>
      <c r="BK50" s="119"/>
      <c r="BL50" s="117">
        <v>0</v>
      </c>
      <c r="BM50" s="118"/>
      <c r="BN50" s="118"/>
      <c r="BO50" s="118"/>
      <c r="BP50" s="119"/>
      <c r="BQ50" s="117">
        <v>0</v>
      </c>
      <c r="BR50" s="118"/>
      <c r="BS50" s="118"/>
      <c r="BT50" s="119"/>
      <c r="BU50" s="117">
        <f>IF(ISNUMBER(BG50),BG50,0)+IF(ISNUMBER(BL50),BL50,0)</f>
        <v>138000</v>
      </c>
      <c r="BV50" s="118"/>
      <c r="BW50" s="118"/>
      <c r="BX50" s="118"/>
      <c r="BY50" s="119"/>
      <c r="CA50" s="5" t="s">
        <v>86</v>
      </c>
    </row>
    <row r="51" s="5" customFormat="1" customHeight="1" spans="1:77">
      <c r="A51" s="28">
        <v>2240</v>
      </c>
      <c r="B51" s="29"/>
      <c r="C51" s="29"/>
      <c r="D51" s="30"/>
      <c r="E51" s="77" t="s">
        <v>90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85"/>
      <c r="U51" s="117">
        <v>0</v>
      </c>
      <c r="V51" s="118"/>
      <c r="W51" s="118"/>
      <c r="X51" s="118"/>
      <c r="Y51" s="119"/>
      <c r="Z51" s="117">
        <v>0</v>
      </c>
      <c r="AA51" s="118"/>
      <c r="AB51" s="118"/>
      <c r="AC51" s="118"/>
      <c r="AD51" s="119"/>
      <c r="AE51" s="117">
        <v>0</v>
      </c>
      <c r="AF51" s="118"/>
      <c r="AG51" s="118"/>
      <c r="AH51" s="119"/>
      <c r="AI51" s="117">
        <f>IF(ISNUMBER(U51),U51,0)+IF(ISNUMBER(Z51),Z51,0)</f>
        <v>0</v>
      </c>
      <c r="AJ51" s="118"/>
      <c r="AK51" s="118"/>
      <c r="AL51" s="118"/>
      <c r="AM51" s="119"/>
      <c r="AN51" s="117">
        <v>4734</v>
      </c>
      <c r="AO51" s="118"/>
      <c r="AP51" s="118"/>
      <c r="AQ51" s="118"/>
      <c r="AR51" s="119"/>
      <c r="AS51" s="117">
        <v>0</v>
      </c>
      <c r="AT51" s="118"/>
      <c r="AU51" s="118"/>
      <c r="AV51" s="118"/>
      <c r="AW51" s="119"/>
      <c r="AX51" s="117">
        <v>0</v>
      </c>
      <c r="AY51" s="118"/>
      <c r="AZ51" s="118"/>
      <c r="BA51" s="119"/>
      <c r="BB51" s="117">
        <f>IF(ISNUMBER(AN51),AN51,0)+IF(ISNUMBER(AS51),AS51,0)</f>
        <v>4734</v>
      </c>
      <c r="BC51" s="118"/>
      <c r="BD51" s="118"/>
      <c r="BE51" s="118"/>
      <c r="BF51" s="119"/>
      <c r="BG51" s="117">
        <v>112000</v>
      </c>
      <c r="BH51" s="118"/>
      <c r="BI51" s="118"/>
      <c r="BJ51" s="118"/>
      <c r="BK51" s="119"/>
      <c r="BL51" s="117">
        <v>0</v>
      </c>
      <c r="BM51" s="118"/>
      <c r="BN51" s="118"/>
      <c r="BO51" s="118"/>
      <c r="BP51" s="119"/>
      <c r="BQ51" s="117">
        <v>0</v>
      </c>
      <c r="BR51" s="118"/>
      <c r="BS51" s="118"/>
      <c r="BT51" s="119"/>
      <c r="BU51" s="117">
        <f>IF(ISNUMBER(BG51),BG51,0)+IF(ISNUMBER(BL51),BL51,0)</f>
        <v>112000</v>
      </c>
      <c r="BV51" s="118"/>
      <c r="BW51" s="118"/>
      <c r="BX51" s="118"/>
      <c r="BY51" s="119"/>
    </row>
    <row r="52" s="1" customFormat="1" customHeight="1" spans="1:77">
      <c r="A52" s="31"/>
      <c r="B52" s="32"/>
      <c r="C52" s="32"/>
      <c r="D52" s="33"/>
      <c r="E52" s="81" t="s">
        <v>67</v>
      </c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8"/>
      <c r="U52" s="48">
        <v>56655</v>
      </c>
      <c r="V52" s="50"/>
      <c r="W52" s="50"/>
      <c r="X52" s="50"/>
      <c r="Y52" s="58"/>
      <c r="Z52" s="48">
        <v>0</v>
      </c>
      <c r="AA52" s="50"/>
      <c r="AB52" s="50"/>
      <c r="AC52" s="50"/>
      <c r="AD52" s="58"/>
      <c r="AE52" s="48">
        <v>0</v>
      </c>
      <c r="AF52" s="50"/>
      <c r="AG52" s="50"/>
      <c r="AH52" s="58"/>
      <c r="AI52" s="48">
        <f>IF(ISNUMBER(U52),U52,0)+IF(ISNUMBER(Z52),Z52,0)</f>
        <v>56655</v>
      </c>
      <c r="AJ52" s="50"/>
      <c r="AK52" s="50"/>
      <c r="AL52" s="50"/>
      <c r="AM52" s="58"/>
      <c r="AN52" s="48">
        <v>57234</v>
      </c>
      <c r="AO52" s="50"/>
      <c r="AP52" s="50"/>
      <c r="AQ52" s="50"/>
      <c r="AR52" s="58"/>
      <c r="AS52" s="48">
        <v>0</v>
      </c>
      <c r="AT52" s="50"/>
      <c r="AU52" s="50"/>
      <c r="AV52" s="50"/>
      <c r="AW52" s="58"/>
      <c r="AX52" s="48">
        <v>0</v>
      </c>
      <c r="AY52" s="50"/>
      <c r="AZ52" s="50"/>
      <c r="BA52" s="58"/>
      <c r="BB52" s="48">
        <f>IF(ISNUMBER(AN52),AN52,0)+IF(ISNUMBER(AS52),AS52,0)</f>
        <v>57234</v>
      </c>
      <c r="BC52" s="50"/>
      <c r="BD52" s="50"/>
      <c r="BE52" s="50"/>
      <c r="BF52" s="58"/>
      <c r="BG52" s="48">
        <v>250000</v>
      </c>
      <c r="BH52" s="50"/>
      <c r="BI52" s="50"/>
      <c r="BJ52" s="50"/>
      <c r="BK52" s="58"/>
      <c r="BL52" s="48">
        <v>0</v>
      </c>
      <c r="BM52" s="50"/>
      <c r="BN52" s="50"/>
      <c r="BO52" s="50"/>
      <c r="BP52" s="58"/>
      <c r="BQ52" s="48">
        <v>0</v>
      </c>
      <c r="BR52" s="50"/>
      <c r="BS52" s="50"/>
      <c r="BT52" s="58"/>
      <c r="BU52" s="48">
        <f>IF(ISNUMBER(BG52),BG52,0)+IF(ISNUMBER(BL52),BL52,0)</f>
        <v>250000</v>
      </c>
      <c r="BV52" s="50"/>
      <c r="BW52" s="50"/>
      <c r="BX52" s="50"/>
      <c r="BY52" s="58"/>
    </row>
    <row r="54" ht="14.25" customHeight="1" spans="1:64">
      <c r="A54" s="14" t="s">
        <v>100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</row>
    <row r="55" ht="15" customHeight="1" spans="1:77">
      <c r="A55" s="35" t="s">
        <v>34</v>
      </c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</row>
    <row r="56" ht="23.1" customHeight="1" spans="1:77">
      <c r="A56" s="37" t="s">
        <v>101</v>
      </c>
      <c r="B56" s="38"/>
      <c r="C56" s="38"/>
      <c r="D56" s="38"/>
      <c r="E56" s="39"/>
      <c r="F56" s="40" t="s">
        <v>36</v>
      </c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25" t="s">
        <v>37</v>
      </c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7"/>
      <c r="AN56" s="25" t="s">
        <v>38</v>
      </c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7"/>
      <c r="BG56" s="25" t="s">
        <v>39</v>
      </c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7"/>
    </row>
    <row r="57" ht="51.75" customHeight="1" spans="1:77">
      <c r="A57" s="41"/>
      <c r="B57" s="42"/>
      <c r="C57" s="42"/>
      <c r="D57" s="42"/>
      <c r="E57" s="43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25" t="s">
        <v>40</v>
      </c>
      <c r="V57" s="26"/>
      <c r="W57" s="26"/>
      <c r="X57" s="26"/>
      <c r="Y57" s="27"/>
      <c r="Z57" s="25" t="s">
        <v>41</v>
      </c>
      <c r="AA57" s="26"/>
      <c r="AB57" s="26"/>
      <c r="AC57" s="26"/>
      <c r="AD57" s="27"/>
      <c r="AE57" s="55" t="s">
        <v>42</v>
      </c>
      <c r="AF57" s="56"/>
      <c r="AG57" s="56"/>
      <c r="AH57" s="64"/>
      <c r="AI57" s="25" t="s">
        <v>43</v>
      </c>
      <c r="AJ57" s="26"/>
      <c r="AK57" s="26"/>
      <c r="AL57" s="26"/>
      <c r="AM57" s="27"/>
      <c r="AN57" s="25" t="s">
        <v>40</v>
      </c>
      <c r="AO57" s="26"/>
      <c r="AP57" s="26"/>
      <c r="AQ57" s="26"/>
      <c r="AR57" s="27"/>
      <c r="AS57" s="25" t="s">
        <v>41</v>
      </c>
      <c r="AT57" s="26"/>
      <c r="AU57" s="26"/>
      <c r="AV57" s="26"/>
      <c r="AW57" s="27"/>
      <c r="AX57" s="55" t="s">
        <v>42</v>
      </c>
      <c r="AY57" s="56"/>
      <c r="AZ57" s="56"/>
      <c r="BA57" s="64"/>
      <c r="BB57" s="25" t="s">
        <v>44</v>
      </c>
      <c r="BC57" s="26"/>
      <c r="BD57" s="26"/>
      <c r="BE57" s="26"/>
      <c r="BF57" s="27"/>
      <c r="BG57" s="25" t="s">
        <v>40</v>
      </c>
      <c r="BH57" s="26"/>
      <c r="BI57" s="26"/>
      <c r="BJ57" s="26"/>
      <c r="BK57" s="27"/>
      <c r="BL57" s="25" t="s">
        <v>41</v>
      </c>
      <c r="BM57" s="26"/>
      <c r="BN57" s="26"/>
      <c r="BO57" s="26"/>
      <c r="BP57" s="27"/>
      <c r="BQ57" s="55" t="s">
        <v>42</v>
      </c>
      <c r="BR57" s="56"/>
      <c r="BS57" s="56"/>
      <c r="BT57" s="64"/>
      <c r="BU57" s="40" t="s">
        <v>45</v>
      </c>
      <c r="BV57" s="40"/>
      <c r="BW57" s="40"/>
      <c r="BX57" s="40"/>
      <c r="BY57" s="40"/>
    </row>
    <row r="58" ht="15" customHeight="1" spans="1:77">
      <c r="A58" s="25">
        <v>1</v>
      </c>
      <c r="B58" s="26"/>
      <c r="C58" s="26"/>
      <c r="D58" s="26"/>
      <c r="E58" s="27"/>
      <c r="F58" s="25">
        <v>2</v>
      </c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7"/>
      <c r="U58" s="25">
        <v>3</v>
      </c>
      <c r="V58" s="26"/>
      <c r="W58" s="26"/>
      <c r="X58" s="26"/>
      <c r="Y58" s="27"/>
      <c r="Z58" s="25">
        <v>4</v>
      </c>
      <c r="AA58" s="26"/>
      <c r="AB58" s="26"/>
      <c r="AC58" s="26"/>
      <c r="AD58" s="27"/>
      <c r="AE58" s="25">
        <v>5</v>
      </c>
      <c r="AF58" s="26"/>
      <c r="AG58" s="26"/>
      <c r="AH58" s="27"/>
      <c r="AI58" s="25">
        <v>6</v>
      </c>
      <c r="AJ58" s="26"/>
      <c r="AK58" s="26"/>
      <c r="AL58" s="26"/>
      <c r="AM58" s="27"/>
      <c r="AN58" s="25">
        <v>7</v>
      </c>
      <c r="AO58" s="26"/>
      <c r="AP58" s="26"/>
      <c r="AQ58" s="26"/>
      <c r="AR58" s="27"/>
      <c r="AS58" s="25">
        <v>8</v>
      </c>
      <c r="AT58" s="26"/>
      <c r="AU58" s="26"/>
      <c r="AV58" s="26"/>
      <c r="AW58" s="27"/>
      <c r="AX58" s="25">
        <v>9</v>
      </c>
      <c r="AY58" s="26"/>
      <c r="AZ58" s="26"/>
      <c r="BA58" s="27"/>
      <c r="BB58" s="25">
        <v>10</v>
      </c>
      <c r="BC58" s="26"/>
      <c r="BD58" s="26"/>
      <c r="BE58" s="26"/>
      <c r="BF58" s="27"/>
      <c r="BG58" s="25">
        <v>11</v>
      </c>
      <c r="BH58" s="26"/>
      <c r="BI58" s="26"/>
      <c r="BJ58" s="26"/>
      <c r="BK58" s="27"/>
      <c r="BL58" s="25">
        <v>12</v>
      </c>
      <c r="BM58" s="26"/>
      <c r="BN58" s="26"/>
      <c r="BO58" s="26"/>
      <c r="BP58" s="27"/>
      <c r="BQ58" s="25">
        <v>13</v>
      </c>
      <c r="BR58" s="26"/>
      <c r="BS58" s="26"/>
      <c r="BT58" s="27"/>
      <c r="BU58" s="40">
        <v>14</v>
      </c>
      <c r="BV58" s="40"/>
      <c r="BW58" s="40"/>
      <c r="BX58" s="40"/>
      <c r="BY58" s="40"/>
    </row>
    <row r="59" s="4" customFormat="1" ht="13.5" hidden="1" customHeight="1" spans="1:79">
      <c r="A59" s="28" t="s">
        <v>83</v>
      </c>
      <c r="B59" s="29"/>
      <c r="C59" s="29"/>
      <c r="D59" s="29"/>
      <c r="E59" s="30"/>
      <c r="F59" s="28" t="s">
        <v>47</v>
      </c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30"/>
      <c r="U59" s="28" t="s">
        <v>48</v>
      </c>
      <c r="V59" s="29"/>
      <c r="W59" s="29"/>
      <c r="X59" s="29"/>
      <c r="Y59" s="30"/>
      <c r="Z59" s="28" t="s">
        <v>49</v>
      </c>
      <c r="AA59" s="29"/>
      <c r="AB59" s="29"/>
      <c r="AC59" s="29"/>
      <c r="AD59" s="30"/>
      <c r="AE59" s="28" t="s">
        <v>50</v>
      </c>
      <c r="AF59" s="29"/>
      <c r="AG59" s="29"/>
      <c r="AH59" s="30"/>
      <c r="AI59" s="65" t="s">
        <v>51</v>
      </c>
      <c r="AJ59" s="66"/>
      <c r="AK59" s="66"/>
      <c r="AL59" s="66"/>
      <c r="AM59" s="67"/>
      <c r="AN59" s="28" t="s">
        <v>52</v>
      </c>
      <c r="AO59" s="29"/>
      <c r="AP59" s="29"/>
      <c r="AQ59" s="29"/>
      <c r="AR59" s="30"/>
      <c r="AS59" s="28" t="s">
        <v>53</v>
      </c>
      <c r="AT59" s="29"/>
      <c r="AU59" s="29"/>
      <c r="AV59" s="29"/>
      <c r="AW59" s="30"/>
      <c r="AX59" s="28" t="s">
        <v>54</v>
      </c>
      <c r="AY59" s="29"/>
      <c r="AZ59" s="29"/>
      <c r="BA59" s="30"/>
      <c r="BB59" s="65" t="s">
        <v>51</v>
      </c>
      <c r="BC59" s="66"/>
      <c r="BD59" s="66"/>
      <c r="BE59" s="66"/>
      <c r="BF59" s="67"/>
      <c r="BG59" s="28" t="s">
        <v>55</v>
      </c>
      <c r="BH59" s="29"/>
      <c r="BI59" s="29"/>
      <c r="BJ59" s="29"/>
      <c r="BK59" s="30"/>
      <c r="BL59" s="28" t="s">
        <v>56</v>
      </c>
      <c r="BM59" s="29"/>
      <c r="BN59" s="29"/>
      <c r="BO59" s="29"/>
      <c r="BP59" s="30"/>
      <c r="BQ59" s="28" t="s">
        <v>57</v>
      </c>
      <c r="BR59" s="29"/>
      <c r="BS59" s="29"/>
      <c r="BT59" s="30"/>
      <c r="BU59" s="75" t="s">
        <v>51</v>
      </c>
      <c r="BV59" s="75"/>
      <c r="BW59" s="75"/>
      <c r="BX59" s="75"/>
      <c r="BY59" s="75"/>
      <c r="CA59" t="s">
        <v>102</v>
      </c>
    </row>
    <row r="60" s="1" customFormat="1" customHeight="1" spans="1:79">
      <c r="A60" s="31"/>
      <c r="B60" s="32"/>
      <c r="C60" s="32"/>
      <c r="D60" s="32"/>
      <c r="E60" s="33"/>
      <c r="F60" s="31" t="s">
        <v>67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3"/>
      <c r="U60" s="48"/>
      <c r="V60" s="50"/>
      <c r="W60" s="50"/>
      <c r="X60" s="50"/>
      <c r="Y60" s="58"/>
      <c r="Z60" s="48"/>
      <c r="AA60" s="50"/>
      <c r="AB60" s="50"/>
      <c r="AC60" s="50"/>
      <c r="AD60" s="58"/>
      <c r="AE60" s="48"/>
      <c r="AF60" s="50"/>
      <c r="AG60" s="50"/>
      <c r="AH60" s="58"/>
      <c r="AI60" s="48">
        <f>IF(ISNUMBER(U60),U60,0)+IF(ISNUMBER(Z60),Z60,0)</f>
        <v>0</v>
      </c>
      <c r="AJ60" s="50"/>
      <c r="AK60" s="50"/>
      <c r="AL60" s="50"/>
      <c r="AM60" s="58"/>
      <c r="AN60" s="48"/>
      <c r="AO60" s="50"/>
      <c r="AP60" s="50"/>
      <c r="AQ60" s="50"/>
      <c r="AR60" s="58"/>
      <c r="AS60" s="48"/>
      <c r="AT60" s="50"/>
      <c r="AU60" s="50"/>
      <c r="AV60" s="50"/>
      <c r="AW60" s="58"/>
      <c r="AX60" s="48"/>
      <c r="AY60" s="50"/>
      <c r="AZ60" s="50"/>
      <c r="BA60" s="58"/>
      <c r="BB60" s="48">
        <f>IF(ISNUMBER(AN60),AN60,0)+IF(ISNUMBER(AS60),AS60,0)</f>
        <v>0</v>
      </c>
      <c r="BC60" s="50"/>
      <c r="BD60" s="50"/>
      <c r="BE60" s="50"/>
      <c r="BF60" s="58"/>
      <c r="BG60" s="48"/>
      <c r="BH60" s="50"/>
      <c r="BI60" s="50"/>
      <c r="BJ60" s="50"/>
      <c r="BK60" s="58"/>
      <c r="BL60" s="48"/>
      <c r="BM60" s="50"/>
      <c r="BN60" s="50"/>
      <c r="BO60" s="50"/>
      <c r="BP60" s="58"/>
      <c r="BQ60" s="48"/>
      <c r="BR60" s="50"/>
      <c r="BS60" s="50"/>
      <c r="BT60" s="58"/>
      <c r="BU60" s="48">
        <f>IF(ISNUMBER(BG60),BG60,0)+IF(ISNUMBER(BL60),BL60,0)</f>
        <v>0</v>
      </c>
      <c r="BV60" s="50"/>
      <c r="BW60" s="50"/>
      <c r="BX60" s="50"/>
      <c r="BY60" s="58"/>
      <c r="CA60" s="1" t="s">
        <v>103</v>
      </c>
    </row>
    <row r="62" ht="14.25" customHeight="1" spans="1:64">
      <c r="A62" s="14" t="s">
        <v>104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</row>
    <row r="63" ht="15" customHeight="1" spans="1:63">
      <c r="A63" s="35" t="s">
        <v>34</v>
      </c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</row>
    <row r="64" ht="23.1" customHeight="1" spans="1:63">
      <c r="A64" s="37" t="s">
        <v>82</v>
      </c>
      <c r="B64" s="38"/>
      <c r="C64" s="38"/>
      <c r="D64" s="39"/>
      <c r="E64" s="19" t="s">
        <v>36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1"/>
      <c r="X64" s="25" t="s">
        <v>69</v>
      </c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7"/>
      <c r="AR64" s="40" t="s">
        <v>70</v>
      </c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</row>
    <row r="65" ht="48.75" customHeight="1" spans="1:63">
      <c r="A65" s="41"/>
      <c r="B65" s="42"/>
      <c r="C65" s="42"/>
      <c r="D65" s="43"/>
      <c r="E65" s="22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4"/>
      <c r="X65" s="19" t="s">
        <v>40</v>
      </c>
      <c r="Y65" s="20"/>
      <c r="Z65" s="20"/>
      <c r="AA65" s="20"/>
      <c r="AB65" s="21"/>
      <c r="AC65" s="19" t="s">
        <v>41</v>
      </c>
      <c r="AD65" s="20"/>
      <c r="AE65" s="20"/>
      <c r="AF65" s="20"/>
      <c r="AG65" s="21"/>
      <c r="AH65" s="55" t="s">
        <v>42</v>
      </c>
      <c r="AI65" s="56"/>
      <c r="AJ65" s="56"/>
      <c r="AK65" s="56"/>
      <c r="AL65" s="64"/>
      <c r="AM65" s="25" t="s">
        <v>43</v>
      </c>
      <c r="AN65" s="26"/>
      <c r="AO65" s="26"/>
      <c r="AP65" s="26"/>
      <c r="AQ65" s="27"/>
      <c r="AR65" s="25" t="s">
        <v>40</v>
      </c>
      <c r="AS65" s="26"/>
      <c r="AT65" s="26"/>
      <c r="AU65" s="26"/>
      <c r="AV65" s="27"/>
      <c r="AW65" s="25" t="s">
        <v>41</v>
      </c>
      <c r="AX65" s="26"/>
      <c r="AY65" s="26"/>
      <c r="AZ65" s="26"/>
      <c r="BA65" s="27"/>
      <c r="BB65" s="55" t="s">
        <v>42</v>
      </c>
      <c r="BC65" s="56"/>
      <c r="BD65" s="56"/>
      <c r="BE65" s="56"/>
      <c r="BF65" s="64"/>
      <c r="BG65" s="25" t="s">
        <v>44</v>
      </c>
      <c r="BH65" s="26"/>
      <c r="BI65" s="26"/>
      <c r="BJ65" s="26"/>
      <c r="BK65" s="27"/>
    </row>
    <row r="66" customHeight="1" spans="1:63">
      <c r="A66" s="25">
        <v>1</v>
      </c>
      <c r="B66" s="26"/>
      <c r="C66" s="26"/>
      <c r="D66" s="27"/>
      <c r="E66" s="25">
        <v>2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7"/>
      <c r="X66" s="25">
        <v>3</v>
      </c>
      <c r="Y66" s="26"/>
      <c r="Z66" s="26"/>
      <c r="AA66" s="26"/>
      <c r="AB66" s="27"/>
      <c r="AC66" s="25">
        <v>4</v>
      </c>
      <c r="AD66" s="26"/>
      <c r="AE66" s="26"/>
      <c r="AF66" s="26"/>
      <c r="AG66" s="27"/>
      <c r="AH66" s="25">
        <v>5</v>
      </c>
      <c r="AI66" s="26"/>
      <c r="AJ66" s="26"/>
      <c r="AK66" s="26"/>
      <c r="AL66" s="27"/>
      <c r="AM66" s="25">
        <v>6</v>
      </c>
      <c r="AN66" s="26"/>
      <c r="AO66" s="26"/>
      <c r="AP66" s="26"/>
      <c r="AQ66" s="27"/>
      <c r="AR66" s="25">
        <v>7</v>
      </c>
      <c r="AS66" s="26"/>
      <c r="AT66" s="26"/>
      <c r="AU66" s="26"/>
      <c r="AV66" s="27"/>
      <c r="AW66" s="25">
        <v>8</v>
      </c>
      <c r="AX66" s="26"/>
      <c r="AY66" s="26"/>
      <c r="AZ66" s="26"/>
      <c r="BA66" s="27"/>
      <c r="BB66" s="25">
        <v>9</v>
      </c>
      <c r="BC66" s="26"/>
      <c r="BD66" s="26"/>
      <c r="BE66" s="26"/>
      <c r="BF66" s="27"/>
      <c r="BG66" s="25">
        <v>10</v>
      </c>
      <c r="BH66" s="26"/>
      <c r="BI66" s="26"/>
      <c r="BJ66" s="26"/>
      <c r="BK66" s="27"/>
    </row>
    <row r="67" s="4" customFormat="1" hidden="1" customHeight="1" spans="1:79">
      <c r="A67" s="28" t="s">
        <v>83</v>
      </c>
      <c r="B67" s="29"/>
      <c r="C67" s="29"/>
      <c r="D67" s="30"/>
      <c r="E67" s="28" t="s">
        <v>47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30"/>
      <c r="X67" s="51" t="s">
        <v>71</v>
      </c>
      <c r="Y67" s="59"/>
      <c r="Z67" s="59"/>
      <c r="AA67" s="59"/>
      <c r="AB67" s="60"/>
      <c r="AC67" s="51" t="s">
        <v>72</v>
      </c>
      <c r="AD67" s="59"/>
      <c r="AE67" s="59"/>
      <c r="AF67" s="59"/>
      <c r="AG67" s="60"/>
      <c r="AH67" s="28" t="s">
        <v>73</v>
      </c>
      <c r="AI67" s="29"/>
      <c r="AJ67" s="29"/>
      <c r="AK67" s="29"/>
      <c r="AL67" s="30"/>
      <c r="AM67" s="65" t="s">
        <v>74</v>
      </c>
      <c r="AN67" s="66"/>
      <c r="AO67" s="66"/>
      <c r="AP67" s="66"/>
      <c r="AQ67" s="67"/>
      <c r="AR67" s="28" t="s">
        <v>75</v>
      </c>
      <c r="AS67" s="29"/>
      <c r="AT67" s="29"/>
      <c r="AU67" s="29"/>
      <c r="AV67" s="30"/>
      <c r="AW67" s="28" t="s">
        <v>76</v>
      </c>
      <c r="AX67" s="29"/>
      <c r="AY67" s="29"/>
      <c r="AZ67" s="29"/>
      <c r="BA67" s="30"/>
      <c r="BB67" s="28" t="s">
        <v>77</v>
      </c>
      <c r="BC67" s="29"/>
      <c r="BD67" s="29"/>
      <c r="BE67" s="29"/>
      <c r="BF67" s="30"/>
      <c r="BG67" s="65" t="s">
        <v>74</v>
      </c>
      <c r="BH67" s="66"/>
      <c r="BI67" s="66"/>
      <c r="BJ67" s="66"/>
      <c r="BK67" s="67"/>
      <c r="CA67" t="s">
        <v>105</v>
      </c>
    </row>
    <row r="68" s="5" customFormat="1" customHeight="1" spans="1:79">
      <c r="A68" s="28">
        <v>2210</v>
      </c>
      <c r="B68" s="29"/>
      <c r="C68" s="29"/>
      <c r="D68" s="30"/>
      <c r="E68" s="77" t="s">
        <v>88</v>
      </c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85"/>
      <c r="X68" s="117">
        <v>151662</v>
      </c>
      <c r="Y68" s="118"/>
      <c r="Z68" s="118"/>
      <c r="AA68" s="118"/>
      <c r="AB68" s="119"/>
      <c r="AC68" s="117">
        <v>0</v>
      </c>
      <c r="AD68" s="118"/>
      <c r="AE68" s="118"/>
      <c r="AF68" s="118"/>
      <c r="AG68" s="119"/>
      <c r="AH68" s="117">
        <v>0</v>
      </c>
      <c r="AI68" s="118"/>
      <c r="AJ68" s="118"/>
      <c r="AK68" s="118"/>
      <c r="AL68" s="119"/>
      <c r="AM68" s="117">
        <f>IF(ISNUMBER(X68),X68,0)+IF(ISNUMBER(AC68),AC68,0)</f>
        <v>151662</v>
      </c>
      <c r="AN68" s="118"/>
      <c r="AO68" s="118"/>
      <c r="AP68" s="118"/>
      <c r="AQ68" s="119"/>
      <c r="AR68" s="117">
        <v>163795</v>
      </c>
      <c r="AS68" s="118"/>
      <c r="AT68" s="118"/>
      <c r="AU68" s="118"/>
      <c r="AV68" s="119"/>
      <c r="AW68" s="117">
        <v>0</v>
      </c>
      <c r="AX68" s="118"/>
      <c r="AY68" s="118"/>
      <c r="AZ68" s="118"/>
      <c r="BA68" s="119"/>
      <c r="BB68" s="117">
        <v>0</v>
      </c>
      <c r="BC68" s="118"/>
      <c r="BD68" s="118"/>
      <c r="BE68" s="118"/>
      <c r="BF68" s="119"/>
      <c r="BG68" s="116">
        <f>IF(ISNUMBER(AR68),AR68,0)+IF(ISNUMBER(AW68),AW68,0)</f>
        <v>163795</v>
      </c>
      <c r="BH68" s="116"/>
      <c r="BI68" s="116"/>
      <c r="BJ68" s="116"/>
      <c r="BK68" s="116"/>
      <c r="CA68" s="5" t="s">
        <v>106</v>
      </c>
    </row>
    <row r="69" s="5" customFormat="1" customHeight="1" spans="1:63">
      <c r="A69" s="28">
        <v>2240</v>
      </c>
      <c r="B69" s="29"/>
      <c r="C69" s="29"/>
      <c r="D69" s="30"/>
      <c r="E69" s="77" t="s">
        <v>90</v>
      </c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85"/>
      <c r="X69" s="117">
        <v>123088</v>
      </c>
      <c r="Y69" s="118"/>
      <c r="Z69" s="118"/>
      <c r="AA69" s="118"/>
      <c r="AB69" s="119"/>
      <c r="AC69" s="117">
        <v>0</v>
      </c>
      <c r="AD69" s="118"/>
      <c r="AE69" s="118"/>
      <c r="AF69" s="118"/>
      <c r="AG69" s="119"/>
      <c r="AH69" s="117">
        <v>0</v>
      </c>
      <c r="AI69" s="118"/>
      <c r="AJ69" s="118"/>
      <c r="AK69" s="118"/>
      <c r="AL69" s="119"/>
      <c r="AM69" s="117">
        <f>IF(ISNUMBER(X69),X69,0)+IF(ISNUMBER(AC69),AC69,0)</f>
        <v>123088</v>
      </c>
      <c r="AN69" s="118"/>
      <c r="AO69" s="118"/>
      <c r="AP69" s="118"/>
      <c r="AQ69" s="119"/>
      <c r="AR69" s="117">
        <v>132935</v>
      </c>
      <c r="AS69" s="118"/>
      <c r="AT69" s="118"/>
      <c r="AU69" s="118"/>
      <c r="AV69" s="119"/>
      <c r="AW69" s="117">
        <v>0</v>
      </c>
      <c r="AX69" s="118"/>
      <c r="AY69" s="118"/>
      <c r="AZ69" s="118"/>
      <c r="BA69" s="119"/>
      <c r="BB69" s="117">
        <v>0</v>
      </c>
      <c r="BC69" s="118"/>
      <c r="BD69" s="118"/>
      <c r="BE69" s="118"/>
      <c r="BF69" s="119"/>
      <c r="BG69" s="116">
        <f>IF(ISNUMBER(AR69),AR69,0)+IF(ISNUMBER(AW69),AW69,0)</f>
        <v>132935</v>
      </c>
      <c r="BH69" s="116"/>
      <c r="BI69" s="116"/>
      <c r="BJ69" s="116"/>
      <c r="BK69" s="116"/>
    </row>
    <row r="70" s="1" customFormat="1" customHeight="1" spans="1:63">
      <c r="A70" s="31"/>
      <c r="B70" s="32"/>
      <c r="C70" s="32"/>
      <c r="D70" s="33"/>
      <c r="E70" s="81" t="s">
        <v>67</v>
      </c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8"/>
      <c r="X70" s="48">
        <v>274750</v>
      </c>
      <c r="Y70" s="50"/>
      <c r="Z70" s="50"/>
      <c r="AA70" s="50"/>
      <c r="AB70" s="58"/>
      <c r="AC70" s="48">
        <v>0</v>
      </c>
      <c r="AD70" s="50"/>
      <c r="AE70" s="50"/>
      <c r="AF70" s="50"/>
      <c r="AG70" s="58"/>
      <c r="AH70" s="48">
        <v>0</v>
      </c>
      <c r="AI70" s="50"/>
      <c r="AJ70" s="50"/>
      <c r="AK70" s="50"/>
      <c r="AL70" s="58"/>
      <c r="AM70" s="48">
        <f>IF(ISNUMBER(X70),X70,0)+IF(ISNUMBER(AC70),AC70,0)</f>
        <v>274750</v>
      </c>
      <c r="AN70" s="50"/>
      <c r="AO70" s="50"/>
      <c r="AP70" s="50"/>
      <c r="AQ70" s="58"/>
      <c r="AR70" s="48">
        <v>296730</v>
      </c>
      <c r="AS70" s="50"/>
      <c r="AT70" s="50"/>
      <c r="AU70" s="50"/>
      <c r="AV70" s="58"/>
      <c r="AW70" s="48">
        <v>0</v>
      </c>
      <c r="AX70" s="50"/>
      <c r="AY70" s="50"/>
      <c r="AZ70" s="50"/>
      <c r="BA70" s="58"/>
      <c r="BB70" s="48">
        <v>0</v>
      </c>
      <c r="BC70" s="50"/>
      <c r="BD70" s="50"/>
      <c r="BE70" s="50"/>
      <c r="BF70" s="58"/>
      <c r="BG70" s="46">
        <f>IF(ISNUMBER(AR70),AR70,0)+IF(ISNUMBER(AW70),AW70,0)</f>
        <v>296730</v>
      </c>
      <c r="BH70" s="46"/>
      <c r="BI70" s="46"/>
      <c r="BJ70" s="46"/>
      <c r="BK70" s="46"/>
    </row>
    <row r="72" ht="14.25" customHeight="1" spans="1:64">
      <c r="A72" s="14" t="s">
        <v>107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</row>
    <row r="73" ht="15" customHeight="1" spans="1:63">
      <c r="A73" s="35" t="s">
        <v>34</v>
      </c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</row>
    <row r="74" ht="23.1" customHeight="1" spans="1:63">
      <c r="A74" s="37" t="s">
        <v>101</v>
      </c>
      <c r="B74" s="38"/>
      <c r="C74" s="38"/>
      <c r="D74" s="38"/>
      <c r="E74" s="39"/>
      <c r="F74" s="19" t="s">
        <v>36</v>
      </c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1"/>
      <c r="X74" s="40" t="s">
        <v>69</v>
      </c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25" t="s">
        <v>70</v>
      </c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7"/>
    </row>
    <row r="75" ht="53.25" customHeight="1" spans="1:63">
      <c r="A75" s="41"/>
      <c r="B75" s="42"/>
      <c r="C75" s="42"/>
      <c r="D75" s="42"/>
      <c r="E75" s="43"/>
      <c r="F75" s="22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4"/>
      <c r="X75" s="25" t="s">
        <v>40</v>
      </c>
      <c r="Y75" s="26"/>
      <c r="Z75" s="26"/>
      <c r="AA75" s="26"/>
      <c r="AB75" s="27"/>
      <c r="AC75" s="25" t="s">
        <v>41</v>
      </c>
      <c r="AD75" s="26"/>
      <c r="AE75" s="26"/>
      <c r="AF75" s="26"/>
      <c r="AG75" s="27"/>
      <c r="AH75" s="55" t="s">
        <v>42</v>
      </c>
      <c r="AI75" s="56"/>
      <c r="AJ75" s="56"/>
      <c r="AK75" s="56"/>
      <c r="AL75" s="64"/>
      <c r="AM75" s="25" t="s">
        <v>43</v>
      </c>
      <c r="AN75" s="26"/>
      <c r="AO75" s="26"/>
      <c r="AP75" s="26"/>
      <c r="AQ75" s="27"/>
      <c r="AR75" s="25" t="s">
        <v>40</v>
      </c>
      <c r="AS75" s="26"/>
      <c r="AT75" s="26"/>
      <c r="AU75" s="26"/>
      <c r="AV75" s="27"/>
      <c r="AW75" s="25" t="s">
        <v>41</v>
      </c>
      <c r="AX75" s="26"/>
      <c r="AY75" s="26"/>
      <c r="AZ75" s="26"/>
      <c r="BA75" s="27"/>
      <c r="BB75" s="94" t="s">
        <v>42</v>
      </c>
      <c r="BC75" s="94"/>
      <c r="BD75" s="94"/>
      <c r="BE75" s="94"/>
      <c r="BF75" s="94"/>
      <c r="BG75" s="25" t="s">
        <v>44</v>
      </c>
      <c r="BH75" s="26"/>
      <c r="BI75" s="26"/>
      <c r="BJ75" s="26"/>
      <c r="BK75" s="27"/>
    </row>
    <row r="76" ht="15" customHeight="1" spans="1:63">
      <c r="A76" s="25">
        <v>1</v>
      </c>
      <c r="B76" s="26"/>
      <c r="C76" s="26"/>
      <c r="D76" s="26"/>
      <c r="E76" s="27"/>
      <c r="F76" s="25">
        <v>2</v>
      </c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7"/>
      <c r="X76" s="25">
        <v>3</v>
      </c>
      <c r="Y76" s="26"/>
      <c r="Z76" s="26"/>
      <c r="AA76" s="26"/>
      <c r="AB76" s="27"/>
      <c r="AC76" s="25">
        <v>4</v>
      </c>
      <c r="AD76" s="26"/>
      <c r="AE76" s="26"/>
      <c r="AF76" s="26"/>
      <c r="AG76" s="27"/>
      <c r="AH76" s="25">
        <v>5</v>
      </c>
      <c r="AI76" s="26"/>
      <c r="AJ76" s="26"/>
      <c r="AK76" s="26"/>
      <c r="AL76" s="27"/>
      <c r="AM76" s="25">
        <v>6</v>
      </c>
      <c r="AN76" s="26"/>
      <c r="AO76" s="26"/>
      <c r="AP76" s="26"/>
      <c r="AQ76" s="27"/>
      <c r="AR76" s="25">
        <v>7</v>
      </c>
      <c r="AS76" s="26"/>
      <c r="AT76" s="26"/>
      <c r="AU76" s="26"/>
      <c r="AV76" s="27"/>
      <c r="AW76" s="25">
        <v>8</v>
      </c>
      <c r="AX76" s="26"/>
      <c r="AY76" s="26"/>
      <c r="AZ76" s="26"/>
      <c r="BA76" s="27"/>
      <c r="BB76" s="25">
        <v>9</v>
      </c>
      <c r="BC76" s="26"/>
      <c r="BD76" s="26"/>
      <c r="BE76" s="26"/>
      <c r="BF76" s="27"/>
      <c r="BG76" s="25">
        <v>10</v>
      </c>
      <c r="BH76" s="26"/>
      <c r="BI76" s="26"/>
      <c r="BJ76" s="26"/>
      <c r="BK76" s="27"/>
    </row>
    <row r="77" s="4" customFormat="1" ht="15" hidden="1" customHeight="1" spans="1:79">
      <c r="A77" s="28" t="s">
        <v>83</v>
      </c>
      <c r="B77" s="29"/>
      <c r="C77" s="29"/>
      <c r="D77" s="29"/>
      <c r="E77" s="30"/>
      <c r="F77" s="28" t="s">
        <v>47</v>
      </c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30"/>
      <c r="X77" s="28" t="s">
        <v>71</v>
      </c>
      <c r="Y77" s="29"/>
      <c r="Z77" s="29"/>
      <c r="AA77" s="29"/>
      <c r="AB77" s="30"/>
      <c r="AC77" s="28" t="s">
        <v>72</v>
      </c>
      <c r="AD77" s="29"/>
      <c r="AE77" s="29"/>
      <c r="AF77" s="29"/>
      <c r="AG77" s="30"/>
      <c r="AH77" s="28" t="s">
        <v>73</v>
      </c>
      <c r="AI77" s="29"/>
      <c r="AJ77" s="29"/>
      <c r="AK77" s="29"/>
      <c r="AL77" s="30"/>
      <c r="AM77" s="65" t="s">
        <v>74</v>
      </c>
      <c r="AN77" s="66"/>
      <c r="AO77" s="66"/>
      <c r="AP77" s="66"/>
      <c r="AQ77" s="67"/>
      <c r="AR77" s="28" t="s">
        <v>75</v>
      </c>
      <c r="AS77" s="29"/>
      <c r="AT77" s="29"/>
      <c r="AU77" s="29"/>
      <c r="AV77" s="30"/>
      <c r="AW77" s="28" t="s">
        <v>76</v>
      </c>
      <c r="AX77" s="29"/>
      <c r="AY77" s="29"/>
      <c r="AZ77" s="29"/>
      <c r="BA77" s="30"/>
      <c r="BB77" s="28" t="s">
        <v>77</v>
      </c>
      <c r="BC77" s="29"/>
      <c r="BD77" s="29"/>
      <c r="BE77" s="29"/>
      <c r="BF77" s="30"/>
      <c r="BG77" s="65" t="s">
        <v>74</v>
      </c>
      <c r="BH77" s="66"/>
      <c r="BI77" s="66"/>
      <c r="BJ77" s="66"/>
      <c r="BK77" s="67"/>
      <c r="CA77" t="s">
        <v>108</v>
      </c>
    </row>
    <row r="78" s="1" customFormat="1" customHeight="1" spans="1:79">
      <c r="A78" s="31"/>
      <c r="B78" s="32"/>
      <c r="C78" s="32"/>
      <c r="D78" s="32"/>
      <c r="E78" s="33"/>
      <c r="F78" s="31" t="s">
        <v>67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3"/>
      <c r="X78" s="83"/>
      <c r="Y78" s="91"/>
      <c r="Z78" s="91"/>
      <c r="AA78" s="91"/>
      <c r="AB78" s="92"/>
      <c r="AC78" s="83"/>
      <c r="AD78" s="91"/>
      <c r="AE78" s="91"/>
      <c r="AF78" s="91"/>
      <c r="AG78" s="92"/>
      <c r="AH78" s="46"/>
      <c r="AI78" s="46"/>
      <c r="AJ78" s="46"/>
      <c r="AK78" s="46"/>
      <c r="AL78" s="46"/>
      <c r="AM78" s="46">
        <f>IF(ISNUMBER(X78),X78,0)+IF(ISNUMBER(AC78),AC78,0)</f>
        <v>0</v>
      </c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>
        <f>IF(ISNUMBER(AR78),AR78,0)+IF(ISNUMBER(AW78),AW78,0)</f>
        <v>0</v>
      </c>
      <c r="BH78" s="46"/>
      <c r="BI78" s="46"/>
      <c r="BJ78" s="46"/>
      <c r="BK78" s="46"/>
      <c r="CA78" s="1" t="s">
        <v>109</v>
      </c>
    </row>
    <row r="81" ht="14.25" customHeight="1" spans="1:64">
      <c r="A81" s="14" t="s">
        <v>110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</row>
    <row r="82" ht="14.25" customHeight="1" spans="1:64">
      <c r="A82" s="14" t="s">
        <v>111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</row>
    <row r="83" ht="15" customHeight="1" spans="1:77">
      <c r="A83" s="35" t="s">
        <v>34</v>
      </c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</row>
    <row r="84" ht="23.1" customHeight="1" spans="1:77">
      <c r="A84" s="19" t="s">
        <v>112</v>
      </c>
      <c r="B84" s="20"/>
      <c r="C84" s="20"/>
      <c r="D84" s="19" t="s">
        <v>113</v>
      </c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1"/>
      <c r="U84" s="25" t="s">
        <v>37</v>
      </c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7"/>
      <c r="AN84" s="25" t="s">
        <v>38</v>
      </c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7"/>
      <c r="BG84" s="40" t="s">
        <v>39</v>
      </c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</row>
    <row r="85" ht="52.5" customHeight="1" spans="1:77">
      <c r="A85" s="22"/>
      <c r="B85" s="23"/>
      <c r="C85" s="23"/>
      <c r="D85" s="22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4"/>
      <c r="U85" s="25" t="s">
        <v>40</v>
      </c>
      <c r="V85" s="26"/>
      <c r="W85" s="26"/>
      <c r="X85" s="26"/>
      <c r="Y85" s="27"/>
      <c r="Z85" s="25" t="s">
        <v>41</v>
      </c>
      <c r="AA85" s="26"/>
      <c r="AB85" s="26"/>
      <c r="AC85" s="26"/>
      <c r="AD85" s="27"/>
      <c r="AE85" s="55" t="s">
        <v>42</v>
      </c>
      <c r="AF85" s="56"/>
      <c r="AG85" s="56"/>
      <c r="AH85" s="64"/>
      <c r="AI85" s="25" t="s">
        <v>43</v>
      </c>
      <c r="AJ85" s="26"/>
      <c r="AK85" s="26"/>
      <c r="AL85" s="26"/>
      <c r="AM85" s="27"/>
      <c r="AN85" s="25" t="s">
        <v>40</v>
      </c>
      <c r="AO85" s="26"/>
      <c r="AP85" s="26"/>
      <c r="AQ85" s="26"/>
      <c r="AR85" s="27"/>
      <c r="AS85" s="25" t="s">
        <v>41</v>
      </c>
      <c r="AT85" s="26"/>
      <c r="AU85" s="26"/>
      <c r="AV85" s="26"/>
      <c r="AW85" s="27"/>
      <c r="AX85" s="55" t="s">
        <v>42</v>
      </c>
      <c r="AY85" s="56"/>
      <c r="AZ85" s="56"/>
      <c r="BA85" s="64"/>
      <c r="BB85" s="25" t="s">
        <v>44</v>
      </c>
      <c r="BC85" s="26"/>
      <c r="BD85" s="26"/>
      <c r="BE85" s="26"/>
      <c r="BF85" s="27"/>
      <c r="BG85" s="25" t="s">
        <v>40</v>
      </c>
      <c r="BH85" s="26"/>
      <c r="BI85" s="26"/>
      <c r="BJ85" s="26"/>
      <c r="BK85" s="27"/>
      <c r="BL85" s="40" t="s">
        <v>41</v>
      </c>
      <c r="BM85" s="40"/>
      <c r="BN85" s="40"/>
      <c r="BO85" s="40"/>
      <c r="BP85" s="40"/>
      <c r="BQ85" s="94" t="s">
        <v>42</v>
      </c>
      <c r="BR85" s="94"/>
      <c r="BS85" s="94"/>
      <c r="BT85" s="94"/>
      <c r="BU85" s="25" t="s">
        <v>45</v>
      </c>
      <c r="BV85" s="26"/>
      <c r="BW85" s="26"/>
      <c r="BX85" s="26"/>
      <c r="BY85" s="27"/>
    </row>
    <row r="86" ht="15" customHeight="1" spans="1:77">
      <c r="A86" s="25">
        <v>1</v>
      </c>
      <c r="B86" s="26"/>
      <c r="C86" s="26"/>
      <c r="D86" s="25">
        <v>2</v>
      </c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7"/>
      <c r="U86" s="25">
        <v>3</v>
      </c>
      <c r="V86" s="26"/>
      <c r="W86" s="26"/>
      <c r="X86" s="26"/>
      <c r="Y86" s="27"/>
      <c r="Z86" s="25">
        <v>4</v>
      </c>
      <c r="AA86" s="26"/>
      <c r="AB86" s="26"/>
      <c r="AC86" s="26"/>
      <c r="AD86" s="27"/>
      <c r="AE86" s="25">
        <v>5</v>
      </c>
      <c r="AF86" s="26"/>
      <c r="AG86" s="26"/>
      <c r="AH86" s="27"/>
      <c r="AI86" s="25">
        <v>6</v>
      </c>
      <c r="AJ86" s="26"/>
      <c r="AK86" s="26"/>
      <c r="AL86" s="26"/>
      <c r="AM86" s="27"/>
      <c r="AN86" s="25">
        <v>7</v>
      </c>
      <c r="AO86" s="26"/>
      <c r="AP86" s="26"/>
      <c r="AQ86" s="26"/>
      <c r="AR86" s="27"/>
      <c r="AS86" s="25">
        <v>8</v>
      </c>
      <c r="AT86" s="26"/>
      <c r="AU86" s="26"/>
      <c r="AV86" s="26"/>
      <c r="AW86" s="27"/>
      <c r="AX86" s="40">
        <v>9</v>
      </c>
      <c r="AY86" s="40"/>
      <c r="AZ86" s="40"/>
      <c r="BA86" s="40"/>
      <c r="BB86" s="25">
        <v>10</v>
      </c>
      <c r="BC86" s="26"/>
      <c r="BD86" s="26"/>
      <c r="BE86" s="26"/>
      <c r="BF86" s="27"/>
      <c r="BG86" s="25">
        <v>11</v>
      </c>
      <c r="BH86" s="26"/>
      <c r="BI86" s="26"/>
      <c r="BJ86" s="26"/>
      <c r="BK86" s="27"/>
      <c r="BL86" s="40">
        <v>12</v>
      </c>
      <c r="BM86" s="40"/>
      <c r="BN86" s="40"/>
      <c r="BO86" s="40"/>
      <c r="BP86" s="40"/>
      <c r="BQ86" s="25">
        <v>13</v>
      </c>
      <c r="BR86" s="26"/>
      <c r="BS86" s="26"/>
      <c r="BT86" s="27"/>
      <c r="BU86" s="25">
        <v>14</v>
      </c>
      <c r="BV86" s="26"/>
      <c r="BW86" s="26"/>
      <c r="BX86" s="26"/>
      <c r="BY86" s="27"/>
    </row>
    <row r="87" s="4" customFormat="1" ht="14.25" hidden="1" customHeight="1" spans="1:79">
      <c r="A87" s="28" t="s">
        <v>114</v>
      </c>
      <c r="B87" s="29"/>
      <c r="C87" s="29"/>
      <c r="D87" s="28" t="s">
        <v>47</v>
      </c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30"/>
      <c r="U87" s="47" t="s">
        <v>48</v>
      </c>
      <c r="V87" s="47"/>
      <c r="W87" s="47"/>
      <c r="X87" s="47"/>
      <c r="Y87" s="47"/>
      <c r="Z87" s="47" t="s">
        <v>49</v>
      </c>
      <c r="AA87" s="47"/>
      <c r="AB87" s="47"/>
      <c r="AC87" s="47"/>
      <c r="AD87" s="47"/>
      <c r="AE87" s="47" t="s">
        <v>50</v>
      </c>
      <c r="AF87" s="47"/>
      <c r="AG87" s="47"/>
      <c r="AH87" s="47"/>
      <c r="AI87" s="75" t="s">
        <v>51</v>
      </c>
      <c r="AJ87" s="75"/>
      <c r="AK87" s="75"/>
      <c r="AL87" s="75"/>
      <c r="AM87" s="75"/>
      <c r="AN87" s="47" t="s">
        <v>52</v>
      </c>
      <c r="AO87" s="47"/>
      <c r="AP87" s="47"/>
      <c r="AQ87" s="47"/>
      <c r="AR87" s="47"/>
      <c r="AS87" s="47" t="s">
        <v>53</v>
      </c>
      <c r="AT87" s="47"/>
      <c r="AU87" s="47"/>
      <c r="AV87" s="47"/>
      <c r="AW87" s="47"/>
      <c r="AX87" s="47" t="s">
        <v>54</v>
      </c>
      <c r="AY87" s="47"/>
      <c r="AZ87" s="47"/>
      <c r="BA87" s="47"/>
      <c r="BB87" s="75" t="s">
        <v>51</v>
      </c>
      <c r="BC87" s="75"/>
      <c r="BD87" s="75"/>
      <c r="BE87" s="75"/>
      <c r="BF87" s="75"/>
      <c r="BG87" s="47" t="s">
        <v>55</v>
      </c>
      <c r="BH87" s="47"/>
      <c r="BI87" s="47"/>
      <c r="BJ87" s="47"/>
      <c r="BK87" s="47"/>
      <c r="BL87" s="47" t="s">
        <v>56</v>
      </c>
      <c r="BM87" s="47"/>
      <c r="BN87" s="47"/>
      <c r="BO87" s="47"/>
      <c r="BP87" s="47"/>
      <c r="BQ87" s="47" t="s">
        <v>57</v>
      </c>
      <c r="BR87" s="47"/>
      <c r="BS87" s="47"/>
      <c r="BT87" s="47"/>
      <c r="BU87" s="75" t="s">
        <v>51</v>
      </c>
      <c r="BV87" s="75"/>
      <c r="BW87" s="75"/>
      <c r="BX87" s="75"/>
      <c r="BY87" s="75"/>
      <c r="CA87" t="s">
        <v>115</v>
      </c>
    </row>
    <row r="88" s="5" customFormat="1" ht="25.5" customHeight="1" spans="1:79">
      <c r="A88" s="28">
        <v>1</v>
      </c>
      <c r="B88" s="29"/>
      <c r="C88" s="29"/>
      <c r="D88" s="77" t="s">
        <v>407</v>
      </c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85"/>
      <c r="U88" s="117">
        <v>56655</v>
      </c>
      <c r="V88" s="118"/>
      <c r="W88" s="118"/>
      <c r="X88" s="118"/>
      <c r="Y88" s="119"/>
      <c r="Z88" s="117">
        <v>0</v>
      </c>
      <c r="AA88" s="118"/>
      <c r="AB88" s="118"/>
      <c r="AC88" s="118"/>
      <c r="AD88" s="119"/>
      <c r="AE88" s="117">
        <v>0</v>
      </c>
      <c r="AF88" s="118"/>
      <c r="AG88" s="118"/>
      <c r="AH88" s="119"/>
      <c r="AI88" s="117">
        <f>IF(ISNUMBER(U88),U88,0)+IF(ISNUMBER(Z88),Z88,0)</f>
        <v>56655</v>
      </c>
      <c r="AJ88" s="118"/>
      <c r="AK88" s="118"/>
      <c r="AL88" s="118"/>
      <c r="AM88" s="119"/>
      <c r="AN88" s="117">
        <v>57234</v>
      </c>
      <c r="AO88" s="118"/>
      <c r="AP88" s="118"/>
      <c r="AQ88" s="118"/>
      <c r="AR88" s="119"/>
      <c r="AS88" s="117">
        <v>0</v>
      </c>
      <c r="AT88" s="118"/>
      <c r="AU88" s="118"/>
      <c r="AV88" s="118"/>
      <c r="AW88" s="119"/>
      <c r="AX88" s="117">
        <v>0</v>
      </c>
      <c r="AY88" s="118"/>
      <c r="AZ88" s="118"/>
      <c r="BA88" s="119"/>
      <c r="BB88" s="117">
        <f>IF(ISNUMBER(AN88),AN88,0)+IF(ISNUMBER(AS88),AS88,0)</f>
        <v>57234</v>
      </c>
      <c r="BC88" s="118"/>
      <c r="BD88" s="118"/>
      <c r="BE88" s="118"/>
      <c r="BF88" s="119"/>
      <c r="BG88" s="117">
        <v>250000</v>
      </c>
      <c r="BH88" s="118"/>
      <c r="BI88" s="118"/>
      <c r="BJ88" s="118"/>
      <c r="BK88" s="119"/>
      <c r="BL88" s="117">
        <v>0</v>
      </c>
      <c r="BM88" s="118"/>
      <c r="BN88" s="118"/>
      <c r="BO88" s="118"/>
      <c r="BP88" s="119"/>
      <c r="BQ88" s="117">
        <v>0</v>
      </c>
      <c r="BR88" s="118"/>
      <c r="BS88" s="118"/>
      <c r="BT88" s="119"/>
      <c r="BU88" s="117">
        <f>IF(ISNUMBER(BG88),BG88,0)+IF(ISNUMBER(BL88),BL88,0)</f>
        <v>250000</v>
      </c>
      <c r="BV88" s="118"/>
      <c r="BW88" s="118"/>
      <c r="BX88" s="118"/>
      <c r="BY88" s="119"/>
      <c r="CA88" s="5" t="s">
        <v>117</v>
      </c>
    </row>
    <row r="89" s="1" customFormat="1" customHeight="1" spans="1:77">
      <c r="A89" s="31"/>
      <c r="B89" s="32"/>
      <c r="C89" s="32"/>
      <c r="D89" s="81" t="s">
        <v>67</v>
      </c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8"/>
      <c r="U89" s="48">
        <v>56655</v>
      </c>
      <c r="V89" s="50"/>
      <c r="W89" s="50"/>
      <c r="X89" s="50"/>
      <c r="Y89" s="58"/>
      <c r="Z89" s="48">
        <v>0</v>
      </c>
      <c r="AA89" s="50"/>
      <c r="AB89" s="50"/>
      <c r="AC89" s="50"/>
      <c r="AD89" s="58"/>
      <c r="AE89" s="48">
        <v>0</v>
      </c>
      <c r="AF89" s="50"/>
      <c r="AG89" s="50"/>
      <c r="AH89" s="58"/>
      <c r="AI89" s="48">
        <f>IF(ISNUMBER(U89),U89,0)+IF(ISNUMBER(Z89),Z89,0)</f>
        <v>56655</v>
      </c>
      <c r="AJ89" s="50"/>
      <c r="AK89" s="50"/>
      <c r="AL89" s="50"/>
      <c r="AM89" s="58"/>
      <c r="AN89" s="48">
        <v>57234</v>
      </c>
      <c r="AO89" s="50"/>
      <c r="AP89" s="50"/>
      <c r="AQ89" s="50"/>
      <c r="AR89" s="58"/>
      <c r="AS89" s="48">
        <v>0</v>
      </c>
      <c r="AT89" s="50"/>
      <c r="AU89" s="50"/>
      <c r="AV89" s="50"/>
      <c r="AW89" s="58"/>
      <c r="AX89" s="48">
        <v>0</v>
      </c>
      <c r="AY89" s="50"/>
      <c r="AZ89" s="50"/>
      <c r="BA89" s="58"/>
      <c r="BB89" s="48">
        <f>IF(ISNUMBER(AN89),AN89,0)+IF(ISNUMBER(AS89),AS89,0)</f>
        <v>57234</v>
      </c>
      <c r="BC89" s="50"/>
      <c r="BD89" s="50"/>
      <c r="BE89" s="50"/>
      <c r="BF89" s="58"/>
      <c r="BG89" s="48">
        <v>250000</v>
      </c>
      <c r="BH89" s="50"/>
      <c r="BI89" s="50"/>
      <c r="BJ89" s="50"/>
      <c r="BK89" s="58"/>
      <c r="BL89" s="48">
        <v>0</v>
      </c>
      <c r="BM89" s="50"/>
      <c r="BN89" s="50"/>
      <c r="BO89" s="50"/>
      <c r="BP89" s="58"/>
      <c r="BQ89" s="48">
        <v>0</v>
      </c>
      <c r="BR89" s="50"/>
      <c r="BS89" s="50"/>
      <c r="BT89" s="58"/>
      <c r="BU89" s="48">
        <f>IF(ISNUMBER(BG89),BG89,0)+IF(ISNUMBER(BL89),BL89,0)</f>
        <v>250000</v>
      </c>
      <c r="BV89" s="50"/>
      <c r="BW89" s="50"/>
      <c r="BX89" s="50"/>
      <c r="BY89" s="58"/>
    </row>
    <row r="91" ht="14.25" customHeight="1" spans="1:64">
      <c r="A91" s="14" t="s">
        <v>120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</row>
    <row r="92" ht="15" customHeight="1" spans="1:60">
      <c r="A92" s="76" t="s">
        <v>34</v>
      </c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</row>
    <row r="93" ht="23.1" customHeight="1" spans="1:60">
      <c r="A93" s="19" t="s">
        <v>112</v>
      </c>
      <c r="B93" s="20"/>
      <c r="C93" s="20"/>
      <c r="D93" s="19" t="s">
        <v>113</v>
      </c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1"/>
      <c r="U93" s="40" t="s">
        <v>69</v>
      </c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 t="s">
        <v>70</v>
      </c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</row>
    <row r="94" ht="54" customHeight="1" spans="1:60">
      <c r="A94" s="22"/>
      <c r="B94" s="23"/>
      <c r="C94" s="23"/>
      <c r="D94" s="22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4"/>
      <c r="U94" s="25" t="s">
        <v>40</v>
      </c>
      <c r="V94" s="26"/>
      <c r="W94" s="26"/>
      <c r="X94" s="26"/>
      <c r="Y94" s="27"/>
      <c r="Z94" s="25" t="s">
        <v>41</v>
      </c>
      <c r="AA94" s="26"/>
      <c r="AB94" s="26"/>
      <c r="AC94" s="26"/>
      <c r="AD94" s="27"/>
      <c r="AE94" s="55" t="s">
        <v>42</v>
      </c>
      <c r="AF94" s="56"/>
      <c r="AG94" s="56"/>
      <c r="AH94" s="56"/>
      <c r="AI94" s="64"/>
      <c r="AJ94" s="25" t="s">
        <v>43</v>
      </c>
      <c r="AK94" s="26"/>
      <c r="AL94" s="26"/>
      <c r="AM94" s="26"/>
      <c r="AN94" s="27"/>
      <c r="AO94" s="25" t="s">
        <v>40</v>
      </c>
      <c r="AP94" s="26"/>
      <c r="AQ94" s="26"/>
      <c r="AR94" s="26"/>
      <c r="AS94" s="27"/>
      <c r="AT94" s="25" t="s">
        <v>41</v>
      </c>
      <c r="AU94" s="26"/>
      <c r="AV94" s="26"/>
      <c r="AW94" s="26"/>
      <c r="AX94" s="27"/>
      <c r="AY94" s="55" t="s">
        <v>42</v>
      </c>
      <c r="AZ94" s="56"/>
      <c r="BA94" s="56"/>
      <c r="BB94" s="56"/>
      <c r="BC94" s="64"/>
      <c r="BD94" s="40" t="s">
        <v>44</v>
      </c>
      <c r="BE94" s="40"/>
      <c r="BF94" s="40"/>
      <c r="BG94" s="40"/>
      <c r="BH94" s="40"/>
    </row>
    <row r="95" ht="15" customHeight="1" spans="1:60">
      <c r="A95" s="25" t="s">
        <v>121</v>
      </c>
      <c r="B95" s="26"/>
      <c r="C95" s="26"/>
      <c r="D95" s="25">
        <v>2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7"/>
      <c r="U95" s="25">
        <v>3</v>
      </c>
      <c r="V95" s="26"/>
      <c r="W95" s="26"/>
      <c r="X95" s="26"/>
      <c r="Y95" s="27"/>
      <c r="Z95" s="25">
        <v>4</v>
      </c>
      <c r="AA95" s="26"/>
      <c r="AB95" s="26"/>
      <c r="AC95" s="26"/>
      <c r="AD95" s="27"/>
      <c r="AE95" s="25">
        <v>5</v>
      </c>
      <c r="AF95" s="26"/>
      <c r="AG95" s="26"/>
      <c r="AH95" s="26"/>
      <c r="AI95" s="27"/>
      <c r="AJ95" s="25">
        <v>6</v>
      </c>
      <c r="AK95" s="26"/>
      <c r="AL95" s="26"/>
      <c r="AM95" s="26"/>
      <c r="AN95" s="27"/>
      <c r="AO95" s="25">
        <v>7</v>
      </c>
      <c r="AP95" s="26"/>
      <c r="AQ95" s="26"/>
      <c r="AR95" s="26"/>
      <c r="AS95" s="27"/>
      <c r="AT95" s="25">
        <v>8</v>
      </c>
      <c r="AU95" s="26"/>
      <c r="AV95" s="26"/>
      <c r="AW95" s="26"/>
      <c r="AX95" s="27"/>
      <c r="AY95" s="25">
        <v>9</v>
      </c>
      <c r="AZ95" s="26"/>
      <c r="BA95" s="26"/>
      <c r="BB95" s="26"/>
      <c r="BC95" s="27"/>
      <c r="BD95" s="25">
        <v>10</v>
      </c>
      <c r="BE95" s="26"/>
      <c r="BF95" s="26"/>
      <c r="BG95" s="26"/>
      <c r="BH95" s="27"/>
    </row>
    <row r="96" s="4" customFormat="1" hidden="1" customHeight="1" spans="1:79">
      <c r="A96" s="28" t="s">
        <v>114</v>
      </c>
      <c r="B96" s="29"/>
      <c r="C96" s="29"/>
      <c r="D96" s="28" t="s">
        <v>47</v>
      </c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30"/>
      <c r="U96" s="28" t="s">
        <v>71</v>
      </c>
      <c r="V96" s="29"/>
      <c r="W96" s="29"/>
      <c r="X96" s="29"/>
      <c r="Y96" s="30"/>
      <c r="Z96" s="28" t="s">
        <v>72</v>
      </c>
      <c r="AA96" s="29"/>
      <c r="AB96" s="29"/>
      <c r="AC96" s="29"/>
      <c r="AD96" s="30"/>
      <c r="AE96" s="28" t="s">
        <v>73</v>
      </c>
      <c r="AF96" s="29"/>
      <c r="AG96" s="29"/>
      <c r="AH96" s="29"/>
      <c r="AI96" s="30"/>
      <c r="AJ96" s="65" t="s">
        <v>74</v>
      </c>
      <c r="AK96" s="66"/>
      <c r="AL96" s="66"/>
      <c r="AM96" s="66"/>
      <c r="AN96" s="67"/>
      <c r="AO96" s="28" t="s">
        <v>75</v>
      </c>
      <c r="AP96" s="29"/>
      <c r="AQ96" s="29"/>
      <c r="AR96" s="29"/>
      <c r="AS96" s="30"/>
      <c r="AT96" s="28" t="s">
        <v>76</v>
      </c>
      <c r="AU96" s="29"/>
      <c r="AV96" s="29"/>
      <c r="AW96" s="29"/>
      <c r="AX96" s="30"/>
      <c r="AY96" s="28" t="s">
        <v>77</v>
      </c>
      <c r="AZ96" s="29"/>
      <c r="BA96" s="29"/>
      <c r="BB96" s="29"/>
      <c r="BC96" s="30"/>
      <c r="BD96" s="75" t="s">
        <v>74</v>
      </c>
      <c r="BE96" s="75"/>
      <c r="BF96" s="75"/>
      <c r="BG96" s="75"/>
      <c r="BH96" s="75"/>
      <c r="CA96" s="4" t="s">
        <v>122</v>
      </c>
    </row>
    <row r="97" s="5" customFormat="1" ht="25.5" customHeight="1" spans="1:79">
      <c r="A97" s="28">
        <v>1</v>
      </c>
      <c r="B97" s="29"/>
      <c r="C97" s="29"/>
      <c r="D97" s="77" t="s">
        <v>407</v>
      </c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85"/>
      <c r="U97" s="117">
        <v>274750</v>
      </c>
      <c r="V97" s="118"/>
      <c r="W97" s="118"/>
      <c r="X97" s="118"/>
      <c r="Y97" s="119"/>
      <c r="Z97" s="117">
        <v>0</v>
      </c>
      <c r="AA97" s="118"/>
      <c r="AB97" s="118"/>
      <c r="AC97" s="118"/>
      <c r="AD97" s="119"/>
      <c r="AE97" s="116">
        <v>0</v>
      </c>
      <c r="AF97" s="116"/>
      <c r="AG97" s="116"/>
      <c r="AH97" s="116"/>
      <c r="AI97" s="116"/>
      <c r="AJ97" s="47">
        <f>IF(ISNUMBER(U97),U97,0)+IF(ISNUMBER(Z97),Z97,0)</f>
        <v>274750</v>
      </c>
      <c r="AK97" s="47"/>
      <c r="AL97" s="47"/>
      <c r="AM97" s="47"/>
      <c r="AN97" s="47"/>
      <c r="AO97" s="116">
        <v>296730</v>
      </c>
      <c r="AP97" s="116"/>
      <c r="AQ97" s="116"/>
      <c r="AR97" s="116"/>
      <c r="AS97" s="116"/>
      <c r="AT97" s="47">
        <v>0</v>
      </c>
      <c r="AU97" s="47"/>
      <c r="AV97" s="47"/>
      <c r="AW97" s="47"/>
      <c r="AX97" s="47"/>
      <c r="AY97" s="116">
        <v>0</v>
      </c>
      <c r="AZ97" s="116"/>
      <c r="BA97" s="116"/>
      <c r="BB97" s="116"/>
      <c r="BC97" s="116"/>
      <c r="BD97" s="47">
        <f>IF(ISNUMBER(AO97),AO97,0)+IF(ISNUMBER(AT97),AT97,0)</f>
        <v>296730</v>
      </c>
      <c r="BE97" s="47"/>
      <c r="BF97" s="47"/>
      <c r="BG97" s="47"/>
      <c r="BH97" s="47"/>
      <c r="CA97" s="5" t="s">
        <v>123</v>
      </c>
    </row>
    <row r="98" s="1" customFormat="1" customHeight="1" spans="1:60">
      <c r="A98" s="31"/>
      <c r="B98" s="32"/>
      <c r="C98" s="32"/>
      <c r="D98" s="81" t="s">
        <v>67</v>
      </c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8"/>
      <c r="U98" s="48">
        <v>274750</v>
      </c>
      <c r="V98" s="50"/>
      <c r="W98" s="50"/>
      <c r="X98" s="50"/>
      <c r="Y98" s="58"/>
      <c r="Z98" s="48">
        <v>0</v>
      </c>
      <c r="AA98" s="50"/>
      <c r="AB98" s="50"/>
      <c r="AC98" s="50"/>
      <c r="AD98" s="58"/>
      <c r="AE98" s="46">
        <v>0</v>
      </c>
      <c r="AF98" s="46"/>
      <c r="AG98" s="46"/>
      <c r="AH98" s="46"/>
      <c r="AI98" s="46"/>
      <c r="AJ98" s="34">
        <f>IF(ISNUMBER(U98),U98,0)+IF(ISNUMBER(Z98),Z98,0)</f>
        <v>274750</v>
      </c>
      <c r="AK98" s="34"/>
      <c r="AL98" s="34"/>
      <c r="AM98" s="34"/>
      <c r="AN98" s="34"/>
      <c r="AO98" s="46">
        <v>296730</v>
      </c>
      <c r="AP98" s="46"/>
      <c r="AQ98" s="46"/>
      <c r="AR98" s="46"/>
      <c r="AS98" s="46"/>
      <c r="AT98" s="34">
        <v>0</v>
      </c>
      <c r="AU98" s="34"/>
      <c r="AV98" s="34"/>
      <c r="AW98" s="34"/>
      <c r="AX98" s="34"/>
      <c r="AY98" s="46">
        <v>0</v>
      </c>
      <c r="AZ98" s="46"/>
      <c r="BA98" s="46"/>
      <c r="BB98" s="46"/>
      <c r="BC98" s="46"/>
      <c r="BD98" s="34">
        <f>IF(ISNUMBER(AO98),AO98,0)+IF(ISNUMBER(AT98),AT98,0)</f>
        <v>296730</v>
      </c>
      <c r="BE98" s="34"/>
      <c r="BF98" s="34"/>
      <c r="BG98" s="34"/>
      <c r="BH98" s="34"/>
    </row>
    <row r="99" s="5" customFormat="1" customHeight="1" spans="1:5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</row>
    <row r="101" ht="14.25" customHeight="1" spans="1:64">
      <c r="A101" s="14" t="s">
        <v>124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14.25" customHeight="1" spans="1:64">
      <c r="A102" s="14" t="s">
        <v>125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</row>
    <row r="103" ht="23.1" customHeight="1" spans="1:76">
      <c r="A103" s="19" t="s">
        <v>112</v>
      </c>
      <c r="B103" s="20"/>
      <c r="C103" s="20"/>
      <c r="D103" s="40" t="s">
        <v>126</v>
      </c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 t="s">
        <v>127</v>
      </c>
      <c r="R103" s="40"/>
      <c r="S103" s="40"/>
      <c r="T103" s="40"/>
      <c r="U103" s="40"/>
      <c r="V103" s="40" t="s">
        <v>128</v>
      </c>
      <c r="W103" s="40"/>
      <c r="X103" s="40"/>
      <c r="Y103" s="40"/>
      <c r="Z103" s="40"/>
      <c r="AA103" s="40"/>
      <c r="AB103" s="40"/>
      <c r="AC103" s="40"/>
      <c r="AD103" s="40"/>
      <c r="AE103" s="40"/>
      <c r="AF103" s="25" t="s">
        <v>37</v>
      </c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7"/>
      <c r="AU103" s="25" t="s">
        <v>38</v>
      </c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7"/>
      <c r="BJ103" s="25" t="s">
        <v>39</v>
      </c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7"/>
    </row>
    <row r="104" ht="32.25" customHeight="1" spans="1:76">
      <c r="A104" s="22"/>
      <c r="B104" s="23"/>
      <c r="C104" s="23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 t="s">
        <v>40</v>
      </c>
      <c r="AG104" s="40"/>
      <c r="AH104" s="40"/>
      <c r="AI104" s="40"/>
      <c r="AJ104" s="40"/>
      <c r="AK104" s="40" t="s">
        <v>41</v>
      </c>
      <c r="AL104" s="40"/>
      <c r="AM104" s="40"/>
      <c r="AN104" s="40"/>
      <c r="AO104" s="40"/>
      <c r="AP104" s="40" t="s">
        <v>129</v>
      </c>
      <c r="AQ104" s="40"/>
      <c r="AR104" s="40"/>
      <c r="AS104" s="40"/>
      <c r="AT104" s="40"/>
      <c r="AU104" s="40" t="s">
        <v>40</v>
      </c>
      <c r="AV104" s="40"/>
      <c r="AW104" s="40"/>
      <c r="AX104" s="40"/>
      <c r="AY104" s="40"/>
      <c r="AZ104" s="40" t="s">
        <v>41</v>
      </c>
      <c r="BA104" s="40"/>
      <c r="BB104" s="40"/>
      <c r="BC104" s="40"/>
      <c r="BD104" s="40"/>
      <c r="BE104" s="40" t="s">
        <v>130</v>
      </c>
      <c r="BF104" s="40"/>
      <c r="BG104" s="40"/>
      <c r="BH104" s="40"/>
      <c r="BI104" s="40"/>
      <c r="BJ104" s="40" t="s">
        <v>40</v>
      </c>
      <c r="BK104" s="40"/>
      <c r="BL104" s="40"/>
      <c r="BM104" s="40"/>
      <c r="BN104" s="40"/>
      <c r="BO104" s="40" t="s">
        <v>41</v>
      </c>
      <c r="BP104" s="40"/>
      <c r="BQ104" s="40"/>
      <c r="BR104" s="40"/>
      <c r="BS104" s="40"/>
      <c r="BT104" s="40" t="s">
        <v>45</v>
      </c>
      <c r="BU104" s="40"/>
      <c r="BV104" s="40"/>
      <c r="BW104" s="40"/>
      <c r="BX104" s="40"/>
    </row>
    <row r="105" ht="15" customHeight="1" spans="1:76">
      <c r="A105" s="25">
        <v>1</v>
      </c>
      <c r="B105" s="26"/>
      <c r="C105" s="26"/>
      <c r="D105" s="40">
        <v>2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>
        <v>3</v>
      </c>
      <c r="R105" s="40"/>
      <c r="S105" s="40"/>
      <c r="T105" s="40"/>
      <c r="U105" s="40"/>
      <c r="V105" s="40">
        <v>4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0">
        <v>5</v>
      </c>
      <c r="AG105" s="40"/>
      <c r="AH105" s="40"/>
      <c r="AI105" s="40"/>
      <c r="AJ105" s="40"/>
      <c r="AK105" s="40">
        <v>6</v>
      </c>
      <c r="AL105" s="40"/>
      <c r="AM105" s="40"/>
      <c r="AN105" s="40"/>
      <c r="AO105" s="40"/>
      <c r="AP105" s="40">
        <v>7</v>
      </c>
      <c r="AQ105" s="40"/>
      <c r="AR105" s="40"/>
      <c r="AS105" s="40"/>
      <c r="AT105" s="40"/>
      <c r="AU105" s="40">
        <v>8</v>
      </c>
      <c r="AV105" s="40"/>
      <c r="AW105" s="40"/>
      <c r="AX105" s="40"/>
      <c r="AY105" s="40"/>
      <c r="AZ105" s="40">
        <v>9</v>
      </c>
      <c r="BA105" s="40"/>
      <c r="BB105" s="40"/>
      <c r="BC105" s="40"/>
      <c r="BD105" s="40"/>
      <c r="BE105" s="40">
        <v>10</v>
      </c>
      <c r="BF105" s="40"/>
      <c r="BG105" s="40"/>
      <c r="BH105" s="40"/>
      <c r="BI105" s="40"/>
      <c r="BJ105" s="40">
        <v>11</v>
      </c>
      <c r="BK105" s="40"/>
      <c r="BL105" s="40"/>
      <c r="BM105" s="40"/>
      <c r="BN105" s="40"/>
      <c r="BO105" s="40">
        <v>12</v>
      </c>
      <c r="BP105" s="40"/>
      <c r="BQ105" s="40"/>
      <c r="BR105" s="40"/>
      <c r="BS105" s="40"/>
      <c r="BT105" s="40">
        <v>13</v>
      </c>
      <c r="BU105" s="40"/>
      <c r="BV105" s="40"/>
      <c r="BW105" s="40"/>
      <c r="BX105" s="40"/>
    </row>
    <row r="106" ht="10.5" hidden="1" customHeight="1" spans="1:79">
      <c r="A106" s="28" t="s">
        <v>131</v>
      </c>
      <c r="B106" s="29"/>
      <c r="C106" s="29"/>
      <c r="D106" s="40" t="s">
        <v>47</v>
      </c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 t="s">
        <v>132</v>
      </c>
      <c r="R106" s="40"/>
      <c r="S106" s="40"/>
      <c r="T106" s="40"/>
      <c r="U106" s="40"/>
      <c r="V106" s="40" t="s">
        <v>133</v>
      </c>
      <c r="W106" s="40"/>
      <c r="X106" s="40"/>
      <c r="Y106" s="40"/>
      <c r="Z106" s="40"/>
      <c r="AA106" s="40"/>
      <c r="AB106" s="40"/>
      <c r="AC106" s="40"/>
      <c r="AD106" s="40"/>
      <c r="AE106" s="40"/>
      <c r="AF106" s="47" t="s">
        <v>134</v>
      </c>
      <c r="AG106" s="47"/>
      <c r="AH106" s="47"/>
      <c r="AI106" s="47"/>
      <c r="AJ106" s="47"/>
      <c r="AK106" s="93" t="s">
        <v>135</v>
      </c>
      <c r="AL106" s="93"/>
      <c r="AM106" s="93"/>
      <c r="AN106" s="93"/>
      <c r="AO106" s="93"/>
      <c r="AP106" s="75" t="s">
        <v>136</v>
      </c>
      <c r="AQ106" s="75"/>
      <c r="AR106" s="75"/>
      <c r="AS106" s="75"/>
      <c r="AT106" s="75"/>
      <c r="AU106" s="47" t="s">
        <v>137</v>
      </c>
      <c r="AV106" s="47"/>
      <c r="AW106" s="47"/>
      <c r="AX106" s="47"/>
      <c r="AY106" s="47"/>
      <c r="AZ106" s="93" t="s">
        <v>138</v>
      </c>
      <c r="BA106" s="93"/>
      <c r="BB106" s="93"/>
      <c r="BC106" s="93"/>
      <c r="BD106" s="93"/>
      <c r="BE106" s="75" t="s">
        <v>136</v>
      </c>
      <c r="BF106" s="75"/>
      <c r="BG106" s="75"/>
      <c r="BH106" s="75"/>
      <c r="BI106" s="75"/>
      <c r="BJ106" s="47" t="s">
        <v>139</v>
      </c>
      <c r="BK106" s="47"/>
      <c r="BL106" s="47"/>
      <c r="BM106" s="47"/>
      <c r="BN106" s="47"/>
      <c r="BO106" s="93" t="s">
        <v>140</v>
      </c>
      <c r="BP106" s="93"/>
      <c r="BQ106" s="93"/>
      <c r="BR106" s="93"/>
      <c r="BS106" s="93"/>
      <c r="BT106" s="75" t="s">
        <v>136</v>
      </c>
      <c r="BU106" s="75"/>
      <c r="BV106" s="75"/>
      <c r="BW106" s="75"/>
      <c r="BX106" s="75"/>
      <c r="CA106" t="s">
        <v>141</v>
      </c>
    </row>
    <row r="107" s="1" customFormat="1" ht="15" customHeight="1" spans="1:79">
      <c r="A107" s="31">
        <v>0</v>
      </c>
      <c r="B107" s="32"/>
      <c r="C107" s="32"/>
      <c r="D107" s="120" t="s">
        <v>142</v>
      </c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CA107" s="1" t="s">
        <v>143</v>
      </c>
    </row>
    <row r="108" s="5" customFormat="1" ht="28.5" customHeight="1" spans="1:76">
      <c r="A108" s="28">
        <v>0</v>
      </c>
      <c r="B108" s="29"/>
      <c r="C108" s="29"/>
      <c r="D108" s="121" t="s">
        <v>408</v>
      </c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4"/>
      <c r="Q108" s="40" t="s">
        <v>145</v>
      </c>
      <c r="R108" s="40"/>
      <c r="S108" s="40"/>
      <c r="T108" s="40"/>
      <c r="U108" s="40"/>
      <c r="V108" s="121" t="s">
        <v>343</v>
      </c>
      <c r="W108" s="122"/>
      <c r="X108" s="122"/>
      <c r="Y108" s="122"/>
      <c r="Z108" s="122"/>
      <c r="AA108" s="122"/>
      <c r="AB108" s="122"/>
      <c r="AC108" s="122"/>
      <c r="AD108" s="122"/>
      <c r="AE108" s="124"/>
      <c r="AF108" s="90">
        <v>1</v>
      </c>
      <c r="AG108" s="90"/>
      <c r="AH108" s="90"/>
      <c r="AI108" s="90"/>
      <c r="AJ108" s="90"/>
      <c r="AK108" s="90">
        <v>0</v>
      </c>
      <c r="AL108" s="90"/>
      <c r="AM108" s="90"/>
      <c r="AN108" s="90"/>
      <c r="AO108" s="90"/>
      <c r="AP108" s="90">
        <v>1</v>
      </c>
      <c r="AQ108" s="90"/>
      <c r="AR108" s="90"/>
      <c r="AS108" s="90"/>
      <c r="AT108" s="90"/>
      <c r="AU108" s="90">
        <v>1</v>
      </c>
      <c r="AV108" s="90"/>
      <c r="AW108" s="90"/>
      <c r="AX108" s="90"/>
      <c r="AY108" s="90"/>
      <c r="AZ108" s="90">
        <v>0</v>
      </c>
      <c r="BA108" s="90"/>
      <c r="BB108" s="90"/>
      <c r="BC108" s="90"/>
      <c r="BD108" s="90"/>
      <c r="BE108" s="90">
        <v>1</v>
      </c>
      <c r="BF108" s="90"/>
      <c r="BG108" s="90"/>
      <c r="BH108" s="90"/>
      <c r="BI108" s="90"/>
      <c r="BJ108" s="90">
        <v>1</v>
      </c>
      <c r="BK108" s="90"/>
      <c r="BL108" s="90"/>
      <c r="BM108" s="90"/>
      <c r="BN108" s="90"/>
      <c r="BO108" s="90">
        <v>0</v>
      </c>
      <c r="BP108" s="90"/>
      <c r="BQ108" s="90"/>
      <c r="BR108" s="90"/>
      <c r="BS108" s="90"/>
      <c r="BT108" s="90">
        <v>1</v>
      </c>
      <c r="BU108" s="90"/>
      <c r="BV108" s="90"/>
      <c r="BW108" s="90"/>
      <c r="BX108" s="90"/>
    </row>
    <row r="109" s="1" customFormat="1" ht="15" customHeight="1" spans="1:76">
      <c r="A109" s="31">
        <v>0</v>
      </c>
      <c r="B109" s="32"/>
      <c r="C109" s="32"/>
      <c r="D109" s="123" t="s">
        <v>148</v>
      </c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6"/>
      <c r="Q109" s="120"/>
      <c r="R109" s="120"/>
      <c r="S109" s="120"/>
      <c r="T109" s="120"/>
      <c r="U109" s="120"/>
      <c r="V109" s="123"/>
      <c r="W109" s="125"/>
      <c r="X109" s="125"/>
      <c r="Y109" s="125"/>
      <c r="Z109" s="125"/>
      <c r="AA109" s="125"/>
      <c r="AB109" s="125"/>
      <c r="AC109" s="125"/>
      <c r="AD109" s="125"/>
      <c r="AE109" s="126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</row>
    <row r="110" s="5" customFormat="1" ht="42.75" customHeight="1" spans="1:76">
      <c r="A110" s="28">
        <v>0</v>
      </c>
      <c r="B110" s="29"/>
      <c r="C110" s="29"/>
      <c r="D110" s="121" t="s">
        <v>409</v>
      </c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85"/>
      <c r="Q110" s="40" t="s">
        <v>145</v>
      </c>
      <c r="R110" s="40"/>
      <c r="S110" s="40"/>
      <c r="T110" s="40"/>
      <c r="U110" s="40"/>
      <c r="V110" s="121" t="s">
        <v>345</v>
      </c>
      <c r="W110" s="122"/>
      <c r="X110" s="122"/>
      <c r="Y110" s="122"/>
      <c r="Z110" s="122"/>
      <c r="AA110" s="122"/>
      <c r="AB110" s="122"/>
      <c r="AC110" s="122"/>
      <c r="AD110" s="122"/>
      <c r="AE110" s="124"/>
      <c r="AF110" s="90">
        <v>20</v>
      </c>
      <c r="AG110" s="90"/>
      <c r="AH110" s="90"/>
      <c r="AI110" s="90"/>
      <c r="AJ110" s="90"/>
      <c r="AK110" s="90">
        <v>0</v>
      </c>
      <c r="AL110" s="90"/>
      <c r="AM110" s="90"/>
      <c r="AN110" s="90"/>
      <c r="AO110" s="90"/>
      <c r="AP110" s="90">
        <v>20</v>
      </c>
      <c r="AQ110" s="90"/>
      <c r="AR110" s="90"/>
      <c r="AS110" s="90"/>
      <c r="AT110" s="90"/>
      <c r="AU110" s="90">
        <v>19</v>
      </c>
      <c r="AV110" s="90"/>
      <c r="AW110" s="90"/>
      <c r="AX110" s="90"/>
      <c r="AY110" s="90"/>
      <c r="AZ110" s="90">
        <v>0</v>
      </c>
      <c r="BA110" s="90"/>
      <c r="BB110" s="90"/>
      <c r="BC110" s="90"/>
      <c r="BD110" s="90"/>
      <c r="BE110" s="90">
        <v>19</v>
      </c>
      <c r="BF110" s="90"/>
      <c r="BG110" s="90"/>
      <c r="BH110" s="90"/>
      <c r="BI110" s="90"/>
      <c r="BJ110" s="90">
        <v>20</v>
      </c>
      <c r="BK110" s="90"/>
      <c r="BL110" s="90"/>
      <c r="BM110" s="90"/>
      <c r="BN110" s="90"/>
      <c r="BO110" s="90">
        <v>0</v>
      </c>
      <c r="BP110" s="90"/>
      <c r="BQ110" s="90"/>
      <c r="BR110" s="90"/>
      <c r="BS110" s="90"/>
      <c r="BT110" s="90">
        <v>20</v>
      </c>
      <c r="BU110" s="90"/>
      <c r="BV110" s="90"/>
      <c r="BW110" s="90"/>
      <c r="BX110" s="90"/>
    </row>
    <row r="111" s="1" customFormat="1" ht="15" customHeight="1" spans="1:76">
      <c r="A111" s="31">
        <v>0</v>
      </c>
      <c r="B111" s="32"/>
      <c r="C111" s="32"/>
      <c r="D111" s="123" t="s">
        <v>153</v>
      </c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8"/>
      <c r="Q111" s="120"/>
      <c r="R111" s="120"/>
      <c r="S111" s="120"/>
      <c r="T111" s="120"/>
      <c r="U111" s="120"/>
      <c r="V111" s="123"/>
      <c r="W111" s="125"/>
      <c r="X111" s="125"/>
      <c r="Y111" s="125"/>
      <c r="Z111" s="125"/>
      <c r="AA111" s="125"/>
      <c r="AB111" s="125"/>
      <c r="AC111" s="125"/>
      <c r="AD111" s="125"/>
      <c r="AE111" s="126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</row>
    <row r="112" s="5" customFormat="1" ht="28.5" customHeight="1" spans="1:76">
      <c r="A112" s="28">
        <v>0</v>
      </c>
      <c r="B112" s="29"/>
      <c r="C112" s="29"/>
      <c r="D112" s="121" t="s">
        <v>410</v>
      </c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85"/>
      <c r="Q112" s="40" t="s">
        <v>155</v>
      </c>
      <c r="R112" s="40"/>
      <c r="S112" s="40"/>
      <c r="T112" s="40"/>
      <c r="U112" s="40"/>
      <c r="V112" s="121" t="s">
        <v>345</v>
      </c>
      <c r="W112" s="122"/>
      <c r="X112" s="122"/>
      <c r="Y112" s="122"/>
      <c r="Z112" s="122"/>
      <c r="AA112" s="122"/>
      <c r="AB112" s="122"/>
      <c r="AC112" s="122"/>
      <c r="AD112" s="122"/>
      <c r="AE112" s="124"/>
      <c r="AF112" s="90">
        <v>2833</v>
      </c>
      <c r="AG112" s="90"/>
      <c r="AH112" s="90"/>
      <c r="AI112" s="90"/>
      <c r="AJ112" s="90"/>
      <c r="AK112" s="90">
        <v>0</v>
      </c>
      <c r="AL112" s="90"/>
      <c r="AM112" s="90"/>
      <c r="AN112" s="90"/>
      <c r="AO112" s="90"/>
      <c r="AP112" s="90">
        <v>2833</v>
      </c>
      <c r="AQ112" s="90"/>
      <c r="AR112" s="90"/>
      <c r="AS112" s="90"/>
      <c r="AT112" s="90"/>
      <c r="AU112" s="90">
        <v>3012</v>
      </c>
      <c r="AV112" s="90"/>
      <c r="AW112" s="90"/>
      <c r="AX112" s="90"/>
      <c r="AY112" s="90"/>
      <c r="AZ112" s="90">
        <v>0</v>
      </c>
      <c r="BA112" s="90"/>
      <c r="BB112" s="90"/>
      <c r="BC112" s="90"/>
      <c r="BD112" s="90"/>
      <c r="BE112" s="90">
        <v>3012</v>
      </c>
      <c r="BF112" s="90"/>
      <c r="BG112" s="90"/>
      <c r="BH112" s="90"/>
      <c r="BI112" s="90"/>
      <c r="BJ112" s="90">
        <v>12500</v>
      </c>
      <c r="BK112" s="90"/>
      <c r="BL112" s="90"/>
      <c r="BM112" s="90"/>
      <c r="BN112" s="90"/>
      <c r="BO112" s="90">
        <v>0</v>
      </c>
      <c r="BP112" s="90"/>
      <c r="BQ112" s="90"/>
      <c r="BR112" s="90"/>
      <c r="BS112" s="90"/>
      <c r="BT112" s="90">
        <v>12500</v>
      </c>
      <c r="BU112" s="90"/>
      <c r="BV112" s="90"/>
      <c r="BW112" s="90"/>
      <c r="BX112" s="90"/>
    </row>
    <row r="114" ht="14.25" customHeight="1" spans="1:64">
      <c r="A114" s="14" t="s">
        <v>160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</row>
    <row r="115" ht="23.1" customHeight="1" spans="1:61">
      <c r="A115" s="19" t="s">
        <v>112</v>
      </c>
      <c r="B115" s="20"/>
      <c r="C115" s="20"/>
      <c r="D115" s="40" t="s">
        <v>126</v>
      </c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 t="s">
        <v>127</v>
      </c>
      <c r="R115" s="40"/>
      <c r="S115" s="40"/>
      <c r="T115" s="40"/>
      <c r="U115" s="40"/>
      <c r="V115" s="40" t="s">
        <v>128</v>
      </c>
      <c r="W115" s="40"/>
      <c r="X115" s="40"/>
      <c r="Y115" s="40"/>
      <c r="Z115" s="40"/>
      <c r="AA115" s="40"/>
      <c r="AB115" s="40"/>
      <c r="AC115" s="40"/>
      <c r="AD115" s="40"/>
      <c r="AE115" s="40"/>
      <c r="AF115" s="25" t="s">
        <v>69</v>
      </c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7"/>
      <c r="AU115" s="25" t="s">
        <v>70</v>
      </c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7"/>
    </row>
    <row r="116" ht="28.5" customHeight="1" spans="1:61">
      <c r="A116" s="22"/>
      <c r="B116" s="23"/>
      <c r="C116" s="23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 t="s">
        <v>40</v>
      </c>
      <c r="AG116" s="40"/>
      <c r="AH116" s="40"/>
      <c r="AI116" s="40"/>
      <c r="AJ116" s="40"/>
      <c r="AK116" s="40" t="s">
        <v>41</v>
      </c>
      <c r="AL116" s="40"/>
      <c r="AM116" s="40"/>
      <c r="AN116" s="40"/>
      <c r="AO116" s="40"/>
      <c r="AP116" s="40" t="s">
        <v>129</v>
      </c>
      <c r="AQ116" s="40"/>
      <c r="AR116" s="40"/>
      <c r="AS116" s="40"/>
      <c r="AT116" s="40"/>
      <c r="AU116" s="40" t="s">
        <v>40</v>
      </c>
      <c r="AV116" s="40"/>
      <c r="AW116" s="40"/>
      <c r="AX116" s="40"/>
      <c r="AY116" s="40"/>
      <c r="AZ116" s="40" t="s">
        <v>41</v>
      </c>
      <c r="BA116" s="40"/>
      <c r="BB116" s="40"/>
      <c r="BC116" s="40"/>
      <c r="BD116" s="40"/>
      <c r="BE116" s="40" t="s">
        <v>130</v>
      </c>
      <c r="BF116" s="40"/>
      <c r="BG116" s="40"/>
      <c r="BH116" s="40"/>
      <c r="BI116" s="40"/>
    </row>
    <row r="117" ht="15" customHeight="1" spans="1:61">
      <c r="A117" s="25">
        <v>1</v>
      </c>
      <c r="B117" s="26"/>
      <c r="C117" s="26"/>
      <c r="D117" s="40">
        <v>2</v>
      </c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>
        <v>3</v>
      </c>
      <c r="R117" s="40"/>
      <c r="S117" s="40"/>
      <c r="T117" s="40"/>
      <c r="U117" s="40"/>
      <c r="V117" s="40">
        <v>4</v>
      </c>
      <c r="W117" s="40"/>
      <c r="X117" s="40"/>
      <c r="Y117" s="40"/>
      <c r="Z117" s="40"/>
      <c r="AA117" s="40"/>
      <c r="AB117" s="40"/>
      <c r="AC117" s="40"/>
      <c r="AD117" s="40"/>
      <c r="AE117" s="40"/>
      <c r="AF117" s="40">
        <v>5</v>
      </c>
      <c r="AG117" s="40"/>
      <c r="AH117" s="40"/>
      <c r="AI117" s="40"/>
      <c r="AJ117" s="40"/>
      <c r="AK117" s="40">
        <v>6</v>
      </c>
      <c r="AL117" s="40"/>
      <c r="AM117" s="40"/>
      <c r="AN117" s="40"/>
      <c r="AO117" s="40"/>
      <c r="AP117" s="40">
        <v>7</v>
      </c>
      <c r="AQ117" s="40"/>
      <c r="AR117" s="40"/>
      <c r="AS117" s="40"/>
      <c r="AT117" s="40"/>
      <c r="AU117" s="40">
        <v>8</v>
      </c>
      <c r="AV117" s="40"/>
      <c r="AW117" s="40"/>
      <c r="AX117" s="40"/>
      <c r="AY117" s="40"/>
      <c r="AZ117" s="40">
        <v>9</v>
      </c>
      <c r="BA117" s="40"/>
      <c r="BB117" s="40"/>
      <c r="BC117" s="40"/>
      <c r="BD117" s="40"/>
      <c r="BE117" s="40">
        <v>10</v>
      </c>
      <c r="BF117" s="40"/>
      <c r="BG117" s="40"/>
      <c r="BH117" s="40"/>
      <c r="BI117" s="40"/>
    </row>
    <row r="118" ht="15.75" hidden="1" customHeight="1" spans="1:79">
      <c r="A118" s="28" t="s">
        <v>131</v>
      </c>
      <c r="B118" s="29"/>
      <c r="C118" s="29"/>
      <c r="D118" s="40" t="s">
        <v>47</v>
      </c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 t="s">
        <v>132</v>
      </c>
      <c r="R118" s="40"/>
      <c r="S118" s="40"/>
      <c r="T118" s="40"/>
      <c r="U118" s="40"/>
      <c r="V118" s="40" t="s">
        <v>133</v>
      </c>
      <c r="W118" s="40"/>
      <c r="X118" s="40"/>
      <c r="Y118" s="40"/>
      <c r="Z118" s="40"/>
      <c r="AA118" s="40"/>
      <c r="AB118" s="40"/>
      <c r="AC118" s="40"/>
      <c r="AD118" s="40"/>
      <c r="AE118" s="40"/>
      <c r="AF118" s="47" t="s">
        <v>161</v>
      </c>
      <c r="AG118" s="47"/>
      <c r="AH118" s="47"/>
      <c r="AI118" s="47"/>
      <c r="AJ118" s="47"/>
      <c r="AK118" s="93" t="s">
        <v>162</v>
      </c>
      <c r="AL118" s="93"/>
      <c r="AM118" s="93"/>
      <c r="AN118" s="93"/>
      <c r="AO118" s="93"/>
      <c r="AP118" s="75" t="s">
        <v>136</v>
      </c>
      <c r="AQ118" s="75"/>
      <c r="AR118" s="75"/>
      <c r="AS118" s="75"/>
      <c r="AT118" s="75"/>
      <c r="AU118" s="47" t="s">
        <v>163</v>
      </c>
      <c r="AV118" s="47"/>
      <c r="AW118" s="47"/>
      <c r="AX118" s="47"/>
      <c r="AY118" s="47"/>
      <c r="AZ118" s="93" t="s">
        <v>164</v>
      </c>
      <c r="BA118" s="93"/>
      <c r="BB118" s="93"/>
      <c r="BC118" s="93"/>
      <c r="BD118" s="93"/>
      <c r="BE118" s="75" t="s">
        <v>136</v>
      </c>
      <c r="BF118" s="75"/>
      <c r="BG118" s="75"/>
      <c r="BH118" s="75"/>
      <c r="BI118" s="75"/>
      <c r="CA118" t="s">
        <v>165</v>
      </c>
    </row>
    <row r="119" s="1" customFormat="1" ht="14.25" spans="1:79">
      <c r="A119" s="31">
        <v>0</v>
      </c>
      <c r="B119" s="32"/>
      <c r="C119" s="32"/>
      <c r="D119" s="120" t="s">
        <v>142</v>
      </c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CA119" s="1" t="s">
        <v>166</v>
      </c>
    </row>
    <row r="120" s="5" customFormat="1" ht="28.5" customHeight="1" spans="1:61">
      <c r="A120" s="28">
        <v>0</v>
      </c>
      <c r="B120" s="29"/>
      <c r="C120" s="29"/>
      <c r="D120" s="121" t="s">
        <v>408</v>
      </c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4"/>
      <c r="Q120" s="40" t="s">
        <v>145</v>
      </c>
      <c r="R120" s="40"/>
      <c r="S120" s="40"/>
      <c r="T120" s="40"/>
      <c r="U120" s="40"/>
      <c r="V120" s="121" t="s">
        <v>343</v>
      </c>
      <c r="W120" s="122"/>
      <c r="X120" s="122"/>
      <c r="Y120" s="122"/>
      <c r="Z120" s="122"/>
      <c r="AA120" s="122"/>
      <c r="AB120" s="122"/>
      <c r="AC120" s="122"/>
      <c r="AD120" s="122"/>
      <c r="AE120" s="124"/>
      <c r="AF120" s="90">
        <v>1</v>
      </c>
      <c r="AG120" s="90"/>
      <c r="AH120" s="90"/>
      <c r="AI120" s="90"/>
      <c r="AJ120" s="90"/>
      <c r="AK120" s="90">
        <v>0</v>
      </c>
      <c r="AL120" s="90"/>
      <c r="AM120" s="90"/>
      <c r="AN120" s="90"/>
      <c r="AO120" s="90"/>
      <c r="AP120" s="90">
        <v>1</v>
      </c>
      <c r="AQ120" s="90"/>
      <c r="AR120" s="90"/>
      <c r="AS120" s="90"/>
      <c r="AT120" s="90"/>
      <c r="AU120" s="90">
        <v>1</v>
      </c>
      <c r="AV120" s="90"/>
      <c r="AW120" s="90"/>
      <c r="AX120" s="90"/>
      <c r="AY120" s="90"/>
      <c r="AZ120" s="90">
        <v>0</v>
      </c>
      <c r="BA120" s="90"/>
      <c r="BB120" s="90"/>
      <c r="BC120" s="90"/>
      <c r="BD120" s="90"/>
      <c r="BE120" s="90">
        <v>1</v>
      </c>
      <c r="BF120" s="90"/>
      <c r="BG120" s="90"/>
      <c r="BH120" s="90"/>
      <c r="BI120" s="90"/>
    </row>
    <row r="121" s="1" customFormat="1" ht="14.25" spans="1:61">
      <c r="A121" s="31">
        <v>0</v>
      </c>
      <c r="B121" s="32"/>
      <c r="C121" s="32"/>
      <c r="D121" s="123" t="s">
        <v>148</v>
      </c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6"/>
      <c r="Q121" s="120"/>
      <c r="R121" s="120"/>
      <c r="S121" s="120"/>
      <c r="T121" s="120"/>
      <c r="U121" s="120"/>
      <c r="V121" s="123"/>
      <c r="W121" s="125"/>
      <c r="X121" s="125"/>
      <c r="Y121" s="125"/>
      <c r="Z121" s="125"/>
      <c r="AA121" s="125"/>
      <c r="AB121" s="125"/>
      <c r="AC121" s="125"/>
      <c r="AD121" s="125"/>
      <c r="AE121" s="126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</row>
    <row r="122" s="5" customFormat="1" ht="42.75" customHeight="1" spans="1:61">
      <c r="A122" s="28">
        <v>0</v>
      </c>
      <c r="B122" s="29"/>
      <c r="C122" s="29"/>
      <c r="D122" s="121" t="s">
        <v>409</v>
      </c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85"/>
      <c r="Q122" s="40" t="s">
        <v>145</v>
      </c>
      <c r="R122" s="40"/>
      <c r="S122" s="40"/>
      <c r="T122" s="40"/>
      <c r="U122" s="40"/>
      <c r="V122" s="121" t="s">
        <v>345</v>
      </c>
      <c r="W122" s="122"/>
      <c r="X122" s="122"/>
      <c r="Y122" s="122"/>
      <c r="Z122" s="122"/>
      <c r="AA122" s="122"/>
      <c r="AB122" s="122"/>
      <c r="AC122" s="122"/>
      <c r="AD122" s="122"/>
      <c r="AE122" s="124"/>
      <c r="AF122" s="90">
        <v>20</v>
      </c>
      <c r="AG122" s="90"/>
      <c r="AH122" s="90"/>
      <c r="AI122" s="90"/>
      <c r="AJ122" s="90"/>
      <c r="AK122" s="90">
        <v>0</v>
      </c>
      <c r="AL122" s="90"/>
      <c r="AM122" s="90"/>
      <c r="AN122" s="90"/>
      <c r="AO122" s="90"/>
      <c r="AP122" s="90">
        <v>20</v>
      </c>
      <c r="AQ122" s="90"/>
      <c r="AR122" s="90"/>
      <c r="AS122" s="90"/>
      <c r="AT122" s="90"/>
      <c r="AU122" s="90">
        <v>20</v>
      </c>
      <c r="AV122" s="90"/>
      <c r="AW122" s="90"/>
      <c r="AX122" s="90"/>
      <c r="AY122" s="90"/>
      <c r="AZ122" s="90">
        <v>0</v>
      </c>
      <c r="BA122" s="90"/>
      <c r="BB122" s="90"/>
      <c r="BC122" s="90"/>
      <c r="BD122" s="90"/>
      <c r="BE122" s="90">
        <v>20</v>
      </c>
      <c r="BF122" s="90"/>
      <c r="BG122" s="90"/>
      <c r="BH122" s="90"/>
      <c r="BI122" s="90"/>
    </row>
    <row r="123" s="1" customFormat="1" ht="14.25" spans="1:61">
      <c r="A123" s="31">
        <v>0</v>
      </c>
      <c r="B123" s="32"/>
      <c r="C123" s="32"/>
      <c r="D123" s="123" t="s">
        <v>153</v>
      </c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8"/>
      <c r="Q123" s="120"/>
      <c r="R123" s="120"/>
      <c r="S123" s="120"/>
      <c r="T123" s="120"/>
      <c r="U123" s="120"/>
      <c r="V123" s="123"/>
      <c r="W123" s="125"/>
      <c r="X123" s="125"/>
      <c r="Y123" s="125"/>
      <c r="Z123" s="125"/>
      <c r="AA123" s="125"/>
      <c r="AB123" s="125"/>
      <c r="AC123" s="125"/>
      <c r="AD123" s="125"/>
      <c r="AE123" s="126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</row>
    <row r="124" s="5" customFormat="1" ht="28.5" customHeight="1" spans="1:61">
      <c r="A124" s="28">
        <v>0</v>
      </c>
      <c r="B124" s="29"/>
      <c r="C124" s="29"/>
      <c r="D124" s="121" t="s">
        <v>410</v>
      </c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85"/>
      <c r="Q124" s="40" t="s">
        <v>155</v>
      </c>
      <c r="R124" s="40"/>
      <c r="S124" s="40"/>
      <c r="T124" s="40"/>
      <c r="U124" s="40"/>
      <c r="V124" s="121" t="s">
        <v>345</v>
      </c>
      <c r="W124" s="122"/>
      <c r="X124" s="122"/>
      <c r="Y124" s="122"/>
      <c r="Z124" s="122"/>
      <c r="AA124" s="122"/>
      <c r="AB124" s="122"/>
      <c r="AC124" s="122"/>
      <c r="AD124" s="122"/>
      <c r="AE124" s="124"/>
      <c r="AF124" s="90">
        <v>13738</v>
      </c>
      <c r="AG124" s="90"/>
      <c r="AH124" s="90"/>
      <c r="AI124" s="90"/>
      <c r="AJ124" s="90"/>
      <c r="AK124" s="90">
        <v>0</v>
      </c>
      <c r="AL124" s="90"/>
      <c r="AM124" s="90"/>
      <c r="AN124" s="90"/>
      <c r="AO124" s="90"/>
      <c r="AP124" s="90">
        <v>13738</v>
      </c>
      <c r="AQ124" s="90"/>
      <c r="AR124" s="90"/>
      <c r="AS124" s="90"/>
      <c r="AT124" s="90"/>
      <c r="AU124" s="90">
        <v>14837</v>
      </c>
      <c r="AV124" s="90"/>
      <c r="AW124" s="90"/>
      <c r="AX124" s="90"/>
      <c r="AY124" s="90"/>
      <c r="AZ124" s="90">
        <v>0</v>
      </c>
      <c r="BA124" s="90"/>
      <c r="BB124" s="90"/>
      <c r="BC124" s="90"/>
      <c r="BD124" s="90"/>
      <c r="BE124" s="90">
        <v>14837</v>
      </c>
      <c r="BF124" s="90"/>
      <c r="BG124" s="90"/>
      <c r="BH124" s="90"/>
      <c r="BI124" s="90"/>
    </row>
    <row r="126" ht="14.25" customHeight="1" spans="1:64">
      <c r="A126" s="14" t="s">
        <v>167</v>
      </c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</row>
    <row r="127" ht="15" customHeight="1" spans="1:70">
      <c r="A127" s="35" t="s">
        <v>34</v>
      </c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</row>
    <row r="128" ht="12.95" customHeight="1" spans="1:70">
      <c r="A128" s="19" t="s">
        <v>36</v>
      </c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1"/>
      <c r="U128" s="40" t="s">
        <v>37</v>
      </c>
      <c r="V128" s="40"/>
      <c r="W128" s="40"/>
      <c r="X128" s="40"/>
      <c r="Y128" s="40"/>
      <c r="Z128" s="40"/>
      <c r="AA128" s="40"/>
      <c r="AB128" s="40"/>
      <c r="AC128" s="40"/>
      <c r="AD128" s="40"/>
      <c r="AE128" s="40" t="s">
        <v>38</v>
      </c>
      <c r="AF128" s="40"/>
      <c r="AG128" s="40"/>
      <c r="AH128" s="40"/>
      <c r="AI128" s="40"/>
      <c r="AJ128" s="40"/>
      <c r="AK128" s="40"/>
      <c r="AL128" s="40"/>
      <c r="AM128" s="40"/>
      <c r="AN128" s="40"/>
      <c r="AO128" s="40" t="s">
        <v>39</v>
      </c>
      <c r="AP128" s="40"/>
      <c r="AQ128" s="40"/>
      <c r="AR128" s="40"/>
      <c r="AS128" s="40"/>
      <c r="AT128" s="40"/>
      <c r="AU128" s="40"/>
      <c r="AV128" s="40"/>
      <c r="AW128" s="40"/>
      <c r="AX128" s="40"/>
      <c r="AY128" s="40" t="s">
        <v>69</v>
      </c>
      <c r="AZ128" s="40"/>
      <c r="BA128" s="40"/>
      <c r="BB128" s="40"/>
      <c r="BC128" s="40"/>
      <c r="BD128" s="40"/>
      <c r="BE128" s="40"/>
      <c r="BF128" s="40"/>
      <c r="BG128" s="40"/>
      <c r="BH128" s="40"/>
      <c r="BI128" s="40" t="s">
        <v>70</v>
      </c>
      <c r="BJ128" s="40"/>
      <c r="BK128" s="40"/>
      <c r="BL128" s="40"/>
      <c r="BM128" s="40"/>
      <c r="BN128" s="40"/>
      <c r="BO128" s="40"/>
      <c r="BP128" s="40"/>
      <c r="BQ128" s="40"/>
      <c r="BR128" s="40"/>
    </row>
    <row r="129" ht="30" customHeight="1" spans="1:70">
      <c r="A129" s="22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4"/>
      <c r="U129" s="40" t="s">
        <v>40</v>
      </c>
      <c r="V129" s="40"/>
      <c r="W129" s="40"/>
      <c r="X129" s="40"/>
      <c r="Y129" s="40"/>
      <c r="Z129" s="40" t="s">
        <v>41</v>
      </c>
      <c r="AA129" s="40"/>
      <c r="AB129" s="40"/>
      <c r="AC129" s="40"/>
      <c r="AD129" s="40"/>
      <c r="AE129" s="40" t="s">
        <v>40</v>
      </c>
      <c r="AF129" s="40"/>
      <c r="AG129" s="40"/>
      <c r="AH129" s="40"/>
      <c r="AI129" s="40"/>
      <c r="AJ129" s="40" t="s">
        <v>41</v>
      </c>
      <c r="AK129" s="40"/>
      <c r="AL129" s="40"/>
      <c r="AM129" s="40"/>
      <c r="AN129" s="40"/>
      <c r="AO129" s="40" t="s">
        <v>40</v>
      </c>
      <c r="AP129" s="40"/>
      <c r="AQ129" s="40"/>
      <c r="AR129" s="40"/>
      <c r="AS129" s="40"/>
      <c r="AT129" s="40" t="s">
        <v>41</v>
      </c>
      <c r="AU129" s="40"/>
      <c r="AV129" s="40"/>
      <c r="AW129" s="40"/>
      <c r="AX129" s="40"/>
      <c r="AY129" s="40" t="s">
        <v>40</v>
      </c>
      <c r="AZ129" s="40"/>
      <c r="BA129" s="40"/>
      <c r="BB129" s="40"/>
      <c r="BC129" s="40"/>
      <c r="BD129" s="40" t="s">
        <v>41</v>
      </c>
      <c r="BE129" s="40"/>
      <c r="BF129" s="40"/>
      <c r="BG129" s="40"/>
      <c r="BH129" s="40"/>
      <c r="BI129" s="40" t="s">
        <v>40</v>
      </c>
      <c r="BJ129" s="40"/>
      <c r="BK129" s="40"/>
      <c r="BL129" s="40"/>
      <c r="BM129" s="40"/>
      <c r="BN129" s="40" t="s">
        <v>41</v>
      </c>
      <c r="BO129" s="40"/>
      <c r="BP129" s="40"/>
      <c r="BQ129" s="40"/>
      <c r="BR129" s="40"/>
    </row>
    <row r="130" ht="15" customHeight="1" spans="1:70">
      <c r="A130" s="25">
        <v>1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7"/>
      <c r="U130" s="40">
        <v>2</v>
      </c>
      <c r="V130" s="40"/>
      <c r="W130" s="40"/>
      <c r="X130" s="40"/>
      <c r="Y130" s="40"/>
      <c r="Z130" s="40">
        <v>3</v>
      </c>
      <c r="AA130" s="40"/>
      <c r="AB130" s="40"/>
      <c r="AC130" s="40"/>
      <c r="AD130" s="40"/>
      <c r="AE130" s="40">
        <v>4</v>
      </c>
      <c r="AF130" s="40"/>
      <c r="AG130" s="40"/>
      <c r="AH130" s="40"/>
      <c r="AI130" s="40"/>
      <c r="AJ130" s="40">
        <v>5</v>
      </c>
      <c r="AK130" s="40"/>
      <c r="AL130" s="40"/>
      <c r="AM130" s="40"/>
      <c r="AN130" s="40"/>
      <c r="AO130" s="40">
        <v>6</v>
      </c>
      <c r="AP130" s="40"/>
      <c r="AQ130" s="40"/>
      <c r="AR130" s="40"/>
      <c r="AS130" s="40"/>
      <c r="AT130" s="40">
        <v>7</v>
      </c>
      <c r="AU130" s="40"/>
      <c r="AV130" s="40"/>
      <c r="AW130" s="40"/>
      <c r="AX130" s="40"/>
      <c r="AY130" s="40">
        <v>8</v>
      </c>
      <c r="AZ130" s="40"/>
      <c r="BA130" s="40"/>
      <c r="BB130" s="40"/>
      <c r="BC130" s="40"/>
      <c r="BD130" s="40">
        <v>9</v>
      </c>
      <c r="BE130" s="40"/>
      <c r="BF130" s="40"/>
      <c r="BG130" s="40"/>
      <c r="BH130" s="40"/>
      <c r="BI130" s="40">
        <v>10</v>
      </c>
      <c r="BJ130" s="40"/>
      <c r="BK130" s="40"/>
      <c r="BL130" s="40"/>
      <c r="BM130" s="40"/>
      <c r="BN130" s="40">
        <v>11</v>
      </c>
      <c r="BO130" s="40"/>
      <c r="BP130" s="40"/>
      <c r="BQ130" s="40"/>
      <c r="BR130" s="40"/>
    </row>
    <row r="131" s="4" customFormat="1" ht="15.75" hidden="1" customHeight="1" spans="1:79">
      <c r="A131" s="28" t="s">
        <v>47</v>
      </c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30"/>
      <c r="U131" s="47" t="s">
        <v>48</v>
      </c>
      <c r="V131" s="47"/>
      <c r="W131" s="47"/>
      <c r="X131" s="47"/>
      <c r="Y131" s="47"/>
      <c r="Z131" s="93" t="s">
        <v>49</v>
      </c>
      <c r="AA131" s="93"/>
      <c r="AB131" s="93"/>
      <c r="AC131" s="93"/>
      <c r="AD131" s="93"/>
      <c r="AE131" s="47" t="s">
        <v>52</v>
      </c>
      <c r="AF131" s="47"/>
      <c r="AG131" s="47"/>
      <c r="AH131" s="47"/>
      <c r="AI131" s="47"/>
      <c r="AJ131" s="93" t="s">
        <v>53</v>
      </c>
      <c r="AK131" s="93"/>
      <c r="AL131" s="93"/>
      <c r="AM131" s="93"/>
      <c r="AN131" s="93"/>
      <c r="AO131" s="47" t="s">
        <v>55</v>
      </c>
      <c r="AP131" s="47"/>
      <c r="AQ131" s="47"/>
      <c r="AR131" s="47"/>
      <c r="AS131" s="47"/>
      <c r="AT131" s="93" t="s">
        <v>56</v>
      </c>
      <c r="AU131" s="93"/>
      <c r="AV131" s="93"/>
      <c r="AW131" s="93"/>
      <c r="AX131" s="93"/>
      <c r="AY131" s="47" t="s">
        <v>71</v>
      </c>
      <c r="AZ131" s="47"/>
      <c r="BA131" s="47"/>
      <c r="BB131" s="47"/>
      <c r="BC131" s="47"/>
      <c r="BD131" s="93" t="s">
        <v>72</v>
      </c>
      <c r="BE131" s="93"/>
      <c r="BF131" s="93"/>
      <c r="BG131" s="93"/>
      <c r="BH131" s="93"/>
      <c r="BI131" s="47" t="s">
        <v>75</v>
      </c>
      <c r="BJ131" s="47"/>
      <c r="BK131" s="47"/>
      <c r="BL131" s="47"/>
      <c r="BM131" s="47"/>
      <c r="BN131" s="93" t="s">
        <v>76</v>
      </c>
      <c r="BO131" s="93"/>
      <c r="BP131" s="93"/>
      <c r="BQ131" s="93"/>
      <c r="BR131" s="93"/>
      <c r="CA131" t="s">
        <v>168</v>
      </c>
    </row>
    <row r="132" s="1" customFormat="1" customHeight="1" spans="1:79">
      <c r="A132" s="31" t="s">
        <v>67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3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CA132" s="1" t="s">
        <v>170</v>
      </c>
    </row>
    <row r="133" s="5" customFormat="1" ht="38.25" customHeight="1" spans="1:70">
      <c r="A133" s="77" t="s">
        <v>177</v>
      </c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85"/>
      <c r="U133" s="86" t="s">
        <v>60</v>
      </c>
      <c r="V133" s="86"/>
      <c r="W133" s="86"/>
      <c r="X133" s="86"/>
      <c r="Y133" s="86"/>
      <c r="Z133" s="86"/>
      <c r="AA133" s="86"/>
      <c r="AB133" s="86"/>
      <c r="AC133" s="86"/>
      <c r="AD133" s="86"/>
      <c r="AE133" s="86" t="s">
        <v>60</v>
      </c>
      <c r="AF133" s="86"/>
      <c r="AG133" s="86"/>
      <c r="AH133" s="86"/>
      <c r="AI133" s="86"/>
      <c r="AJ133" s="86"/>
      <c r="AK133" s="86"/>
      <c r="AL133" s="86"/>
      <c r="AM133" s="86"/>
      <c r="AN133" s="86"/>
      <c r="AO133" s="86" t="s">
        <v>60</v>
      </c>
      <c r="AP133" s="86"/>
      <c r="AQ133" s="86"/>
      <c r="AR133" s="86"/>
      <c r="AS133" s="86"/>
      <c r="AT133" s="86"/>
      <c r="AU133" s="86"/>
      <c r="AV133" s="86"/>
      <c r="AW133" s="86"/>
      <c r="AX133" s="86"/>
      <c r="AY133" s="86" t="s">
        <v>60</v>
      </c>
      <c r="AZ133" s="86"/>
      <c r="BA133" s="86"/>
      <c r="BB133" s="86"/>
      <c r="BC133" s="86"/>
      <c r="BD133" s="86"/>
      <c r="BE133" s="86"/>
      <c r="BF133" s="86"/>
      <c r="BG133" s="86"/>
      <c r="BH133" s="86"/>
      <c r="BI133" s="86" t="s">
        <v>60</v>
      </c>
      <c r="BJ133" s="86"/>
      <c r="BK133" s="86"/>
      <c r="BL133" s="86"/>
      <c r="BM133" s="86"/>
      <c r="BN133" s="86"/>
      <c r="BO133" s="86"/>
      <c r="BP133" s="86"/>
      <c r="BQ133" s="86"/>
      <c r="BR133" s="86"/>
    </row>
    <row r="136" ht="14.25" customHeight="1" spans="1:64">
      <c r="A136" s="14" t="s">
        <v>178</v>
      </c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</row>
    <row r="137" ht="15" customHeight="1" spans="1:64">
      <c r="A137" s="19" t="s">
        <v>112</v>
      </c>
      <c r="B137" s="20"/>
      <c r="C137" s="20"/>
      <c r="D137" s="19" t="s">
        <v>179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1"/>
      <c r="W137" s="40" t="s">
        <v>37</v>
      </c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 t="s">
        <v>180</v>
      </c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 t="s">
        <v>181</v>
      </c>
      <c r="AV137" s="40"/>
      <c r="AW137" s="40"/>
      <c r="AX137" s="40"/>
      <c r="AY137" s="40"/>
      <c r="AZ137" s="40"/>
      <c r="BA137" s="40" t="s">
        <v>182</v>
      </c>
      <c r="BB137" s="40"/>
      <c r="BC137" s="40"/>
      <c r="BD137" s="40"/>
      <c r="BE137" s="40"/>
      <c r="BF137" s="40"/>
      <c r="BG137" s="40" t="s">
        <v>183</v>
      </c>
      <c r="BH137" s="40"/>
      <c r="BI137" s="40"/>
      <c r="BJ137" s="40"/>
      <c r="BK137" s="40"/>
      <c r="BL137" s="40"/>
    </row>
    <row r="138" ht="15" customHeight="1" spans="1:64">
      <c r="A138" s="79"/>
      <c r="B138" s="80"/>
      <c r="C138" s="80"/>
      <c r="D138" s="79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7"/>
      <c r="W138" s="40" t="s">
        <v>40</v>
      </c>
      <c r="X138" s="40"/>
      <c r="Y138" s="40"/>
      <c r="Z138" s="40"/>
      <c r="AA138" s="40"/>
      <c r="AB138" s="40"/>
      <c r="AC138" s="40" t="s">
        <v>41</v>
      </c>
      <c r="AD138" s="40"/>
      <c r="AE138" s="40"/>
      <c r="AF138" s="40"/>
      <c r="AG138" s="40"/>
      <c r="AH138" s="40"/>
      <c r="AI138" s="40" t="s">
        <v>40</v>
      </c>
      <c r="AJ138" s="40"/>
      <c r="AK138" s="40"/>
      <c r="AL138" s="40"/>
      <c r="AM138" s="40"/>
      <c r="AN138" s="40"/>
      <c r="AO138" s="40" t="s">
        <v>41</v>
      </c>
      <c r="AP138" s="40"/>
      <c r="AQ138" s="40"/>
      <c r="AR138" s="40"/>
      <c r="AS138" s="40"/>
      <c r="AT138" s="40"/>
      <c r="AU138" s="94" t="s">
        <v>40</v>
      </c>
      <c r="AV138" s="94"/>
      <c r="AW138" s="94"/>
      <c r="AX138" s="94" t="s">
        <v>41</v>
      </c>
      <c r="AY138" s="94"/>
      <c r="AZ138" s="94"/>
      <c r="BA138" s="94" t="s">
        <v>40</v>
      </c>
      <c r="BB138" s="94"/>
      <c r="BC138" s="94"/>
      <c r="BD138" s="94" t="s">
        <v>41</v>
      </c>
      <c r="BE138" s="94"/>
      <c r="BF138" s="94"/>
      <c r="BG138" s="94" t="s">
        <v>40</v>
      </c>
      <c r="BH138" s="94"/>
      <c r="BI138" s="94"/>
      <c r="BJ138" s="94" t="s">
        <v>41</v>
      </c>
      <c r="BK138" s="94"/>
      <c r="BL138" s="94"/>
    </row>
    <row r="139" ht="57" customHeight="1" spans="1:64">
      <c r="A139" s="22"/>
      <c r="B139" s="23"/>
      <c r="C139" s="23"/>
      <c r="D139" s="22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4"/>
      <c r="W139" s="40" t="s">
        <v>184</v>
      </c>
      <c r="X139" s="40"/>
      <c r="Y139" s="40"/>
      <c r="Z139" s="40" t="s">
        <v>185</v>
      </c>
      <c r="AA139" s="40"/>
      <c r="AB139" s="40"/>
      <c r="AC139" s="40" t="s">
        <v>184</v>
      </c>
      <c r="AD139" s="40"/>
      <c r="AE139" s="40"/>
      <c r="AF139" s="40" t="s">
        <v>185</v>
      </c>
      <c r="AG139" s="40"/>
      <c r="AH139" s="40"/>
      <c r="AI139" s="40" t="s">
        <v>184</v>
      </c>
      <c r="AJ139" s="40"/>
      <c r="AK139" s="40"/>
      <c r="AL139" s="40" t="s">
        <v>185</v>
      </c>
      <c r="AM139" s="40"/>
      <c r="AN139" s="40"/>
      <c r="AO139" s="40" t="s">
        <v>184</v>
      </c>
      <c r="AP139" s="40"/>
      <c r="AQ139" s="40"/>
      <c r="AR139" s="40" t="s">
        <v>185</v>
      </c>
      <c r="AS139" s="40"/>
      <c r="AT139" s="40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</row>
    <row r="140" ht="15" customHeight="1" spans="1:64">
      <c r="A140" s="25">
        <v>1</v>
      </c>
      <c r="B140" s="26"/>
      <c r="C140" s="26"/>
      <c r="D140" s="25">
        <v>2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7"/>
      <c r="W140" s="40">
        <v>3</v>
      </c>
      <c r="X140" s="40"/>
      <c r="Y140" s="40"/>
      <c r="Z140" s="40">
        <v>4</v>
      </c>
      <c r="AA140" s="40"/>
      <c r="AB140" s="40"/>
      <c r="AC140" s="40">
        <v>5</v>
      </c>
      <c r="AD140" s="40"/>
      <c r="AE140" s="40"/>
      <c r="AF140" s="40">
        <v>6</v>
      </c>
      <c r="AG140" s="40"/>
      <c r="AH140" s="40"/>
      <c r="AI140" s="40">
        <v>7</v>
      </c>
      <c r="AJ140" s="40"/>
      <c r="AK140" s="40"/>
      <c r="AL140" s="40">
        <v>8</v>
      </c>
      <c r="AM140" s="40"/>
      <c r="AN140" s="40"/>
      <c r="AO140" s="40">
        <v>9</v>
      </c>
      <c r="AP140" s="40"/>
      <c r="AQ140" s="40"/>
      <c r="AR140" s="40">
        <v>10</v>
      </c>
      <c r="AS140" s="40"/>
      <c r="AT140" s="40"/>
      <c r="AU140" s="40">
        <v>11</v>
      </c>
      <c r="AV140" s="40"/>
      <c r="AW140" s="40"/>
      <c r="AX140" s="40">
        <v>12</v>
      </c>
      <c r="AY140" s="40"/>
      <c r="AZ140" s="40"/>
      <c r="BA140" s="40">
        <v>13</v>
      </c>
      <c r="BB140" s="40"/>
      <c r="BC140" s="40"/>
      <c r="BD140" s="40">
        <v>14</v>
      </c>
      <c r="BE140" s="40"/>
      <c r="BF140" s="40"/>
      <c r="BG140" s="40">
        <v>15</v>
      </c>
      <c r="BH140" s="40"/>
      <c r="BI140" s="40"/>
      <c r="BJ140" s="40">
        <v>16</v>
      </c>
      <c r="BK140" s="40"/>
      <c r="BL140" s="40"/>
    </row>
    <row r="141" s="4" customFormat="1" hidden="1" customHeight="1" spans="1:79">
      <c r="A141" s="28" t="s">
        <v>114</v>
      </c>
      <c r="B141" s="29"/>
      <c r="C141" s="29"/>
      <c r="D141" s="28" t="s">
        <v>47</v>
      </c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30"/>
      <c r="W141" s="47" t="s">
        <v>186</v>
      </c>
      <c r="X141" s="47"/>
      <c r="Y141" s="47"/>
      <c r="Z141" s="47" t="s">
        <v>187</v>
      </c>
      <c r="AA141" s="47"/>
      <c r="AB141" s="47"/>
      <c r="AC141" s="93" t="s">
        <v>188</v>
      </c>
      <c r="AD141" s="93"/>
      <c r="AE141" s="93"/>
      <c r="AF141" s="93" t="s">
        <v>189</v>
      </c>
      <c r="AG141" s="93"/>
      <c r="AH141" s="93"/>
      <c r="AI141" s="47" t="s">
        <v>190</v>
      </c>
      <c r="AJ141" s="47"/>
      <c r="AK141" s="47"/>
      <c r="AL141" s="47" t="s">
        <v>191</v>
      </c>
      <c r="AM141" s="47"/>
      <c r="AN141" s="47"/>
      <c r="AO141" s="93" t="s">
        <v>192</v>
      </c>
      <c r="AP141" s="93"/>
      <c r="AQ141" s="93"/>
      <c r="AR141" s="93" t="s">
        <v>193</v>
      </c>
      <c r="AS141" s="93"/>
      <c r="AT141" s="93"/>
      <c r="AU141" s="47" t="s">
        <v>139</v>
      </c>
      <c r="AV141" s="47"/>
      <c r="AW141" s="47"/>
      <c r="AX141" s="93" t="s">
        <v>140</v>
      </c>
      <c r="AY141" s="93"/>
      <c r="AZ141" s="93"/>
      <c r="BA141" s="47" t="s">
        <v>161</v>
      </c>
      <c r="BB141" s="47"/>
      <c r="BC141" s="47"/>
      <c r="BD141" s="93" t="s">
        <v>162</v>
      </c>
      <c r="BE141" s="93"/>
      <c r="BF141" s="93"/>
      <c r="BG141" s="47" t="s">
        <v>163</v>
      </c>
      <c r="BH141" s="47"/>
      <c r="BI141" s="47"/>
      <c r="BJ141" s="93" t="s">
        <v>164</v>
      </c>
      <c r="BK141" s="93"/>
      <c r="BL141" s="93"/>
      <c r="CA141" s="4" t="s">
        <v>194</v>
      </c>
    </row>
    <row r="142" s="1" customFormat="1" customHeight="1" spans="1:79">
      <c r="A142" s="31">
        <v>1</v>
      </c>
      <c r="B142" s="32"/>
      <c r="C142" s="32"/>
      <c r="D142" s="81" t="s">
        <v>200</v>
      </c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8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CA142" s="1" t="s">
        <v>196</v>
      </c>
    </row>
    <row r="143" s="5" customFormat="1" ht="25.5" customHeight="1" spans="1:64">
      <c r="A143" s="28">
        <v>2</v>
      </c>
      <c r="B143" s="29"/>
      <c r="C143" s="29"/>
      <c r="D143" s="77" t="s">
        <v>201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85"/>
      <c r="W143" s="90" t="s">
        <v>60</v>
      </c>
      <c r="X143" s="90"/>
      <c r="Y143" s="90"/>
      <c r="Z143" s="90" t="s">
        <v>60</v>
      </c>
      <c r="AA143" s="90"/>
      <c r="AB143" s="90"/>
      <c r="AC143" s="90"/>
      <c r="AD143" s="90"/>
      <c r="AE143" s="90"/>
      <c r="AF143" s="90"/>
      <c r="AG143" s="90"/>
      <c r="AH143" s="90"/>
      <c r="AI143" s="90" t="s">
        <v>60</v>
      </c>
      <c r="AJ143" s="90"/>
      <c r="AK143" s="90"/>
      <c r="AL143" s="90" t="s">
        <v>60</v>
      </c>
      <c r="AM143" s="90"/>
      <c r="AN143" s="90"/>
      <c r="AO143" s="90"/>
      <c r="AP143" s="90"/>
      <c r="AQ143" s="90"/>
      <c r="AR143" s="90"/>
      <c r="AS143" s="90"/>
      <c r="AT143" s="90"/>
      <c r="AU143" s="90" t="s">
        <v>60</v>
      </c>
      <c r="AV143" s="90"/>
      <c r="AW143" s="90"/>
      <c r="AX143" s="90"/>
      <c r="AY143" s="90"/>
      <c r="AZ143" s="90"/>
      <c r="BA143" s="90" t="s">
        <v>60</v>
      </c>
      <c r="BB143" s="90"/>
      <c r="BC143" s="90"/>
      <c r="BD143" s="90"/>
      <c r="BE143" s="90"/>
      <c r="BF143" s="90"/>
      <c r="BG143" s="90" t="s">
        <v>60</v>
      </c>
      <c r="BH143" s="90"/>
      <c r="BI143" s="90"/>
      <c r="BJ143" s="90"/>
      <c r="BK143" s="90"/>
      <c r="BL143" s="90"/>
    </row>
    <row r="146" ht="14.25" customHeight="1" spans="1:64">
      <c r="A146" s="14" t="s">
        <v>202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4.25" customHeight="1" spans="1:71">
      <c r="A147" s="14" t="s">
        <v>203</v>
      </c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</row>
    <row r="148" ht="15" customHeight="1" spans="1:71">
      <c r="A148" s="18" t="s">
        <v>34</v>
      </c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</row>
    <row r="149" ht="15" customHeight="1" spans="1:71">
      <c r="A149" s="40" t="s">
        <v>112</v>
      </c>
      <c r="B149" s="40"/>
      <c r="C149" s="40"/>
      <c r="D149" s="40"/>
      <c r="E149" s="40"/>
      <c r="F149" s="40"/>
      <c r="G149" s="40" t="s">
        <v>204</v>
      </c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 t="s">
        <v>205</v>
      </c>
      <c r="U149" s="40"/>
      <c r="V149" s="40"/>
      <c r="W149" s="40"/>
      <c r="X149" s="40"/>
      <c r="Y149" s="40"/>
      <c r="Z149" s="40"/>
      <c r="AA149" s="25" t="s">
        <v>37</v>
      </c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101"/>
      <c r="AP149" s="25" t="s">
        <v>38</v>
      </c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7"/>
      <c r="BE149" s="25" t="s">
        <v>39</v>
      </c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7"/>
    </row>
    <row r="150" ht="32.1" customHeight="1" spans="1:71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 t="s">
        <v>40</v>
      </c>
      <c r="AB150" s="40"/>
      <c r="AC150" s="40"/>
      <c r="AD150" s="40"/>
      <c r="AE150" s="40"/>
      <c r="AF150" s="40" t="s">
        <v>41</v>
      </c>
      <c r="AG150" s="40"/>
      <c r="AH150" s="40"/>
      <c r="AI150" s="40"/>
      <c r="AJ150" s="40"/>
      <c r="AK150" s="40" t="s">
        <v>206</v>
      </c>
      <c r="AL150" s="40"/>
      <c r="AM150" s="40"/>
      <c r="AN150" s="40"/>
      <c r="AO150" s="40"/>
      <c r="AP150" s="40" t="s">
        <v>40</v>
      </c>
      <c r="AQ150" s="40"/>
      <c r="AR150" s="40"/>
      <c r="AS150" s="40"/>
      <c r="AT150" s="40"/>
      <c r="AU150" s="40" t="s">
        <v>41</v>
      </c>
      <c r="AV150" s="40"/>
      <c r="AW150" s="40"/>
      <c r="AX150" s="40"/>
      <c r="AY150" s="40"/>
      <c r="AZ150" s="40" t="s">
        <v>44</v>
      </c>
      <c r="BA150" s="40"/>
      <c r="BB150" s="40"/>
      <c r="BC150" s="40"/>
      <c r="BD150" s="40"/>
      <c r="BE150" s="40" t="s">
        <v>40</v>
      </c>
      <c r="BF150" s="40"/>
      <c r="BG150" s="40"/>
      <c r="BH150" s="40"/>
      <c r="BI150" s="40"/>
      <c r="BJ150" s="40" t="s">
        <v>41</v>
      </c>
      <c r="BK150" s="40"/>
      <c r="BL150" s="40"/>
      <c r="BM150" s="40"/>
      <c r="BN150" s="40"/>
      <c r="BO150" s="40" t="s">
        <v>207</v>
      </c>
      <c r="BP150" s="40"/>
      <c r="BQ150" s="40"/>
      <c r="BR150" s="40"/>
      <c r="BS150" s="40"/>
    </row>
    <row r="151" ht="15" customHeight="1" spans="1:71">
      <c r="A151" s="40">
        <v>1</v>
      </c>
      <c r="B151" s="40"/>
      <c r="C151" s="40"/>
      <c r="D151" s="40"/>
      <c r="E151" s="40"/>
      <c r="F151" s="40"/>
      <c r="G151" s="40">
        <v>2</v>
      </c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>
        <v>3</v>
      </c>
      <c r="U151" s="40"/>
      <c r="V151" s="40"/>
      <c r="W151" s="40"/>
      <c r="X151" s="40"/>
      <c r="Y151" s="40"/>
      <c r="Z151" s="40"/>
      <c r="AA151" s="40">
        <v>4</v>
      </c>
      <c r="AB151" s="40"/>
      <c r="AC151" s="40"/>
      <c r="AD151" s="40"/>
      <c r="AE151" s="40"/>
      <c r="AF151" s="40">
        <v>5</v>
      </c>
      <c r="AG151" s="40"/>
      <c r="AH151" s="40"/>
      <c r="AI151" s="40"/>
      <c r="AJ151" s="40"/>
      <c r="AK151" s="40">
        <v>6</v>
      </c>
      <c r="AL151" s="40"/>
      <c r="AM151" s="40"/>
      <c r="AN151" s="40"/>
      <c r="AO151" s="40"/>
      <c r="AP151" s="40">
        <v>7</v>
      </c>
      <c r="AQ151" s="40"/>
      <c r="AR151" s="40"/>
      <c r="AS151" s="40"/>
      <c r="AT151" s="40"/>
      <c r="AU151" s="40">
        <v>8</v>
      </c>
      <c r="AV151" s="40"/>
      <c r="AW151" s="40"/>
      <c r="AX151" s="40"/>
      <c r="AY151" s="40"/>
      <c r="AZ151" s="40">
        <v>9</v>
      </c>
      <c r="BA151" s="40"/>
      <c r="BB151" s="40"/>
      <c r="BC151" s="40"/>
      <c r="BD151" s="40"/>
      <c r="BE151" s="40">
        <v>10</v>
      </c>
      <c r="BF151" s="40"/>
      <c r="BG151" s="40"/>
      <c r="BH151" s="40"/>
      <c r="BI151" s="40"/>
      <c r="BJ151" s="40">
        <v>11</v>
      </c>
      <c r="BK151" s="40"/>
      <c r="BL151" s="40"/>
      <c r="BM151" s="40"/>
      <c r="BN151" s="40"/>
      <c r="BO151" s="40">
        <v>12</v>
      </c>
      <c r="BP151" s="40"/>
      <c r="BQ151" s="40"/>
      <c r="BR151" s="40"/>
      <c r="BS151" s="40"/>
    </row>
    <row r="152" s="4" customFormat="1" ht="15" hidden="1" customHeight="1" spans="1:79">
      <c r="A152" s="47" t="s">
        <v>114</v>
      </c>
      <c r="B152" s="47"/>
      <c r="C152" s="47"/>
      <c r="D152" s="47"/>
      <c r="E152" s="47"/>
      <c r="F152" s="47"/>
      <c r="G152" s="95" t="s">
        <v>47</v>
      </c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 t="s">
        <v>208</v>
      </c>
      <c r="U152" s="95"/>
      <c r="V152" s="95"/>
      <c r="W152" s="95"/>
      <c r="X152" s="95"/>
      <c r="Y152" s="95"/>
      <c r="Z152" s="95"/>
      <c r="AA152" s="93" t="s">
        <v>48</v>
      </c>
      <c r="AB152" s="93"/>
      <c r="AC152" s="93"/>
      <c r="AD152" s="93"/>
      <c r="AE152" s="93"/>
      <c r="AF152" s="93" t="s">
        <v>49</v>
      </c>
      <c r="AG152" s="93"/>
      <c r="AH152" s="93"/>
      <c r="AI152" s="93"/>
      <c r="AJ152" s="93"/>
      <c r="AK152" s="75" t="s">
        <v>209</v>
      </c>
      <c r="AL152" s="75"/>
      <c r="AM152" s="75"/>
      <c r="AN152" s="75"/>
      <c r="AO152" s="75"/>
      <c r="AP152" s="93" t="s">
        <v>52</v>
      </c>
      <c r="AQ152" s="93"/>
      <c r="AR152" s="93"/>
      <c r="AS152" s="93"/>
      <c r="AT152" s="93"/>
      <c r="AU152" s="93" t="s">
        <v>53</v>
      </c>
      <c r="AV152" s="93"/>
      <c r="AW152" s="93"/>
      <c r="AX152" s="93"/>
      <c r="AY152" s="93"/>
      <c r="AZ152" s="75" t="s">
        <v>209</v>
      </c>
      <c r="BA152" s="75"/>
      <c r="BB152" s="75"/>
      <c r="BC152" s="75"/>
      <c r="BD152" s="75"/>
      <c r="BE152" s="93" t="s">
        <v>55</v>
      </c>
      <c r="BF152" s="93"/>
      <c r="BG152" s="93"/>
      <c r="BH152" s="93"/>
      <c r="BI152" s="93"/>
      <c r="BJ152" s="93" t="s">
        <v>56</v>
      </c>
      <c r="BK152" s="93"/>
      <c r="BL152" s="93"/>
      <c r="BM152" s="93"/>
      <c r="BN152" s="93"/>
      <c r="BO152" s="75" t="s">
        <v>209</v>
      </c>
      <c r="BP152" s="75"/>
      <c r="BQ152" s="75"/>
      <c r="BR152" s="75"/>
      <c r="BS152" s="75"/>
      <c r="CA152" s="4" t="s">
        <v>210</v>
      </c>
    </row>
    <row r="153" s="5" customFormat="1" ht="25.5" customHeight="1" spans="1:79">
      <c r="A153" s="47">
        <v>1</v>
      </c>
      <c r="B153" s="47"/>
      <c r="C153" s="47"/>
      <c r="D153" s="47"/>
      <c r="E153" s="47"/>
      <c r="F153" s="47"/>
      <c r="G153" s="77" t="s">
        <v>411</v>
      </c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85"/>
      <c r="T153" s="133"/>
      <c r="U153" s="133"/>
      <c r="V153" s="133"/>
      <c r="W153" s="133"/>
      <c r="X153" s="133"/>
      <c r="Y153" s="133"/>
      <c r="Z153" s="133"/>
      <c r="AA153" s="86">
        <v>56655</v>
      </c>
      <c r="AB153" s="86"/>
      <c r="AC153" s="86"/>
      <c r="AD153" s="86"/>
      <c r="AE153" s="86"/>
      <c r="AF153" s="86">
        <v>0</v>
      </c>
      <c r="AG153" s="86"/>
      <c r="AH153" s="86"/>
      <c r="AI153" s="86"/>
      <c r="AJ153" s="86"/>
      <c r="AK153" s="86">
        <f>IF(ISNUMBER(AA153),AA153,0)+IF(ISNUMBER(AF153),AF153,0)</f>
        <v>56655</v>
      </c>
      <c r="AL153" s="86"/>
      <c r="AM153" s="86"/>
      <c r="AN153" s="86"/>
      <c r="AO153" s="86"/>
      <c r="AP153" s="86">
        <v>57234</v>
      </c>
      <c r="AQ153" s="86"/>
      <c r="AR153" s="86"/>
      <c r="AS153" s="86"/>
      <c r="AT153" s="86"/>
      <c r="AU153" s="86">
        <v>0</v>
      </c>
      <c r="AV153" s="86"/>
      <c r="AW153" s="86"/>
      <c r="AX153" s="86"/>
      <c r="AY153" s="86"/>
      <c r="AZ153" s="86">
        <f>IF(ISNUMBER(AP153),AP153,0)+IF(ISNUMBER(AU153),AU153,0)</f>
        <v>57234</v>
      </c>
      <c r="BA153" s="86"/>
      <c r="BB153" s="86"/>
      <c r="BC153" s="86"/>
      <c r="BD153" s="86"/>
      <c r="BE153" s="86">
        <v>250000</v>
      </c>
      <c r="BF153" s="86"/>
      <c r="BG153" s="86"/>
      <c r="BH153" s="86"/>
      <c r="BI153" s="86"/>
      <c r="BJ153" s="86">
        <v>0</v>
      </c>
      <c r="BK153" s="86"/>
      <c r="BL153" s="86"/>
      <c r="BM153" s="86"/>
      <c r="BN153" s="86"/>
      <c r="BO153" s="86">
        <f>IF(ISNUMBER(BE153),BE153,0)+IF(ISNUMBER(BJ153),BJ153,0)</f>
        <v>250000</v>
      </c>
      <c r="BP153" s="86"/>
      <c r="BQ153" s="86"/>
      <c r="BR153" s="86"/>
      <c r="BS153" s="86"/>
      <c r="CA153" s="5" t="s">
        <v>211</v>
      </c>
    </row>
    <row r="154" s="1" customFormat="1" customHeight="1" spans="1:71">
      <c r="A154" s="34"/>
      <c r="B154" s="34"/>
      <c r="C154" s="34"/>
      <c r="D154" s="34"/>
      <c r="E154" s="34"/>
      <c r="F154" s="34"/>
      <c r="G154" s="81" t="s">
        <v>67</v>
      </c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8"/>
      <c r="T154" s="97"/>
      <c r="U154" s="97"/>
      <c r="V154" s="97"/>
      <c r="W154" s="97"/>
      <c r="X154" s="97"/>
      <c r="Y154" s="97"/>
      <c r="Z154" s="97"/>
      <c r="AA154" s="84">
        <v>56655</v>
      </c>
      <c r="AB154" s="84"/>
      <c r="AC154" s="84"/>
      <c r="AD154" s="84"/>
      <c r="AE154" s="84"/>
      <c r="AF154" s="84">
        <v>0</v>
      </c>
      <c r="AG154" s="84"/>
      <c r="AH154" s="84"/>
      <c r="AI154" s="84"/>
      <c r="AJ154" s="84"/>
      <c r="AK154" s="84">
        <f>IF(ISNUMBER(AA154),AA154,0)+IF(ISNUMBER(AF154),AF154,0)</f>
        <v>56655</v>
      </c>
      <c r="AL154" s="84"/>
      <c r="AM154" s="84"/>
      <c r="AN154" s="84"/>
      <c r="AO154" s="84"/>
      <c r="AP154" s="84">
        <v>57234</v>
      </c>
      <c r="AQ154" s="84"/>
      <c r="AR154" s="84"/>
      <c r="AS154" s="84"/>
      <c r="AT154" s="84"/>
      <c r="AU154" s="84">
        <v>0</v>
      </c>
      <c r="AV154" s="84"/>
      <c r="AW154" s="84"/>
      <c r="AX154" s="84"/>
      <c r="AY154" s="84"/>
      <c r="AZ154" s="84">
        <f>IF(ISNUMBER(AP154),AP154,0)+IF(ISNUMBER(AU154),AU154,0)</f>
        <v>57234</v>
      </c>
      <c r="BA154" s="84"/>
      <c r="BB154" s="84"/>
      <c r="BC154" s="84"/>
      <c r="BD154" s="84"/>
      <c r="BE154" s="84">
        <v>250000</v>
      </c>
      <c r="BF154" s="84"/>
      <c r="BG154" s="84"/>
      <c r="BH154" s="84"/>
      <c r="BI154" s="84"/>
      <c r="BJ154" s="84">
        <v>0</v>
      </c>
      <c r="BK154" s="84"/>
      <c r="BL154" s="84"/>
      <c r="BM154" s="84"/>
      <c r="BN154" s="84"/>
      <c r="BO154" s="84">
        <f>IF(ISNUMBER(BE154),BE154,0)+IF(ISNUMBER(BJ154),BJ154,0)</f>
        <v>250000</v>
      </c>
      <c r="BP154" s="84"/>
      <c r="BQ154" s="84"/>
      <c r="BR154" s="84"/>
      <c r="BS154" s="84"/>
    </row>
    <row r="156" ht="13.5" customHeight="1" spans="1:64">
      <c r="A156" s="14" t="s">
        <v>212</v>
      </c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</row>
    <row r="157" ht="15" customHeight="1" spans="1:56">
      <c r="A157" s="35" t="s">
        <v>34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</row>
    <row r="158" ht="15" customHeight="1" spans="1:56">
      <c r="A158" s="40" t="s">
        <v>112</v>
      </c>
      <c r="B158" s="40"/>
      <c r="C158" s="40"/>
      <c r="D158" s="40"/>
      <c r="E158" s="40"/>
      <c r="F158" s="40"/>
      <c r="G158" s="40" t="s">
        <v>204</v>
      </c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 t="s">
        <v>205</v>
      </c>
      <c r="U158" s="40"/>
      <c r="V158" s="40"/>
      <c r="W158" s="40"/>
      <c r="X158" s="40"/>
      <c r="Y158" s="40"/>
      <c r="Z158" s="40"/>
      <c r="AA158" s="25" t="s">
        <v>69</v>
      </c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101"/>
      <c r="AP158" s="25" t="s">
        <v>70</v>
      </c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7"/>
    </row>
    <row r="159" ht="32.1" customHeight="1" spans="1:5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 t="s">
        <v>40</v>
      </c>
      <c r="AB159" s="40"/>
      <c r="AC159" s="40"/>
      <c r="AD159" s="40"/>
      <c r="AE159" s="40"/>
      <c r="AF159" s="40" t="s">
        <v>41</v>
      </c>
      <c r="AG159" s="40"/>
      <c r="AH159" s="40"/>
      <c r="AI159" s="40"/>
      <c r="AJ159" s="40"/>
      <c r="AK159" s="40" t="s">
        <v>206</v>
      </c>
      <c r="AL159" s="40"/>
      <c r="AM159" s="40"/>
      <c r="AN159" s="40"/>
      <c r="AO159" s="40"/>
      <c r="AP159" s="40" t="s">
        <v>40</v>
      </c>
      <c r="AQ159" s="40"/>
      <c r="AR159" s="40"/>
      <c r="AS159" s="40"/>
      <c r="AT159" s="40"/>
      <c r="AU159" s="40" t="s">
        <v>41</v>
      </c>
      <c r="AV159" s="40"/>
      <c r="AW159" s="40"/>
      <c r="AX159" s="40"/>
      <c r="AY159" s="40"/>
      <c r="AZ159" s="40" t="s">
        <v>44</v>
      </c>
      <c r="BA159" s="40"/>
      <c r="BB159" s="40"/>
      <c r="BC159" s="40"/>
      <c r="BD159" s="40"/>
    </row>
    <row r="160" ht="15" customHeight="1" spans="1:56">
      <c r="A160" s="40">
        <v>1</v>
      </c>
      <c r="B160" s="40"/>
      <c r="C160" s="40"/>
      <c r="D160" s="40"/>
      <c r="E160" s="40"/>
      <c r="F160" s="40"/>
      <c r="G160" s="40">
        <v>2</v>
      </c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>
        <v>3</v>
      </c>
      <c r="U160" s="40"/>
      <c r="V160" s="40"/>
      <c r="W160" s="40"/>
      <c r="X160" s="40"/>
      <c r="Y160" s="40"/>
      <c r="Z160" s="40"/>
      <c r="AA160" s="40">
        <v>4</v>
      </c>
      <c r="AB160" s="40"/>
      <c r="AC160" s="40"/>
      <c r="AD160" s="40"/>
      <c r="AE160" s="40"/>
      <c r="AF160" s="40">
        <v>5</v>
      </c>
      <c r="AG160" s="40"/>
      <c r="AH160" s="40"/>
      <c r="AI160" s="40"/>
      <c r="AJ160" s="40"/>
      <c r="AK160" s="40">
        <v>6</v>
      </c>
      <c r="AL160" s="40"/>
      <c r="AM160" s="40"/>
      <c r="AN160" s="40"/>
      <c r="AO160" s="40"/>
      <c r="AP160" s="40">
        <v>7</v>
      </c>
      <c r="AQ160" s="40"/>
      <c r="AR160" s="40"/>
      <c r="AS160" s="40"/>
      <c r="AT160" s="40"/>
      <c r="AU160" s="40">
        <v>8</v>
      </c>
      <c r="AV160" s="40"/>
      <c r="AW160" s="40"/>
      <c r="AX160" s="40"/>
      <c r="AY160" s="40"/>
      <c r="AZ160" s="40">
        <v>9</v>
      </c>
      <c r="BA160" s="40"/>
      <c r="BB160" s="40"/>
      <c r="BC160" s="40"/>
      <c r="BD160" s="40"/>
    </row>
    <row r="161" s="4" customFormat="1" ht="12" hidden="1" customHeight="1" spans="1:79">
      <c r="A161" s="47" t="s">
        <v>114</v>
      </c>
      <c r="B161" s="47"/>
      <c r="C161" s="47"/>
      <c r="D161" s="47"/>
      <c r="E161" s="47"/>
      <c r="F161" s="47"/>
      <c r="G161" s="95" t="s">
        <v>47</v>
      </c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 t="s">
        <v>208</v>
      </c>
      <c r="U161" s="95"/>
      <c r="V161" s="95"/>
      <c r="W161" s="95"/>
      <c r="X161" s="95"/>
      <c r="Y161" s="95"/>
      <c r="Z161" s="95"/>
      <c r="AA161" s="93" t="s">
        <v>71</v>
      </c>
      <c r="AB161" s="93"/>
      <c r="AC161" s="93"/>
      <c r="AD161" s="93"/>
      <c r="AE161" s="93"/>
      <c r="AF161" s="93" t="s">
        <v>72</v>
      </c>
      <c r="AG161" s="93"/>
      <c r="AH161" s="93"/>
      <c r="AI161" s="93"/>
      <c r="AJ161" s="93"/>
      <c r="AK161" s="75" t="s">
        <v>209</v>
      </c>
      <c r="AL161" s="75"/>
      <c r="AM161" s="75"/>
      <c r="AN161" s="75"/>
      <c r="AO161" s="75"/>
      <c r="AP161" s="93" t="s">
        <v>75</v>
      </c>
      <c r="AQ161" s="93"/>
      <c r="AR161" s="93"/>
      <c r="AS161" s="93"/>
      <c r="AT161" s="93"/>
      <c r="AU161" s="93" t="s">
        <v>76</v>
      </c>
      <c r="AV161" s="93"/>
      <c r="AW161" s="93"/>
      <c r="AX161" s="93"/>
      <c r="AY161" s="93"/>
      <c r="AZ161" s="75" t="s">
        <v>209</v>
      </c>
      <c r="BA161" s="75"/>
      <c r="BB161" s="75"/>
      <c r="BC161" s="75"/>
      <c r="BD161" s="75"/>
      <c r="CA161" s="4" t="s">
        <v>213</v>
      </c>
    </row>
    <row r="162" s="5" customFormat="1" ht="25.5" customHeight="1" spans="1:79">
      <c r="A162" s="47">
        <v>1</v>
      </c>
      <c r="B162" s="47"/>
      <c r="C162" s="47"/>
      <c r="D162" s="47"/>
      <c r="E162" s="47"/>
      <c r="F162" s="47"/>
      <c r="G162" s="77" t="s">
        <v>411</v>
      </c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85"/>
      <c r="T162" s="133"/>
      <c r="U162" s="133"/>
      <c r="V162" s="133"/>
      <c r="W162" s="133"/>
      <c r="X162" s="133"/>
      <c r="Y162" s="133"/>
      <c r="Z162" s="133"/>
      <c r="AA162" s="86">
        <v>274750</v>
      </c>
      <c r="AB162" s="86"/>
      <c r="AC162" s="86"/>
      <c r="AD162" s="86"/>
      <c r="AE162" s="86"/>
      <c r="AF162" s="86">
        <v>0</v>
      </c>
      <c r="AG162" s="86"/>
      <c r="AH162" s="86"/>
      <c r="AI162" s="86"/>
      <c r="AJ162" s="86"/>
      <c r="AK162" s="86">
        <f>IF(ISNUMBER(AA162),AA162,0)+IF(ISNUMBER(AF162),AF162,0)</f>
        <v>274750</v>
      </c>
      <c r="AL162" s="86"/>
      <c r="AM162" s="86"/>
      <c r="AN162" s="86"/>
      <c r="AO162" s="86"/>
      <c r="AP162" s="86">
        <v>296730</v>
      </c>
      <c r="AQ162" s="86"/>
      <c r="AR162" s="86"/>
      <c r="AS162" s="86"/>
      <c r="AT162" s="86"/>
      <c r="AU162" s="86">
        <v>0</v>
      </c>
      <c r="AV162" s="86"/>
      <c r="AW162" s="86"/>
      <c r="AX162" s="86"/>
      <c r="AY162" s="86"/>
      <c r="AZ162" s="86">
        <f>IF(ISNUMBER(AP162),AP162,0)+IF(ISNUMBER(AU162),AU162,0)</f>
        <v>296730</v>
      </c>
      <c r="BA162" s="86"/>
      <c r="BB162" s="86"/>
      <c r="BC162" s="86"/>
      <c r="BD162" s="86"/>
      <c r="CA162" s="5" t="s">
        <v>214</v>
      </c>
    </row>
    <row r="163" s="1" customFormat="1" spans="1:56">
      <c r="A163" s="34"/>
      <c r="B163" s="34"/>
      <c r="C163" s="34"/>
      <c r="D163" s="34"/>
      <c r="E163" s="34"/>
      <c r="F163" s="34"/>
      <c r="G163" s="81" t="s">
        <v>67</v>
      </c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8"/>
      <c r="T163" s="97"/>
      <c r="U163" s="97"/>
      <c r="V163" s="97"/>
      <c r="W163" s="97"/>
      <c r="X163" s="97"/>
      <c r="Y163" s="97"/>
      <c r="Z163" s="97"/>
      <c r="AA163" s="84">
        <v>274750</v>
      </c>
      <c r="AB163" s="84"/>
      <c r="AC163" s="84"/>
      <c r="AD163" s="84"/>
      <c r="AE163" s="84"/>
      <c r="AF163" s="84">
        <v>0</v>
      </c>
      <c r="AG163" s="84"/>
      <c r="AH163" s="84"/>
      <c r="AI163" s="84"/>
      <c r="AJ163" s="84"/>
      <c r="AK163" s="84">
        <f>IF(ISNUMBER(AA163),AA163,0)+IF(ISNUMBER(AF163),AF163,0)</f>
        <v>274750</v>
      </c>
      <c r="AL163" s="84"/>
      <c r="AM163" s="84"/>
      <c r="AN163" s="84"/>
      <c r="AO163" s="84"/>
      <c r="AP163" s="84">
        <v>296730</v>
      </c>
      <c r="AQ163" s="84"/>
      <c r="AR163" s="84"/>
      <c r="AS163" s="84"/>
      <c r="AT163" s="84"/>
      <c r="AU163" s="84">
        <v>0</v>
      </c>
      <c r="AV163" s="84"/>
      <c r="AW163" s="84"/>
      <c r="AX163" s="84"/>
      <c r="AY163" s="84"/>
      <c r="AZ163" s="84">
        <f>IF(ISNUMBER(AP163),AP163,0)+IF(ISNUMBER(AU163),AU163,0)</f>
        <v>296730</v>
      </c>
      <c r="BA163" s="84"/>
      <c r="BB163" s="84"/>
      <c r="BC163" s="84"/>
      <c r="BD163" s="84"/>
    </row>
    <row r="166" ht="14.25" customHeight="1" spans="1:64">
      <c r="A166" s="14" t="s">
        <v>215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</row>
    <row r="167" ht="15" customHeight="1" spans="1:65">
      <c r="A167" s="35" t="s">
        <v>34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</row>
    <row r="168" ht="23.1" customHeight="1" spans="1:71">
      <c r="A168" s="40" t="s">
        <v>216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19" t="s">
        <v>217</v>
      </c>
      <c r="O168" s="20"/>
      <c r="P168" s="20"/>
      <c r="Q168" s="20"/>
      <c r="R168" s="20"/>
      <c r="S168" s="20"/>
      <c r="T168" s="20"/>
      <c r="U168" s="21"/>
      <c r="V168" s="19" t="s">
        <v>218</v>
      </c>
      <c r="W168" s="20"/>
      <c r="X168" s="20"/>
      <c r="Y168" s="20"/>
      <c r="Z168" s="21"/>
      <c r="AA168" s="40" t="s">
        <v>37</v>
      </c>
      <c r="AB168" s="40"/>
      <c r="AC168" s="40"/>
      <c r="AD168" s="40"/>
      <c r="AE168" s="40"/>
      <c r="AF168" s="40"/>
      <c r="AG168" s="40"/>
      <c r="AH168" s="40"/>
      <c r="AI168" s="40"/>
      <c r="AJ168" s="40" t="s">
        <v>38</v>
      </c>
      <c r="AK168" s="40"/>
      <c r="AL168" s="40"/>
      <c r="AM168" s="40"/>
      <c r="AN168" s="40"/>
      <c r="AO168" s="40"/>
      <c r="AP168" s="40"/>
      <c r="AQ168" s="40"/>
      <c r="AR168" s="40"/>
      <c r="AS168" s="40" t="s">
        <v>39</v>
      </c>
      <c r="AT168" s="40"/>
      <c r="AU168" s="40"/>
      <c r="AV168" s="40"/>
      <c r="AW168" s="40"/>
      <c r="AX168" s="40"/>
      <c r="AY168" s="40"/>
      <c r="AZ168" s="40"/>
      <c r="BA168" s="40"/>
      <c r="BB168" s="40" t="s">
        <v>69</v>
      </c>
      <c r="BC168" s="40"/>
      <c r="BD168" s="40"/>
      <c r="BE168" s="40"/>
      <c r="BF168" s="40"/>
      <c r="BG168" s="40"/>
      <c r="BH168" s="40"/>
      <c r="BI168" s="40"/>
      <c r="BJ168" s="40"/>
      <c r="BK168" s="40" t="s">
        <v>70</v>
      </c>
      <c r="BL168" s="40"/>
      <c r="BM168" s="40"/>
      <c r="BN168" s="40"/>
      <c r="BO168" s="40"/>
      <c r="BP168" s="40"/>
      <c r="BQ168" s="40"/>
      <c r="BR168" s="40"/>
      <c r="BS168" s="40"/>
    </row>
    <row r="169" ht="95.25" customHeight="1" spans="1:7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22"/>
      <c r="O169" s="23"/>
      <c r="P169" s="23"/>
      <c r="Q169" s="23"/>
      <c r="R169" s="23"/>
      <c r="S169" s="23"/>
      <c r="T169" s="23"/>
      <c r="U169" s="24"/>
      <c r="V169" s="22"/>
      <c r="W169" s="23"/>
      <c r="X169" s="23"/>
      <c r="Y169" s="23"/>
      <c r="Z169" s="24"/>
      <c r="AA169" s="94" t="s">
        <v>219</v>
      </c>
      <c r="AB169" s="94"/>
      <c r="AC169" s="94"/>
      <c r="AD169" s="94"/>
      <c r="AE169" s="94"/>
      <c r="AF169" s="94" t="s">
        <v>220</v>
      </c>
      <c r="AG169" s="94"/>
      <c r="AH169" s="94"/>
      <c r="AI169" s="94"/>
      <c r="AJ169" s="94" t="s">
        <v>219</v>
      </c>
      <c r="AK169" s="94"/>
      <c r="AL169" s="94"/>
      <c r="AM169" s="94"/>
      <c r="AN169" s="94"/>
      <c r="AO169" s="94" t="s">
        <v>220</v>
      </c>
      <c r="AP169" s="94"/>
      <c r="AQ169" s="94"/>
      <c r="AR169" s="94"/>
      <c r="AS169" s="94" t="s">
        <v>219</v>
      </c>
      <c r="AT169" s="94"/>
      <c r="AU169" s="94"/>
      <c r="AV169" s="94"/>
      <c r="AW169" s="94"/>
      <c r="AX169" s="94" t="s">
        <v>220</v>
      </c>
      <c r="AY169" s="94"/>
      <c r="AZ169" s="94"/>
      <c r="BA169" s="94"/>
      <c r="BB169" s="94" t="s">
        <v>219</v>
      </c>
      <c r="BC169" s="94"/>
      <c r="BD169" s="94"/>
      <c r="BE169" s="94"/>
      <c r="BF169" s="94"/>
      <c r="BG169" s="94" t="s">
        <v>220</v>
      </c>
      <c r="BH169" s="94"/>
      <c r="BI169" s="94"/>
      <c r="BJ169" s="94"/>
      <c r="BK169" s="94" t="s">
        <v>219</v>
      </c>
      <c r="BL169" s="94"/>
      <c r="BM169" s="94"/>
      <c r="BN169" s="94"/>
      <c r="BO169" s="94"/>
      <c r="BP169" s="94" t="s">
        <v>220</v>
      </c>
      <c r="BQ169" s="94"/>
      <c r="BR169" s="94"/>
      <c r="BS169" s="94"/>
    </row>
    <row r="170" ht="15" customHeight="1" spans="1:71">
      <c r="A170" s="40">
        <v>1</v>
      </c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25">
        <v>2</v>
      </c>
      <c r="O170" s="26"/>
      <c r="P170" s="26"/>
      <c r="Q170" s="26"/>
      <c r="R170" s="26"/>
      <c r="S170" s="26"/>
      <c r="T170" s="26"/>
      <c r="U170" s="27"/>
      <c r="V170" s="40">
        <v>3</v>
      </c>
      <c r="W170" s="40"/>
      <c r="X170" s="40"/>
      <c r="Y170" s="40"/>
      <c r="Z170" s="40"/>
      <c r="AA170" s="40">
        <v>4</v>
      </c>
      <c r="AB170" s="40"/>
      <c r="AC170" s="40"/>
      <c r="AD170" s="40"/>
      <c r="AE170" s="40"/>
      <c r="AF170" s="40">
        <v>5</v>
      </c>
      <c r="AG170" s="40"/>
      <c r="AH170" s="40"/>
      <c r="AI170" s="40"/>
      <c r="AJ170" s="40">
        <v>6</v>
      </c>
      <c r="AK170" s="40"/>
      <c r="AL170" s="40"/>
      <c r="AM170" s="40"/>
      <c r="AN170" s="40"/>
      <c r="AO170" s="40">
        <v>7</v>
      </c>
      <c r="AP170" s="40"/>
      <c r="AQ170" s="40"/>
      <c r="AR170" s="40"/>
      <c r="AS170" s="40">
        <v>8</v>
      </c>
      <c r="AT170" s="40"/>
      <c r="AU170" s="40"/>
      <c r="AV170" s="40"/>
      <c r="AW170" s="40"/>
      <c r="AX170" s="40">
        <v>9</v>
      </c>
      <c r="AY170" s="40"/>
      <c r="AZ170" s="40"/>
      <c r="BA170" s="40"/>
      <c r="BB170" s="40">
        <v>10</v>
      </c>
      <c r="BC170" s="40"/>
      <c r="BD170" s="40"/>
      <c r="BE170" s="40"/>
      <c r="BF170" s="40"/>
      <c r="BG170" s="40">
        <v>11</v>
      </c>
      <c r="BH170" s="40"/>
      <c r="BI170" s="40"/>
      <c r="BJ170" s="40"/>
      <c r="BK170" s="40">
        <v>12</v>
      </c>
      <c r="BL170" s="40"/>
      <c r="BM170" s="40"/>
      <c r="BN170" s="40"/>
      <c r="BO170" s="40"/>
      <c r="BP170" s="40">
        <v>13</v>
      </c>
      <c r="BQ170" s="40"/>
      <c r="BR170" s="40"/>
      <c r="BS170" s="40"/>
    </row>
    <row r="171" s="4" customFormat="1" ht="12" hidden="1" customHeight="1" spans="1:79">
      <c r="A171" s="95" t="s">
        <v>221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47" t="s">
        <v>222</v>
      </c>
      <c r="O171" s="47"/>
      <c r="P171" s="47"/>
      <c r="Q171" s="47"/>
      <c r="R171" s="47"/>
      <c r="S171" s="47"/>
      <c r="T171" s="47"/>
      <c r="U171" s="47"/>
      <c r="V171" s="47" t="s">
        <v>223</v>
      </c>
      <c r="W171" s="47"/>
      <c r="X171" s="47"/>
      <c r="Y171" s="47"/>
      <c r="Z171" s="47"/>
      <c r="AA171" s="93" t="s">
        <v>48</v>
      </c>
      <c r="AB171" s="93"/>
      <c r="AC171" s="93"/>
      <c r="AD171" s="93"/>
      <c r="AE171" s="93"/>
      <c r="AF171" s="93" t="s">
        <v>49</v>
      </c>
      <c r="AG171" s="93"/>
      <c r="AH171" s="93"/>
      <c r="AI171" s="93"/>
      <c r="AJ171" s="93" t="s">
        <v>52</v>
      </c>
      <c r="AK171" s="93"/>
      <c r="AL171" s="93"/>
      <c r="AM171" s="93"/>
      <c r="AN171" s="93"/>
      <c r="AO171" s="93" t="s">
        <v>53</v>
      </c>
      <c r="AP171" s="93"/>
      <c r="AQ171" s="93"/>
      <c r="AR171" s="93"/>
      <c r="AS171" s="93" t="s">
        <v>55</v>
      </c>
      <c r="AT171" s="93"/>
      <c r="AU171" s="93"/>
      <c r="AV171" s="93"/>
      <c r="AW171" s="93"/>
      <c r="AX171" s="93" t="s">
        <v>56</v>
      </c>
      <c r="AY171" s="93"/>
      <c r="AZ171" s="93"/>
      <c r="BA171" s="93"/>
      <c r="BB171" s="93" t="s">
        <v>71</v>
      </c>
      <c r="BC171" s="93"/>
      <c r="BD171" s="93"/>
      <c r="BE171" s="93"/>
      <c r="BF171" s="93"/>
      <c r="BG171" s="93" t="s">
        <v>72</v>
      </c>
      <c r="BH171" s="93"/>
      <c r="BI171" s="93"/>
      <c r="BJ171" s="93"/>
      <c r="BK171" s="93" t="s">
        <v>75</v>
      </c>
      <c r="BL171" s="93"/>
      <c r="BM171" s="93"/>
      <c r="BN171" s="93"/>
      <c r="BO171" s="93"/>
      <c r="BP171" s="93" t="s">
        <v>76</v>
      </c>
      <c r="BQ171" s="93"/>
      <c r="BR171" s="93"/>
      <c r="BS171" s="93"/>
      <c r="CA171" s="4" t="s">
        <v>224</v>
      </c>
    </row>
    <row r="172" s="1" customFormat="1" customHeight="1" spans="1:79">
      <c r="A172" s="96" t="s">
        <v>67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31"/>
      <c r="O172" s="32"/>
      <c r="P172" s="32"/>
      <c r="Q172" s="32"/>
      <c r="R172" s="32"/>
      <c r="S172" s="32"/>
      <c r="T172" s="32"/>
      <c r="U172" s="33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98"/>
      <c r="BJ172" s="98"/>
      <c r="BK172" s="98"/>
      <c r="BL172" s="98"/>
      <c r="BM172" s="98"/>
      <c r="BN172" s="98"/>
      <c r="BO172" s="98"/>
      <c r="BP172" s="102"/>
      <c r="BQ172" s="103"/>
      <c r="BR172" s="103"/>
      <c r="BS172" s="104"/>
      <c r="CA172" s="1" t="s">
        <v>226</v>
      </c>
    </row>
    <row r="175" ht="35.25" customHeight="1" spans="1:64">
      <c r="A175" s="14" t="s">
        <v>229</v>
      </c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</row>
    <row r="176" ht="45" customHeight="1" spans="1:64">
      <c r="A176" s="141" t="s">
        <v>412</v>
      </c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</row>
    <row r="177" ht="15" spans="1:64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</row>
    <row r="179" ht="28.5" customHeight="1" spans="1:64">
      <c r="A179" s="3" t="s">
        <v>231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</row>
    <row r="180" ht="14.25" customHeight="1" spans="1:64">
      <c r="A180" s="14" t="s">
        <v>232</v>
      </c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</row>
    <row r="181" ht="15" customHeight="1" spans="1:64">
      <c r="A181" s="18" t="s">
        <v>34</v>
      </c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</row>
    <row r="182" ht="42.95" customHeight="1" spans="1:64">
      <c r="A182" s="94" t="s">
        <v>233</v>
      </c>
      <c r="B182" s="94"/>
      <c r="C182" s="94"/>
      <c r="D182" s="94"/>
      <c r="E182" s="94"/>
      <c r="F182" s="94"/>
      <c r="G182" s="40" t="s">
        <v>36</v>
      </c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 t="s">
        <v>234</v>
      </c>
      <c r="U182" s="40"/>
      <c r="V182" s="40"/>
      <c r="W182" s="40"/>
      <c r="X182" s="40"/>
      <c r="Y182" s="40"/>
      <c r="Z182" s="40" t="s">
        <v>235</v>
      </c>
      <c r="AA182" s="40"/>
      <c r="AB182" s="40"/>
      <c r="AC182" s="40"/>
      <c r="AD182" s="40"/>
      <c r="AE182" s="40" t="s">
        <v>236</v>
      </c>
      <c r="AF182" s="40"/>
      <c r="AG182" s="40"/>
      <c r="AH182" s="40"/>
      <c r="AI182" s="40"/>
      <c r="AJ182" s="40"/>
      <c r="AK182" s="40" t="s">
        <v>237</v>
      </c>
      <c r="AL182" s="40"/>
      <c r="AM182" s="40"/>
      <c r="AN182" s="40"/>
      <c r="AO182" s="40"/>
      <c r="AP182" s="40"/>
      <c r="AQ182" s="40" t="s">
        <v>238</v>
      </c>
      <c r="AR182" s="40"/>
      <c r="AS182" s="40"/>
      <c r="AT182" s="40"/>
      <c r="AU182" s="40"/>
      <c r="AV182" s="40"/>
      <c r="AW182" s="40" t="s">
        <v>239</v>
      </c>
      <c r="AX182" s="40"/>
      <c r="AY182" s="40"/>
      <c r="AZ182" s="40"/>
      <c r="BA182" s="40"/>
      <c r="BB182" s="40"/>
      <c r="BC182" s="40"/>
      <c r="BD182" s="40"/>
      <c r="BE182" s="40"/>
      <c r="BF182" s="40"/>
      <c r="BG182" s="40" t="s">
        <v>240</v>
      </c>
      <c r="BH182" s="40"/>
      <c r="BI182" s="40"/>
      <c r="BJ182" s="40"/>
      <c r="BK182" s="40"/>
      <c r="BL182" s="40"/>
    </row>
    <row r="183" ht="39.95" customHeight="1" spans="1:64">
      <c r="A183" s="94"/>
      <c r="B183" s="94"/>
      <c r="C183" s="94"/>
      <c r="D183" s="94"/>
      <c r="E183" s="94"/>
      <c r="F183" s="94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 t="s">
        <v>241</v>
      </c>
      <c r="AX183" s="40"/>
      <c r="AY183" s="40"/>
      <c r="AZ183" s="40"/>
      <c r="BA183" s="40"/>
      <c r="BB183" s="40" t="s">
        <v>242</v>
      </c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</row>
    <row r="184" ht="15" customHeight="1" spans="1:64">
      <c r="A184" s="40">
        <v>1</v>
      </c>
      <c r="B184" s="40"/>
      <c r="C184" s="40"/>
      <c r="D184" s="40"/>
      <c r="E184" s="40"/>
      <c r="F184" s="40"/>
      <c r="G184" s="40">
        <v>2</v>
      </c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>
        <v>3</v>
      </c>
      <c r="U184" s="40"/>
      <c r="V184" s="40"/>
      <c r="W184" s="40"/>
      <c r="X184" s="40"/>
      <c r="Y184" s="40"/>
      <c r="Z184" s="40">
        <v>4</v>
      </c>
      <c r="AA184" s="40"/>
      <c r="AB184" s="40"/>
      <c r="AC184" s="40"/>
      <c r="AD184" s="40"/>
      <c r="AE184" s="40">
        <v>5</v>
      </c>
      <c r="AF184" s="40"/>
      <c r="AG184" s="40"/>
      <c r="AH184" s="40"/>
      <c r="AI184" s="40"/>
      <c r="AJ184" s="40"/>
      <c r="AK184" s="40">
        <v>6</v>
      </c>
      <c r="AL184" s="40"/>
      <c r="AM184" s="40"/>
      <c r="AN184" s="40"/>
      <c r="AO184" s="40"/>
      <c r="AP184" s="40"/>
      <c r="AQ184" s="40">
        <v>7</v>
      </c>
      <c r="AR184" s="40"/>
      <c r="AS184" s="40"/>
      <c r="AT184" s="40"/>
      <c r="AU184" s="40"/>
      <c r="AV184" s="40"/>
      <c r="AW184" s="40">
        <v>8</v>
      </c>
      <c r="AX184" s="40"/>
      <c r="AY184" s="40"/>
      <c r="AZ184" s="40"/>
      <c r="BA184" s="40"/>
      <c r="BB184" s="40">
        <v>9</v>
      </c>
      <c r="BC184" s="40"/>
      <c r="BD184" s="40"/>
      <c r="BE184" s="40"/>
      <c r="BF184" s="40"/>
      <c r="BG184" s="40">
        <v>10</v>
      </c>
      <c r="BH184" s="40"/>
      <c r="BI184" s="40"/>
      <c r="BJ184" s="40"/>
      <c r="BK184" s="40"/>
      <c r="BL184" s="40"/>
    </row>
    <row r="185" s="4" customFormat="1" ht="12" hidden="1" customHeight="1" spans="1:79">
      <c r="A185" s="47" t="s">
        <v>83</v>
      </c>
      <c r="B185" s="47"/>
      <c r="C185" s="47"/>
      <c r="D185" s="47"/>
      <c r="E185" s="47"/>
      <c r="F185" s="47"/>
      <c r="G185" s="95" t="s">
        <v>47</v>
      </c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3" t="s">
        <v>243</v>
      </c>
      <c r="U185" s="93"/>
      <c r="V185" s="93"/>
      <c r="W185" s="93"/>
      <c r="X185" s="93"/>
      <c r="Y185" s="93"/>
      <c r="Z185" s="93" t="s">
        <v>244</v>
      </c>
      <c r="AA185" s="93"/>
      <c r="AB185" s="93"/>
      <c r="AC185" s="93"/>
      <c r="AD185" s="93"/>
      <c r="AE185" s="93" t="s">
        <v>245</v>
      </c>
      <c r="AF185" s="93"/>
      <c r="AG185" s="93"/>
      <c r="AH185" s="93"/>
      <c r="AI185" s="93"/>
      <c r="AJ185" s="93"/>
      <c r="AK185" s="93" t="s">
        <v>246</v>
      </c>
      <c r="AL185" s="93"/>
      <c r="AM185" s="93"/>
      <c r="AN185" s="93"/>
      <c r="AO185" s="93"/>
      <c r="AP185" s="93"/>
      <c r="AQ185" s="100" t="s">
        <v>247</v>
      </c>
      <c r="AR185" s="93"/>
      <c r="AS185" s="93"/>
      <c r="AT185" s="93"/>
      <c r="AU185" s="93"/>
      <c r="AV185" s="93"/>
      <c r="AW185" s="93" t="s">
        <v>248</v>
      </c>
      <c r="AX185" s="93"/>
      <c r="AY185" s="93"/>
      <c r="AZ185" s="93"/>
      <c r="BA185" s="93"/>
      <c r="BB185" s="93" t="s">
        <v>249</v>
      </c>
      <c r="BC185" s="93"/>
      <c r="BD185" s="93"/>
      <c r="BE185" s="93"/>
      <c r="BF185" s="93"/>
      <c r="BG185" s="100" t="s">
        <v>250</v>
      </c>
      <c r="BH185" s="93"/>
      <c r="BI185" s="93"/>
      <c r="BJ185" s="93"/>
      <c r="BK185" s="93"/>
      <c r="BL185" s="93"/>
      <c r="CA185" s="4" t="s">
        <v>251</v>
      </c>
    </row>
    <row r="186" s="5" customFormat="1" ht="25.5" customHeight="1" spans="1:79">
      <c r="A186" s="47">
        <v>2210</v>
      </c>
      <c r="B186" s="47"/>
      <c r="C186" s="47"/>
      <c r="D186" s="47"/>
      <c r="E186" s="47"/>
      <c r="F186" s="47"/>
      <c r="G186" s="77" t="s">
        <v>88</v>
      </c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85"/>
      <c r="T186" s="86">
        <v>164000</v>
      </c>
      <c r="U186" s="86"/>
      <c r="V186" s="86"/>
      <c r="W186" s="86"/>
      <c r="X186" s="86"/>
      <c r="Y186" s="86"/>
      <c r="Z186" s="86">
        <v>56655</v>
      </c>
      <c r="AA186" s="86"/>
      <c r="AB186" s="86"/>
      <c r="AC186" s="86"/>
      <c r="AD186" s="86"/>
      <c r="AE186" s="86">
        <v>0</v>
      </c>
      <c r="AF186" s="86"/>
      <c r="AG186" s="86"/>
      <c r="AH186" s="86"/>
      <c r="AI186" s="86"/>
      <c r="AJ186" s="86"/>
      <c r="AK186" s="86">
        <v>0</v>
      </c>
      <c r="AL186" s="86"/>
      <c r="AM186" s="86"/>
      <c r="AN186" s="86"/>
      <c r="AO186" s="86"/>
      <c r="AP186" s="86"/>
      <c r="AQ186" s="86">
        <f>IF(ISNUMBER(AK186),AK186,0)-IF(ISNUMBER(AE186),AE186,0)</f>
        <v>0</v>
      </c>
      <c r="AR186" s="86"/>
      <c r="AS186" s="86"/>
      <c r="AT186" s="86"/>
      <c r="AU186" s="86"/>
      <c r="AV186" s="86"/>
      <c r="AW186" s="86">
        <v>0</v>
      </c>
      <c r="AX186" s="86"/>
      <c r="AY186" s="86"/>
      <c r="AZ186" s="86"/>
      <c r="BA186" s="86"/>
      <c r="BB186" s="86">
        <v>0</v>
      </c>
      <c r="BC186" s="86"/>
      <c r="BD186" s="86"/>
      <c r="BE186" s="86"/>
      <c r="BF186" s="86"/>
      <c r="BG186" s="86">
        <f>IF(ISNUMBER(Z186),Z186,0)+IF(ISNUMBER(AK186),AK186,0)</f>
        <v>56655</v>
      </c>
      <c r="BH186" s="86"/>
      <c r="BI186" s="86"/>
      <c r="BJ186" s="86"/>
      <c r="BK186" s="86"/>
      <c r="BL186" s="86"/>
      <c r="CA186" s="5" t="s">
        <v>252</v>
      </c>
    </row>
    <row r="187" s="5" customFormat="1" customHeight="1" spans="1:64">
      <c r="A187" s="47">
        <v>2240</v>
      </c>
      <c r="B187" s="47"/>
      <c r="C187" s="47"/>
      <c r="D187" s="47"/>
      <c r="E187" s="47"/>
      <c r="F187" s="47"/>
      <c r="G187" s="77" t="s">
        <v>90</v>
      </c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85"/>
      <c r="T187" s="86">
        <v>142000</v>
      </c>
      <c r="U187" s="86"/>
      <c r="V187" s="86"/>
      <c r="W187" s="86"/>
      <c r="X187" s="86"/>
      <c r="Y187" s="86"/>
      <c r="Z187" s="86">
        <v>0</v>
      </c>
      <c r="AA187" s="86"/>
      <c r="AB187" s="86"/>
      <c r="AC187" s="86"/>
      <c r="AD187" s="86"/>
      <c r="AE187" s="86">
        <v>0</v>
      </c>
      <c r="AF187" s="86"/>
      <c r="AG187" s="86"/>
      <c r="AH187" s="86"/>
      <c r="AI187" s="86"/>
      <c r="AJ187" s="86"/>
      <c r="AK187" s="86">
        <v>0</v>
      </c>
      <c r="AL187" s="86"/>
      <c r="AM187" s="86"/>
      <c r="AN187" s="86"/>
      <c r="AO187" s="86"/>
      <c r="AP187" s="86"/>
      <c r="AQ187" s="86">
        <f>IF(ISNUMBER(AK187),AK187,0)-IF(ISNUMBER(AE187),AE187,0)</f>
        <v>0</v>
      </c>
      <c r="AR187" s="86"/>
      <c r="AS187" s="86"/>
      <c r="AT187" s="86"/>
      <c r="AU187" s="86"/>
      <c r="AV187" s="86"/>
      <c r="AW187" s="86">
        <v>0</v>
      </c>
      <c r="AX187" s="86"/>
      <c r="AY187" s="86"/>
      <c r="AZ187" s="86"/>
      <c r="BA187" s="86"/>
      <c r="BB187" s="86">
        <v>0</v>
      </c>
      <c r="BC187" s="86"/>
      <c r="BD187" s="86"/>
      <c r="BE187" s="86"/>
      <c r="BF187" s="86"/>
      <c r="BG187" s="86">
        <f>IF(ISNUMBER(Z187),Z187,0)+IF(ISNUMBER(AK187),AK187,0)</f>
        <v>0</v>
      </c>
      <c r="BH187" s="86"/>
      <c r="BI187" s="86"/>
      <c r="BJ187" s="86"/>
      <c r="BK187" s="86"/>
      <c r="BL187" s="86"/>
    </row>
    <row r="188" s="1" customFormat="1" customHeight="1" spans="1:64">
      <c r="A188" s="34"/>
      <c r="B188" s="34"/>
      <c r="C188" s="34"/>
      <c r="D188" s="34"/>
      <c r="E188" s="34"/>
      <c r="F188" s="34"/>
      <c r="G188" s="81" t="s">
        <v>67</v>
      </c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8"/>
      <c r="T188" s="84">
        <v>306000</v>
      </c>
      <c r="U188" s="84"/>
      <c r="V188" s="84"/>
      <c r="W188" s="84"/>
      <c r="X188" s="84"/>
      <c r="Y188" s="84"/>
      <c r="Z188" s="84">
        <v>56655</v>
      </c>
      <c r="AA188" s="84"/>
      <c r="AB188" s="84"/>
      <c r="AC188" s="84"/>
      <c r="AD188" s="84"/>
      <c r="AE188" s="84">
        <v>0</v>
      </c>
      <c r="AF188" s="84"/>
      <c r="AG188" s="84"/>
      <c r="AH188" s="84"/>
      <c r="AI188" s="84"/>
      <c r="AJ188" s="84"/>
      <c r="AK188" s="84">
        <v>0</v>
      </c>
      <c r="AL188" s="84"/>
      <c r="AM188" s="84"/>
      <c r="AN188" s="84"/>
      <c r="AO188" s="84"/>
      <c r="AP188" s="84"/>
      <c r="AQ188" s="84">
        <f>IF(ISNUMBER(AK188),AK188,0)-IF(ISNUMBER(AE188),AE188,0)</f>
        <v>0</v>
      </c>
      <c r="AR188" s="84"/>
      <c r="AS188" s="84"/>
      <c r="AT188" s="84"/>
      <c r="AU188" s="84"/>
      <c r="AV188" s="84"/>
      <c r="AW188" s="84">
        <v>0</v>
      </c>
      <c r="AX188" s="84"/>
      <c r="AY188" s="84"/>
      <c r="AZ188" s="84"/>
      <c r="BA188" s="84"/>
      <c r="BB188" s="84">
        <v>0</v>
      </c>
      <c r="BC188" s="84"/>
      <c r="BD188" s="84"/>
      <c r="BE188" s="84"/>
      <c r="BF188" s="84"/>
      <c r="BG188" s="84">
        <f>IF(ISNUMBER(Z188),Z188,0)+IF(ISNUMBER(AK188),AK188,0)</f>
        <v>56655</v>
      </c>
      <c r="BH188" s="84"/>
      <c r="BI188" s="84"/>
      <c r="BJ188" s="84"/>
      <c r="BK188" s="84"/>
      <c r="BL188" s="84"/>
    </row>
    <row r="190" ht="14.25" customHeight="1" spans="1:64">
      <c r="A190" s="14" t="s">
        <v>253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8" t="s">
        <v>34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</row>
    <row r="192" ht="18" customHeight="1" spans="1:64">
      <c r="A192" s="40" t="s">
        <v>233</v>
      </c>
      <c r="B192" s="40"/>
      <c r="C192" s="40"/>
      <c r="D192" s="40"/>
      <c r="E192" s="40"/>
      <c r="F192" s="40"/>
      <c r="G192" s="40" t="s">
        <v>36</v>
      </c>
      <c r="H192" s="40"/>
      <c r="I192" s="40"/>
      <c r="J192" s="40"/>
      <c r="K192" s="40"/>
      <c r="L192" s="40"/>
      <c r="M192" s="40"/>
      <c r="N192" s="40"/>
      <c r="O192" s="40"/>
      <c r="P192" s="40"/>
      <c r="Q192" s="40" t="s">
        <v>254</v>
      </c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 t="s">
        <v>181</v>
      </c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</row>
    <row r="193" ht="42.95" customHeight="1" spans="1:64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 t="s">
        <v>255</v>
      </c>
      <c r="R193" s="40"/>
      <c r="S193" s="40"/>
      <c r="T193" s="40"/>
      <c r="U193" s="40"/>
      <c r="V193" s="94" t="s">
        <v>256</v>
      </c>
      <c r="W193" s="94"/>
      <c r="X193" s="94"/>
      <c r="Y193" s="94"/>
      <c r="Z193" s="40" t="s">
        <v>257</v>
      </c>
      <c r="AA193" s="40"/>
      <c r="AB193" s="40"/>
      <c r="AC193" s="40"/>
      <c r="AD193" s="40"/>
      <c r="AE193" s="40"/>
      <c r="AF193" s="40"/>
      <c r="AG193" s="40"/>
      <c r="AH193" s="40"/>
      <c r="AI193" s="40"/>
      <c r="AJ193" s="40" t="s">
        <v>258</v>
      </c>
      <c r="AK193" s="40"/>
      <c r="AL193" s="40"/>
      <c r="AM193" s="40"/>
      <c r="AN193" s="40"/>
      <c r="AO193" s="40" t="s">
        <v>259</v>
      </c>
      <c r="AP193" s="40"/>
      <c r="AQ193" s="40"/>
      <c r="AR193" s="40"/>
      <c r="AS193" s="40"/>
      <c r="AT193" s="94" t="s">
        <v>260</v>
      </c>
      <c r="AU193" s="94"/>
      <c r="AV193" s="94"/>
      <c r="AW193" s="94"/>
      <c r="AX193" s="40" t="s">
        <v>257</v>
      </c>
      <c r="AY193" s="40"/>
      <c r="AZ193" s="40"/>
      <c r="BA193" s="40"/>
      <c r="BB193" s="40"/>
      <c r="BC193" s="40"/>
      <c r="BD193" s="40"/>
      <c r="BE193" s="40"/>
      <c r="BF193" s="40"/>
      <c r="BG193" s="40"/>
      <c r="BH193" s="40" t="s">
        <v>261</v>
      </c>
      <c r="BI193" s="40"/>
      <c r="BJ193" s="40"/>
      <c r="BK193" s="40"/>
      <c r="BL193" s="40"/>
    </row>
    <row r="194" ht="63" customHeight="1" spans="1:64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94"/>
      <c r="W194" s="94"/>
      <c r="X194" s="94"/>
      <c r="Y194" s="94"/>
      <c r="Z194" s="40" t="s">
        <v>241</v>
      </c>
      <c r="AA194" s="40"/>
      <c r="AB194" s="40"/>
      <c r="AC194" s="40"/>
      <c r="AD194" s="40"/>
      <c r="AE194" s="40" t="s">
        <v>242</v>
      </c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94"/>
      <c r="AU194" s="94"/>
      <c r="AV194" s="94"/>
      <c r="AW194" s="94"/>
      <c r="AX194" s="40" t="s">
        <v>241</v>
      </c>
      <c r="AY194" s="40"/>
      <c r="AZ194" s="40"/>
      <c r="BA194" s="40"/>
      <c r="BB194" s="40"/>
      <c r="BC194" s="40" t="s">
        <v>242</v>
      </c>
      <c r="BD194" s="40"/>
      <c r="BE194" s="40"/>
      <c r="BF194" s="40"/>
      <c r="BG194" s="40"/>
      <c r="BH194" s="40"/>
      <c r="BI194" s="40"/>
      <c r="BJ194" s="40"/>
      <c r="BK194" s="40"/>
      <c r="BL194" s="40"/>
    </row>
    <row r="195" ht="15" customHeight="1" spans="1:64">
      <c r="A195" s="40">
        <v>1</v>
      </c>
      <c r="B195" s="40"/>
      <c r="C195" s="40"/>
      <c r="D195" s="40"/>
      <c r="E195" s="40"/>
      <c r="F195" s="40"/>
      <c r="G195" s="40">
        <v>2</v>
      </c>
      <c r="H195" s="40"/>
      <c r="I195" s="40"/>
      <c r="J195" s="40"/>
      <c r="K195" s="40"/>
      <c r="L195" s="40"/>
      <c r="M195" s="40"/>
      <c r="N195" s="40"/>
      <c r="O195" s="40"/>
      <c r="P195" s="40"/>
      <c r="Q195" s="40">
        <v>3</v>
      </c>
      <c r="R195" s="40"/>
      <c r="S195" s="40"/>
      <c r="T195" s="40"/>
      <c r="U195" s="40"/>
      <c r="V195" s="40">
        <v>4</v>
      </c>
      <c r="W195" s="40"/>
      <c r="X195" s="40"/>
      <c r="Y195" s="40"/>
      <c r="Z195" s="40">
        <v>5</v>
      </c>
      <c r="AA195" s="40"/>
      <c r="AB195" s="40"/>
      <c r="AC195" s="40"/>
      <c r="AD195" s="40"/>
      <c r="AE195" s="40">
        <v>6</v>
      </c>
      <c r="AF195" s="40"/>
      <c r="AG195" s="40"/>
      <c r="AH195" s="40"/>
      <c r="AI195" s="40"/>
      <c r="AJ195" s="40">
        <v>7</v>
      </c>
      <c r="AK195" s="40"/>
      <c r="AL195" s="40"/>
      <c r="AM195" s="40"/>
      <c r="AN195" s="40"/>
      <c r="AO195" s="40">
        <v>8</v>
      </c>
      <c r="AP195" s="40"/>
      <c r="AQ195" s="40"/>
      <c r="AR195" s="40"/>
      <c r="AS195" s="40"/>
      <c r="AT195" s="40">
        <v>9</v>
      </c>
      <c r="AU195" s="40"/>
      <c r="AV195" s="40"/>
      <c r="AW195" s="40"/>
      <c r="AX195" s="40">
        <v>10</v>
      </c>
      <c r="AY195" s="40"/>
      <c r="AZ195" s="40"/>
      <c r="BA195" s="40"/>
      <c r="BB195" s="40"/>
      <c r="BC195" s="40">
        <v>11</v>
      </c>
      <c r="BD195" s="40"/>
      <c r="BE195" s="40"/>
      <c r="BF195" s="40"/>
      <c r="BG195" s="40"/>
      <c r="BH195" s="40">
        <v>12</v>
      </c>
      <c r="BI195" s="40"/>
      <c r="BJ195" s="40"/>
      <c r="BK195" s="40"/>
      <c r="BL195" s="40"/>
    </row>
    <row r="196" s="4" customFormat="1" ht="12" hidden="1" customHeight="1" spans="1:79">
      <c r="A196" s="47" t="s">
        <v>83</v>
      </c>
      <c r="B196" s="47"/>
      <c r="C196" s="47"/>
      <c r="D196" s="47"/>
      <c r="E196" s="47"/>
      <c r="F196" s="47"/>
      <c r="G196" s="95" t="s">
        <v>47</v>
      </c>
      <c r="H196" s="95"/>
      <c r="I196" s="95"/>
      <c r="J196" s="95"/>
      <c r="K196" s="95"/>
      <c r="L196" s="95"/>
      <c r="M196" s="95"/>
      <c r="N196" s="95"/>
      <c r="O196" s="95"/>
      <c r="P196" s="95"/>
      <c r="Q196" s="93" t="s">
        <v>243</v>
      </c>
      <c r="R196" s="93"/>
      <c r="S196" s="93"/>
      <c r="T196" s="93"/>
      <c r="U196" s="93"/>
      <c r="V196" s="93" t="s">
        <v>244</v>
      </c>
      <c r="W196" s="93"/>
      <c r="X196" s="93"/>
      <c r="Y196" s="93"/>
      <c r="Z196" s="93" t="s">
        <v>245</v>
      </c>
      <c r="AA196" s="93"/>
      <c r="AB196" s="93"/>
      <c r="AC196" s="93"/>
      <c r="AD196" s="93"/>
      <c r="AE196" s="93" t="s">
        <v>246</v>
      </c>
      <c r="AF196" s="93"/>
      <c r="AG196" s="93"/>
      <c r="AH196" s="93"/>
      <c r="AI196" s="93"/>
      <c r="AJ196" s="100" t="s">
        <v>262</v>
      </c>
      <c r="AK196" s="93"/>
      <c r="AL196" s="93"/>
      <c r="AM196" s="93"/>
      <c r="AN196" s="93"/>
      <c r="AO196" s="93" t="s">
        <v>248</v>
      </c>
      <c r="AP196" s="93"/>
      <c r="AQ196" s="93"/>
      <c r="AR196" s="93"/>
      <c r="AS196" s="93"/>
      <c r="AT196" s="100" t="s">
        <v>263</v>
      </c>
      <c r="AU196" s="93"/>
      <c r="AV196" s="93"/>
      <c r="AW196" s="93"/>
      <c r="AX196" s="93" t="s">
        <v>249</v>
      </c>
      <c r="AY196" s="93"/>
      <c r="AZ196" s="93"/>
      <c r="BA196" s="93"/>
      <c r="BB196" s="93"/>
      <c r="BC196" s="93" t="s">
        <v>264</v>
      </c>
      <c r="BD196" s="93"/>
      <c r="BE196" s="93"/>
      <c r="BF196" s="93"/>
      <c r="BG196" s="93"/>
      <c r="BH196" s="100" t="s">
        <v>262</v>
      </c>
      <c r="BI196" s="93"/>
      <c r="BJ196" s="93"/>
      <c r="BK196" s="93"/>
      <c r="BL196" s="93"/>
      <c r="CA196" s="4" t="s">
        <v>265</v>
      </c>
    </row>
    <row r="197" s="5" customFormat="1" ht="25.5" customHeight="1" spans="1:79">
      <c r="A197" s="47">
        <v>2210</v>
      </c>
      <c r="B197" s="47"/>
      <c r="C197" s="47"/>
      <c r="D197" s="47"/>
      <c r="E197" s="47"/>
      <c r="F197" s="47"/>
      <c r="G197" s="77" t="s">
        <v>88</v>
      </c>
      <c r="H197" s="78"/>
      <c r="I197" s="78"/>
      <c r="J197" s="78"/>
      <c r="K197" s="78"/>
      <c r="L197" s="78"/>
      <c r="M197" s="78"/>
      <c r="N197" s="78"/>
      <c r="O197" s="78"/>
      <c r="P197" s="85"/>
      <c r="Q197" s="86">
        <v>52500</v>
      </c>
      <c r="R197" s="86"/>
      <c r="S197" s="86"/>
      <c r="T197" s="86"/>
      <c r="U197" s="86"/>
      <c r="V197" s="86">
        <v>42461</v>
      </c>
      <c r="W197" s="86"/>
      <c r="X197" s="86"/>
      <c r="Y197" s="86"/>
      <c r="Z197" s="86">
        <v>0</v>
      </c>
      <c r="AA197" s="86"/>
      <c r="AB197" s="86"/>
      <c r="AC197" s="86"/>
      <c r="AD197" s="86"/>
      <c r="AE197" s="86">
        <v>0</v>
      </c>
      <c r="AF197" s="86"/>
      <c r="AG197" s="86"/>
      <c r="AH197" s="86"/>
      <c r="AI197" s="86"/>
      <c r="AJ197" s="86">
        <f>IF(ISNUMBER(Q197),Q197,0)-IF(ISNUMBER(Z197),Z197,0)</f>
        <v>52500</v>
      </c>
      <c r="AK197" s="86"/>
      <c r="AL197" s="86"/>
      <c r="AM197" s="86"/>
      <c r="AN197" s="86"/>
      <c r="AO197" s="86">
        <v>138000</v>
      </c>
      <c r="AP197" s="86"/>
      <c r="AQ197" s="86"/>
      <c r="AR197" s="86"/>
      <c r="AS197" s="86"/>
      <c r="AT197" s="86">
        <f>IF(ISNUMBER(V197),V197,0)-IF(ISNUMBER(Z197),Z197,0)-IF(ISNUMBER(AE197),AE197,0)</f>
        <v>42461</v>
      </c>
      <c r="AU197" s="86"/>
      <c r="AV197" s="86"/>
      <c r="AW197" s="86"/>
      <c r="AX197" s="86">
        <v>0</v>
      </c>
      <c r="AY197" s="86"/>
      <c r="AZ197" s="86"/>
      <c r="BA197" s="86"/>
      <c r="BB197" s="86"/>
      <c r="BC197" s="86">
        <v>0</v>
      </c>
      <c r="BD197" s="86"/>
      <c r="BE197" s="86"/>
      <c r="BF197" s="86"/>
      <c r="BG197" s="86"/>
      <c r="BH197" s="86">
        <f>IF(ISNUMBER(AO197),AO197,0)-IF(ISNUMBER(AX197),AX197,0)</f>
        <v>138000</v>
      </c>
      <c r="BI197" s="86"/>
      <c r="BJ197" s="86"/>
      <c r="BK197" s="86"/>
      <c r="BL197" s="86"/>
      <c r="CA197" s="5" t="s">
        <v>266</v>
      </c>
    </row>
    <row r="198" s="5" customFormat="1" ht="25.5" customHeight="1" spans="1:64">
      <c r="A198" s="47">
        <v>2240</v>
      </c>
      <c r="B198" s="47"/>
      <c r="C198" s="47"/>
      <c r="D198" s="47"/>
      <c r="E198" s="47"/>
      <c r="F198" s="47"/>
      <c r="G198" s="77" t="s">
        <v>90</v>
      </c>
      <c r="H198" s="78"/>
      <c r="I198" s="78"/>
      <c r="J198" s="78"/>
      <c r="K198" s="78"/>
      <c r="L198" s="78"/>
      <c r="M198" s="78"/>
      <c r="N198" s="78"/>
      <c r="O198" s="78"/>
      <c r="P198" s="85"/>
      <c r="Q198" s="86">
        <v>4734</v>
      </c>
      <c r="R198" s="86"/>
      <c r="S198" s="86"/>
      <c r="T198" s="86"/>
      <c r="U198" s="86"/>
      <c r="V198" s="86">
        <v>0</v>
      </c>
      <c r="W198" s="86"/>
      <c r="X198" s="86"/>
      <c r="Y198" s="86"/>
      <c r="Z198" s="86">
        <v>0</v>
      </c>
      <c r="AA198" s="86"/>
      <c r="AB198" s="86"/>
      <c r="AC198" s="86"/>
      <c r="AD198" s="86"/>
      <c r="AE198" s="86">
        <v>0</v>
      </c>
      <c r="AF198" s="86"/>
      <c r="AG198" s="86"/>
      <c r="AH198" s="86"/>
      <c r="AI198" s="86"/>
      <c r="AJ198" s="86">
        <f>IF(ISNUMBER(Q198),Q198,0)-IF(ISNUMBER(Z198),Z198,0)</f>
        <v>4734</v>
      </c>
      <c r="AK198" s="86"/>
      <c r="AL198" s="86"/>
      <c r="AM198" s="86"/>
      <c r="AN198" s="86"/>
      <c r="AO198" s="86">
        <v>112000</v>
      </c>
      <c r="AP198" s="86"/>
      <c r="AQ198" s="86"/>
      <c r="AR198" s="86"/>
      <c r="AS198" s="86"/>
      <c r="AT198" s="86">
        <f>IF(ISNUMBER(V198),V198,0)-IF(ISNUMBER(Z198),Z198,0)-IF(ISNUMBER(AE198),AE198,0)</f>
        <v>0</v>
      </c>
      <c r="AU198" s="86"/>
      <c r="AV198" s="86"/>
      <c r="AW198" s="86"/>
      <c r="AX198" s="86">
        <v>0</v>
      </c>
      <c r="AY198" s="86"/>
      <c r="AZ198" s="86"/>
      <c r="BA198" s="86"/>
      <c r="BB198" s="86"/>
      <c r="BC198" s="86">
        <v>0</v>
      </c>
      <c r="BD198" s="86"/>
      <c r="BE198" s="86"/>
      <c r="BF198" s="86"/>
      <c r="BG198" s="86"/>
      <c r="BH198" s="86">
        <f>IF(ISNUMBER(AO198),AO198,0)-IF(ISNUMBER(AX198),AX198,0)</f>
        <v>112000</v>
      </c>
      <c r="BI198" s="86"/>
      <c r="BJ198" s="86"/>
      <c r="BK198" s="86"/>
      <c r="BL198" s="86"/>
    </row>
    <row r="199" s="1" customFormat="1" customHeight="1" spans="1:64">
      <c r="A199" s="34"/>
      <c r="B199" s="34"/>
      <c r="C199" s="34"/>
      <c r="D199" s="34"/>
      <c r="E199" s="34"/>
      <c r="F199" s="34"/>
      <c r="G199" s="81" t="s">
        <v>67</v>
      </c>
      <c r="H199" s="82"/>
      <c r="I199" s="82"/>
      <c r="J199" s="82"/>
      <c r="K199" s="82"/>
      <c r="L199" s="82"/>
      <c r="M199" s="82"/>
      <c r="N199" s="82"/>
      <c r="O199" s="82"/>
      <c r="P199" s="88"/>
      <c r="Q199" s="84">
        <v>57234</v>
      </c>
      <c r="R199" s="84"/>
      <c r="S199" s="84"/>
      <c r="T199" s="84"/>
      <c r="U199" s="84"/>
      <c r="V199" s="84">
        <v>42461</v>
      </c>
      <c r="W199" s="84"/>
      <c r="X199" s="84"/>
      <c r="Y199" s="84"/>
      <c r="Z199" s="84">
        <v>0</v>
      </c>
      <c r="AA199" s="84"/>
      <c r="AB199" s="84"/>
      <c r="AC199" s="84"/>
      <c r="AD199" s="84"/>
      <c r="AE199" s="84">
        <v>0</v>
      </c>
      <c r="AF199" s="84"/>
      <c r="AG199" s="84"/>
      <c r="AH199" s="84"/>
      <c r="AI199" s="84"/>
      <c r="AJ199" s="84">
        <f>IF(ISNUMBER(Q199),Q199,0)-IF(ISNUMBER(Z199),Z199,0)</f>
        <v>57234</v>
      </c>
      <c r="AK199" s="84"/>
      <c r="AL199" s="84"/>
      <c r="AM199" s="84"/>
      <c r="AN199" s="84"/>
      <c r="AO199" s="84">
        <v>250000</v>
      </c>
      <c r="AP199" s="84"/>
      <c r="AQ199" s="84"/>
      <c r="AR199" s="84"/>
      <c r="AS199" s="84"/>
      <c r="AT199" s="84">
        <f>IF(ISNUMBER(V199),V199,0)-IF(ISNUMBER(Z199),Z199,0)-IF(ISNUMBER(AE199),AE199,0)</f>
        <v>42461</v>
      </c>
      <c r="AU199" s="84"/>
      <c r="AV199" s="84"/>
      <c r="AW199" s="84"/>
      <c r="AX199" s="84">
        <v>0</v>
      </c>
      <c r="AY199" s="84"/>
      <c r="AZ199" s="84"/>
      <c r="BA199" s="84"/>
      <c r="BB199" s="84"/>
      <c r="BC199" s="84">
        <v>0</v>
      </c>
      <c r="BD199" s="84"/>
      <c r="BE199" s="84"/>
      <c r="BF199" s="84"/>
      <c r="BG199" s="84"/>
      <c r="BH199" s="84">
        <f>IF(ISNUMBER(AO199),AO199,0)-IF(ISNUMBER(AX199),AX199,0)</f>
        <v>250000</v>
      </c>
      <c r="BI199" s="84"/>
      <c r="BJ199" s="84"/>
      <c r="BK199" s="84"/>
      <c r="BL199" s="84"/>
    </row>
    <row r="201" ht="14.25" customHeight="1" spans="1:64">
      <c r="A201" s="14" t="s">
        <v>267</v>
      </c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</row>
    <row r="202" ht="15" customHeight="1" spans="1:64">
      <c r="A202" s="18" t="s">
        <v>34</v>
      </c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</row>
    <row r="203" ht="42.95" customHeight="1" spans="1:64">
      <c r="A203" s="94" t="s">
        <v>233</v>
      </c>
      <c r="B203" s="94"/>
      <c r="C203" s="94"/>
      <c r="D203" s="94"/>
      <c r="E203" s="94"/>
      <c r="F203" s="94"/>
      <c r="G203" s="40" t="s">
        <v>36</v>
      </c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 t="s">
        <v>234</v>
      </c>
      <c r="U203" s="40"/>
      <c r="V203" s="40"/>
      <c r="W203" s="40"/>
      <c r="X203" s="40"/>
      <c r="Y203" s="40"/>
      <c r="Z203" s="40" t="s">
        <v>235</v>
      </c>
      <c r="AA203" s="40"/>
      <c r="AB203" s="40"/>
      <c r="AC203" s="40"/>
      <c r="AD203" s="40"/>
      <c r="AE203" s="40" t="s">
        <v>268</v>
      </c>
      <c r="AF203" s="40"/>
      <c r="AG203" s="40"/>
      <c r="AH203" s="40"/>
      <c r="AI203" s="40"/>
      <c r="AJ203" s="40"/>
      <c r="AK203" s="40" t="s">
        <v>269</v>
      </c>
      <c r="AL203" s="40"/>
      <c r="AM203" s="40"/>
      <c r="AN203" s="40"/>
      <c r="AO203" s="40"/>
      <c r="AP203" s="40"/>
      <c r="AQ203" s="40" t="s">
        <v>270</v>
      </c>
      <c r="AR203" s="40"/>
      <c r="AS203" s="40"/>
      <c r="AT203" s="40"/>
      <c r="AU203" s="40"/>
      <c r="AV203" s="40"/>
      <c r="AW203" s="40" t="s">
        <v>271</v>
      </c>
      <c r="AX203" s="40"/>
      <c r="AY203" s="40"/>
      <c r="AZ203" s="40"/>
      <c r="BA203" s="40"/>
      <c r="BB203" s="40"/>
      <c r="BC203" s="40"/>
      <c r="BD203" s="40"/>
      <c r="BE203" s="40" t="s">
        <v>272</v>
      </c>
      <c r="BF203" s="40"/>
      <c r="BG203" s="40"/>
      <c r="BH203" s="40"/>
      <c r="BI203" s="40"/>
      <c r="BJ203" s="40"/>
      <c r="BK203" s="40"/>
      <c r="BL203" s="40"/>
    </row>
    <row r="204" ht="21.75" customHeight="1" spans="1:64">
      <c r="A204" s="94"/>
      <c r="B204" s="94"/>
      <c r="C204" s="94"/>
      <c r="D204" s="94"/>
      <c r="E204" s="94"/>
      <c r="F204" s="94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</row>
    <row r="205" ht="15" customHeight="1" spans="1:64">
      <c r="A205" s="40">
        <v>1</v>
      </c>
      <c r="B205" s="40"/>
      <c r="C205" s="40"/>
      <c r="D205" s="40"/>
      <c r="E205" s="40"/>
      <c r="F205" s="40"/>
      <c r="G205" s="40">
        <v>2</v>
      </c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>
        <v>3</v>
      </c>
      <c r="U205" s="40"/>
      <c r="V205" s="40"/>
      <c r="W205" s="40"/>
      <c r="X205" s="40"/>
      <c r="Y205" s="40"/>
      <c r="Z205" s="40">
        <v>4</v>
      </c>
      <c r="AA205" s="40"/>
      <c r="AB205" s="40"/>
      <c r="AC205" s="40"/>
      <c r="AD205" s="40"/>
      <c r="AE205" s="40">
        <v>5</v>
      </c>
      <c r="AF205" s="40"/>
      <c r="AG205" s="40"/>
      <c r="AH205" s="40"/>
      <c r="AI205" s="40"/>
      <c r="AJ205" s="40"/>
      <c r="AK205" s="40">
        <v>6</v>
      </c>
      <c r="AL205" s="40"/>
      <c r="AM205" s="40"/>
      <c r="AN205" s="40"/>
      <c r="AO205" s="40"/>
      <c r="AP205" s="40"/>
      <c r="AQ205" s="40">
        <v>7</v>
      </c>
      <c r="AR205" s="40"/>
      <c r="AS205" s="40"/>
      <c r="AT205" s="40"/>
      <c r="AU205" s="40"/>
      <c r="AV205" s="40"/>
      <c r="AW205" s="47">
        <v>8</v>
      </c>
      <c r="AX205" s="47"/>
      <c r="AY205" s="47"/>
      <c r="AZ205" s="47"/>
      <c r="BA205" s="47"/>
      <c r="BB205" s="47"/>
      <c r="BC205" s="47"/>
      <c r="BD205" s="47"/>
      <c r="BE205" s="47">
        <v>9</v>
      </c>
      <c r="BF205" s="47"/>
      <c r="BG205" s="47"/>
      <c r="BH205" s="47"/>
      <c r="BI205" s="47"/>
      <c r="BJ205" s="47"/>
      <c r="BK205" s="47"/>
      <c r="BL205" s="47"/>
    </row>
    <row r="206" s="4" customFormat="1" ht="18.75" hidden="1" customHeight="1" spans="1:79">
      <c r="A206" s="47" t="s">
        <v>83</v>
      </c>
      <c r="B206" s="47"/>
      <c r="C206" s="47"/>
      <c r="D206" s="47"/>
      <c r="E206" s="47"/>
      <c r="F206" s="47"/>
      <c r="G206" s="95" t="s">
        <v>47</v>
      </c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3" t="s">
        <v>243</v>
      </c>
      <c r="U206" s="93"/>
      <c r="V206" s="93"/>
      <c r="W206" s="93"/>
      <c r="X206" s="93"/>
      <c r="Y206" s="93"/>
      <c r="Z206" s="93" t="s">
        <v>244</v>
      </c>
      <c r="AA206" s="93"/>
      <c r="AB206" s="93"/>
      <c r="AC206" s="93"/>
      <c r="AD206" s="93"/>
      <c r="AE206" s="93" t="s">
        <v>245</v>
      </c>
      <c r="AF206" s="93"/>
      <c r="AG206" s="93"/>
      <c r="AH206" s="93"/>
      <c r="AI206" s="93"/>
      <c r="AJ206" s="93"/>
      <c r="AK206" s="93" t="s">
        <v>246</v>
      </c>
      <c r="AL206" s="93"/>
      <c r="AM206" s="93"/>
      <c r="AN206" s="93"/>
      <c r="AO206" s="93"/>
      <c r="AP206" s="93"/>
      <c r="AQ206" s="93" t="s">
        <v>248</v>
      </c>
      <c r="AR206" s="93"/>
      <c r="AS206" s="93"/>
      <c r="AT206" s="93"/>
      <c r="AU206" s="93"/>
      <c r="AV206" s="93"/>
      <c r="AW206" s="95" t="s">
        <v>273</v>
      </c>
      <c r="AX206" s="95"/>
      <c r="AY206" s="95"/>
      <c r="AZ206" s="95"/>
      <c r="BA206" s="95"/>
      <c r="BB206" s="95"/>
      <c r="BC206" s="95"/>
      <c r="BD206" s="95"/>
      <c r="BE206" s="95" t="s">
        <v>274</v>
      </c>
      <c r="BF206" s="95"/>
      <c r="BG206" s="95"/>
      <c r="BH206" s="95"/>
      <c r="BI206" s="95"/>
      <c r="BJ206" s="95"/>
      <c r="BK206" s="95"/>
      <c r="BL206" s="95"/>
      <c r="CA206" s="4" t="s">
        <v>275</v>
      </c>
    </row>
    <row r="207" s="5" customFormat="1" ht="25.5" customHeight="1" spans="1:79">
      <c r="A207" s="47">
        <v>2210</v>
      </c>
      <c r="B207" s="47"/>
      <c r="C207" s="47"/>
      <c r="D207" s="47"/>
      <c r="E207" s="47"/>
      <c r="F207" s="47"/>
      <c r="G207" s="77" t="s">
        <v>88</v>
      </c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85"/>
      <c r="T207" s="86">
        <v>164000</v>
      </c>
      <c r="U207" s="86"/>
      <c r="V207" s="86"/>
      <c r="W207" s="86"/>
      <c r="X207" s="86"/>
      <c r="Y207" s="86"/>
      <c r="Z207" s="86">
        <v>56655.2</v>
      </c>
      <c r="AA207" s="86"/>
      <c r="AB207" s="86"/>
      <c r="AC207" s="86"/>
      <c r="AD207" s="86"/>
      <c r="AE207" s="86">
        <v>0</v>
      </c>
      <c r="AF207" s="86"/>
      <c r="AG207" s="86"/>
      <c r="AH207" s="86"/>
      <c r="AI207" s="86"/>
      <c r="AJ207" s="86"/>
      <c r="AK207" s="86">
        <v>0</v>
      </c>
      <c r="AL207" s="86"/>
      <c r="AM207" s="86"/>
      <c r="AN207" s="86"/>
      <c r="AO207" s="86"/>
      <c r="AP207" s="86"/>
      <c r="AQ207" s="86">
        <v>0</v>
      </c>
      <c r="AR207" s="86"/>
      <c r="AS207" s="86"/>
      <c r="AT207" s="86"/>
      <c r="AU207" s="86"/>
      <c r="AV207" s="86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CA207" s="5" t="s">
        <v>276</v>
      </c>
    </row>
    <row r="208" s="5" customFormat="1" customHeight="1" spans="1:64">
      <c r="A208" s="47">
        <v>2240</v>
      </c>
      <c r="B208" s="47"/>
      <c r="C208" s="47"/>
      <c r="D208" s="47"/>
      <c r="E208" s="47"/>
      <c r="F208" s="47"/>
      <c r="G208" s="77" t="s">
        <v>90</v>
      </c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85"/>
      <c r="T208" s="86">
        <v>142000</v>
      </c>
      <c r="U208" s="86"/>
      <c r="V208" s="86"/>
      <c r="W208" s="86"/>
      <c r="X208" s="86"/>
      <c r="Y208" s="86"/>
      <c r="Z208" s="86">
        <v>0</v>
      </c>
      <c r="AA208" s="86"/>
      <c r="AB208" s="86"/>
      <c r="AC208" s="86"/>
      <c r="AD208" s="86"/>
      <c r="AE208" s="86">
        <v>0</v>
      </c>
      <c r="AF208" s="86"/>
      <c r="AG208" s="86"/>
      <c r="AH208" s="86"/>
      <c r="AI208" s="86"/>
      <c r="AJ208" s="86"/>
      <c r="AK208" s="86">
        <v>0</v>
      </c>
      <c r="AL208" s="86"/>
      <c r="AM208" s="86"/>
      <c r="AN208" s="86"/>
      <c r="AO208" s="86"/>
      <c r="AP208" s="86"/>
      <c r="AQ208" s="86">
        <v>0</v>
      </c>
      <c r="AR208" s="86"/>
      <c r="AS208" s="86"/>
      <c r="AT208" s="86"/>
      <c r="AU208" s="86"/>
      <c r="AV208" s="86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</row>
    <row r="209" s="1" customFormat="1" customHeight="1" spans="1:64">
      <c r="A209" s="34"/>
      <c r="B209" s="34"/>
      <c r="C209" s="34"/>
      <c r="D209" s="34"/>
      <c r="E209" s="34"/>
      <c r="F209" s="34"/>
      <c r="G209" s="81" t="s">
        <v>67</v>
      </c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8"/>
      <c r="T209" s="84">
        <v>306000</v>
      </c>
      <c r="U209" s="84"/>
      <c r="V209" s="84"/>
      <c r="W209" s="84"/>
      <c r="X209" s="84"/>
      <c r="Y209" s="84"/>
      <c r="Z209" s="84">
        <v>56655.2</v>
      </c>
      <c r="AA209" s="84"/>
      <c r="AB209" s="84"/>
      <c r="AC209" s="84"/>
      <c r="AD209" s="84"/>
      <c r="AE209" s="84">
        <v>0</v>
      </c>
      <c r="AF209" s="84"/>
      <c r="AG209" s="84"/>
      <c r="AH209" s="84"/>
      <c r="AI209" s="84"/>
      <c r="AJ209" s="84"/>
      <c r="AK209" s="84">
        <v>0</v>
      </c>
      <c r="AL209" s="84"/>
      <c r="AM209" s="84"/>
      <c r="AN209" s="84"/>
      <c r="AO209" s="84"/>
      <c r="AP209" s="84"/>
      <c r="AQ209" s="84">
        <v>0</v>
      </c>
      <c r="AR209" s="84"/>
      <c r="AS209" s="84"/>
      <c r="AT209" s="84"/>
      <c r="AU209" s="84"/>
      <c r="AV209" s="84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</row>
    <row r="211" ht="14.25" customHeight="1" spans="1:64">
      <c r="A211" s="14" t="s">
        <v>277</v>
      </c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</row>
    <row r="212" ht="15" customHeight="1" spans="1:64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</row>
    <row r="213" ht="15" customHeight="1" spans="1:64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</row>
    <row r="215" ht="14.25" spans="1:64">
      <c r="A215" s="14" t="s">
        <v>278</v>
      </c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</row>
    <row r="216" ht="14.25" spans="1:64">
      <c r="A216" s="14" t="s">
        <v>279</v>
      </c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</row>
    <row r="217" ht="15" customHeight="1" spans="1:64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</row>
    <row r="218" ht="15" customHeight="1" spans="1:64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21" ht="18.95" customHeight="1" spans="1:58">
      <c r="A221" s="142" t="s">
        <v>281</v>
      </c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7"/>
      <c r="AC221" s="107"/>
      <c r="AD221" s="107"/>
      <c r="AE221" s="107"/>
      <c r="AF221" s="107"/>
      <c r="AG221" s="107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7"/>
      <c r="AR221" s="107"/>
      <c r="AS221" s="107"/>
      <c r="AT221" s="107"/>
      <c r="AU221" s="143" t="s">
        <v>282</v>
      </c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</row>
    <row r="222" customHeight="1" spans="28:58">
      <c r="AB222" s="108"/>
      <c r="AC222" s="108"/>
      <c r="AD222" s="108"/>
      <c r="AE222" s="108"/>
      <c r="AF222" s="108"/>
      <c r="AG222" s="108"/>
      <c r="AH222" s="110" t="s">
        <v>283</v>
      </c>
      <c r="AI222" s="110"/>
      <c r="AJ222" s="110"/>
      <c r="AK222" s="110"/>
      <c r="AL222" s="110"/>
      <c r="AM222" s="110"/>
      <c r="AN222" s="110"/>
      <c r="AO222" s="110"/>
      <c r="AP222" s="110"/>
      <c r="AQ222" s="108"/>
      <c r="AR222" s="108"/>
      <c r="AS222" s="108"/>
      <c r="AT222" s="108"/>
      <c r="AU222" s="110" t="s">
        <v>284</v>
      </c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</row>
    <row r="223" ht="15" spans="28:58">
      <c r="AB223" s="108"/>
      <c r="AC223" s="108"/>
      <c r="AD223" s="108"/>
      <c r="AE223" s="108"/>
      <c r="AF223" s="108"/>
      <c r="AG223" s="108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08"/>
      <c r="AR223" s="108"/>
      <c r="AS223" s="108"/>
      <c r="AT223" s="108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</row>
    <row r="224" ht="18" customHeight="1" spans="1:58">
      <c r="A224" s="142" t="s">
        <v>285</v>
      </c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8"/>
      <c r="AC224" s="108"/>
      <c r="AD224" s="108"/>
      <c r="AE224" s="108"/>
      <c r="AF224" s="108"/>
      <c r="AG224" s="108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08"/>
      <c r="AR224" s="108"/>
      <c r="AS224" s="108"/>
      <c r="AT224" s="108"/>
      <c r="AU224" s="144" t="s">
        <v>286</v>
      </c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</row>
    <row r="225" ht="12" customHeight="1" spans="28:58">
      <c r="AB225" s="108"/>
      <c r="AC225" s="108"/>
      <c r="AD225" s="108"/>
      <c r="AE225" s="108"/>
      <c r="AF225" s="108"/>
      <c r="AG225" s="108"/>
      <c r="AH225" s="110" t="s">
        <v>283</v>
      </c>
      <c r="AI225" s="110"/>
      <c r="AJ225" s="110"/>
      <c r="AK225" s="110"/>
      <c r="AL225" s="110"/>
      <c r="AM225" s="110"/>
      <c r="AN225" s="110"/>
      <c r="AO225" s="110"/>
      <c r="AP225" s="110"/>
      <c r="AQ225" s="108"/>
      <c r="AR225" s="108"/>
      <c r="AS225" s="108"/>
      <c r="AT225" s="108"/>
      <c r="AU225" s="110" t="s">
        <v>284</v>
      </c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</row>
  </sheetData>
  <mergeCells count="1306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3:BL33"/>
    <mergeCell ref="A34:BK34"/>
    <mergeCell ref="X35:AQ35"/>
    <mergeCell ref="AR35:BK35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A43:BY43"/>
    <mergeCell ref="A44:BY44"/>
    <mergeCell ref="A45:BY45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AI49:AM49"/>
    <mergeCell ref="AN49:AR49"/>
    <mergeCell ref="AS49:AW49"/>
    <mergeCell ref="AX49:BA49"/>
    <mergeCell ref="BB49:BF49"/>
    <mergeCell ref="BG49:BK49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AI51:AM51"/>
    <mergeCell ref="AN51:AR51"/>
    <mergeCell ref="AS51:AW51"/>
    <mergeCell ref="AX51:BA51"/>
    <mergeCell ref="BB51:BF51"/>
    <mergeCell ref="BG51:BK51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BB52:BF52"/>
    <mergeCell ref="BG52:BK52"/>
    <mergeCell ref="BL52:BP52"/>
    <mergeCell ref="BQ52:BT52"/>
    <mergeCell ref="BU52:BY52"/>
    <mergeCell ref="A54:BL54"/>
    <mergeCell ref="A55:BY55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S57:AW57"/>
    <mergeCell ref="AX57:BA57"/>
    <mergeCell ref="BB57:BF57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X58:BA58"/>
    <mergeCell ref="BB58:BF58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X59:BA59"/>
    <mergeCell ref="BB59:BF59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X60:BA60"/>
    <mergeCell ref="BB60:BF60"/>
    <mergeCell ref="BG60:BK60"/>
    <mergeCell ref="BL60:BP60"/>
    <mergeCell ref="BQ60:BT60"/>
    <mergeCell ref="BU60:BY60"/>
    <mergeCell ref="A62:BL62"/>
    <mergeCell ref="A63:BK63"/>
    <mergeCell ref="X64:AQ64"/>
    <mergeCell ref="AR64:BK64"/>
    <mergeCell ref="X65:AB65"/>
    <mergeCell ref="AC65:AG65"/>
    <mergeCell ref="AH65:AL65"/>
    <mergeCell ref="AM65:AQ65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2:BL72"/>
    <mergeCell ref="A73:BK73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8:BF78"/>
    <mergeCell ref="BG78:BK78"/>
    <mergeCell ref="A81:BL81"/>
    <mergeCell ref="A82:BL82"/>
    <mergeCell ref="A83:BY83"/>
    <mergeCell ref="U84:AM84"/>
    <mergeCell ref="AN84:BF84"/>
    <mergeCell ref="BG84:BY84"/>
    <mergeCell ref="U85:Y85"/>
    <mergeCell ref="Z85:AD85"/>
    <mergeCell ref="AE85:AH85"/>
    <mergeCell ref="AI85:AM85"/>
    <mergeCell ref="AN85:AR85"/>
    <mergeCell ref="AS85:AW85"/>
    <mergeCell ref="AX85:BA85"/>
    <mergeCell ref="BB85:BF85"/>
    <mergeCell ref="BG85:BK85"/>
    <mergeCell ref="BL85:BP85"/>
    <mergeCell ref="BQ85:BT85"/>
    <mergeCell ref="BU85:BY85"/>
    <mergeCell ref="A86:C86"/>
    <mergeCell ref="D86:T86"/>
    <mergeCell ref="U86:Y86"/>
    <mergeCell ref="Z86:AD86"/>
    <mergeCell ref="AE86:AH86"/>
    <mergeCell ref="AI86:AM86"/>
    <mergeCell ref="AN86:AR86"/>
    <mergeCell ref="AS86:AW86"/>
    <mergeCell ref="AX86:BA86"/>
    <mergeCell ref="BB86:BF86"/>
    <mergeCell ref="BG86:BK86"/>
    <mergeCell ref="BL86:BP86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X87:BA87"/>
    <mergeCell ref="BB87:BF87"/>
    <mergeCell ref="BG87:BK87"/>
    <mergeCell ref="BL87:BP87"/>
    <mergeCell ref="BQ87:BT87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BB88:BF88"/>
    <mergeCell ref="BG88:BK88"/>
    <mergeCell ref="BL88:BP88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B89:BF89"/>
    <mergeCell ref="BG89:BK89"/>
    <mergeCell ref="BL89:BP89"/>
    <mergeCell ref="BQ89:BT89"/>
    <mergeCell ref="BU89:BY89"/>
    <mergeCell ref="A91:BL91"/>
    <mergeCell ref="A92:BH92"/>
    <mergeCell ref="U93:AN93"/>
    <mergeCell ref="AO93:BH93"/>
    <mergeCell ref="U94:Y94"/>
    <mergeCell ref="Z94:AD94"/>
    <mergeCell ref="AE94:AI94"/>
    <mergeCell ref="AJ94:AN94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8:AS98"/>
    <mergeCell ref="AT98:AX98"/>
    <mergeCell ref="AY98:BC98"/>
    <mergeCell ref="BD98:BH98"/>
    <mergeCell ref="A101:BL101"/>
    <mergeCell ref="A102:BL102"/>
    <mergeCell ref="AF103:AT103"/>
    <mergeCell ref="AU103:BI103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BJ105:BN105"/>
    <mergeCell ref="BO105:BS105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P107:AT107"/>
    <mergeCell ref="AU107:AY107"/>
    <mergeCell ref="AZ107:BD107"/>
    <mergeCell ref="BE107:BI107"/>
    <mergeCell ref="BJ107:BN107"/>
    <mergeCell ref="BO107:BS107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BE109:BI109"/>
    <mergeCell ref="BJ109:BN109"/>
    <mergeCell ref="BO109:BS109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4:BL114"/>
    <mergeCell ref="AF115:AT115"/>
    <mergeCell ref="AU115:BI115"/>
    <mergeCell ref="AF116:AJ116"/>
    <mergeCell ref="AK116:AO116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4:BI124"/>
    <mergeCell ref="A126:BL126"/>
    <mergeCell ref="A127:BR127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BI129:BM129"/>
    <mergeCell ref="BN129:BR129"/>
    <mergeCell ref="A130:T130"/>
    <mergeCell ref="U130:Y130"/>
    <mergeCell ref="Z130:AD130"/>
    <mergeCell ref="AE130:AI130"/>
    <mergeCell ref="AJ130:AN130"/>
    <mergeCell ref="AO130:AS130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I131:BM131"/>
    <mergeCell ref="BN131:BR131"/>
    <mergeCell ref="A132:T132"/>
    <mergeCell ref="U132:Y132"/>
    <mergeCell ref="Z132:AD132"/>
    <mergeCell ref="AE132:AI132"/>
    <mergeCell ref="AJ132:AN132"/>
    <mergeCell ref="AO132:AS132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BI133:BM133"/>
    <mergeCell ref="BN133:BR133"/>
    <mergeCell ref="A136:BL136"/>
    <mergeCell ref="W137:AH137"/>
    <mergeCell ref="AI137:AT137"/>
    <mergeCell ref="AU137:AZ137"/>
    <mergeCell ref="BA137:BF137"/>
    <mergeCell ref="BG137:BL137"/>
    <mergeCell ref="W138:AB138"/>
    <mergeCell ref="AC138:AH138"/>
    <mergeCell ref="AI138:AN138"/>
    <mergeCell ref="AO138:AT138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A140:C140"/>
    <mergeCell ref="D140:V140"/>
    <mergeCell ref="W140:Y140"/>
    <mergeCell ref="Z140:AB140"/>
    <mergeCell ref="AC140:AE140"/>
    <mergeCell ref="AF140:AH140"/>
    <mergeCell ref="AI140:AK140"/>
    <mergeCell ref="AL140:AN140"/>
    <mergeCell ref="AO140:AQ140"/>
    <mergeCell ref="AR140:AT140"/>
    <mergeCell ref="AU140:AW140"/>
    <mergeCell ref="AX140:AZ140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AU141:AW141"/>
    <mergeCell ref="AX141:AZ141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2:AK142"/>
    <mergeCell ref="AL142:AN142"/>
    <mergeCell ref="AO142:AQ142"/>
    <mergeCell ref="AR142:AT142"/>
    <mergeCell ref="AU142:AW142"/>
    <mergeCell ref="AX142:AZ142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AU143:AW143"/>
    <mergeCell ref="AX143:AZ143"/>
    <mergeCell ref="BA143:BC143"/>
    <mergeCell ref="BD143:BF143"/>
    <mergeCell ref="BG143:BI143"/>
    <mergeCell ref="BJ143:BL143"/>
    <mergeCell ref="A146:BL146"/>
    <mergeCell ref="A147:BS147"/>
    <mergeCell ref="A148:BS148"/>
    <mergeCell ref="AA149:AO149"/>
    <mergeCell ref="AP149:BD149"/>
    <mergeCell ref="BE149:BS149"/>
    <mergeCell ref="AA150:AE150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Z151:BD151"/>
    <mergeCell ref="BE151:BI151"/>
    <mergeCell ref="BJ151:BN151"/>
    <mergeCell ref="BO151:BS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153:F153"/>
    <mergeCell ref="G153:S153"/>
    <mergeCell ref="T153:Z153"/>
    <mergeCell ref="AA153:AE153"/>
    <mergeCell ref="AF153:AJ153"/>
    <mergeCell ref="AK153:AO153"/>
    <mergeCell ref="AP153:AT153"/>
    <mergeCell ref="AU153:AY153"/>
    <mergeCell ref="AZ153:BD153"/>
    <mergeCell ref="BE153:BI153"/>
    <mergeCell ref="BJ153:BN153"/>
    <mergeCell ref="BO153:BS153"/>
    <mergeCell ref="A154:F154"/>
    <mergeCell ref="G154:S154"/>
    <mergeCell ref="T154:Z154"/>
    <mergeCell ref="AA154:AE154"/>
    <mergeCell ref="AF154:AJ154"/>
    <mergeCell ref="AK154:AO154"/>
    <mergeCell ref="AP154:AT154"/>
    <mergeCell ref="AU154:AY154"/>
    <mergeCell ref="AZ154:BD154"/>
    <mergeCell ref="BE154:BI154"/>
    <mergeCell ref="BJ154:BN154"/>
    <mergeCell ref="BO154:BS154"/>
    <mergeCell ref="A156:BL156"/>
    <mergeCell ref="A157:BD157"/>
    <mergeCell ref="AA158:AO158"/>
    <mergeCell ref="AP158:BD158"/>
    <mergeCell ref="AA159:AE159"/>
    <mergeCell ref="AF159:AJ159"/>
    <mergeCell ref="AK159:AO159"/>
    <mergeCell ref="AP159:AT159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166:BL166"/>
    <mergeCell ref="A167:BM167"/>
    <mergeCell ref="AA168:AI168"/>
    <mergeCell ref="AJ168:AR168"/>
    <mergeCell ref="AS168:BA168"/>
    <mergeCell ref="BB168:BJ168"/>
    <mergeCell ref="BK168:BS168"/>
    <mergeCell ref="AA169:AE169"/>
    <mergeCell ref="AF169:AI169"/>
    <mergeCell ref="AJ169:AN169"/>
    <mergeCell ref="AO169:AR169"/>
    <mergeCell ref="AS169:AW169"/>
    <mergeCell ref="AX169:BA169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O170:AR170"/>
    <mergeCell ref="AS170:AW170"/>
    <mergeCell ref="AX170:BA170"/>
    <mergeCell ref="BB170:BF170"/>
    <mergeCell ref="BG170:BJ170"/>
    <mergeCell ref="BK170:BO170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O172:AR172"/>
    <mergeCell ref="AS172:AW172"/>
    <mergeCell ref="AX172:BA172"/>
    <mergeCell ref="BB172:BF172"/>
    <mergeCell ref="BG172:BJ172"/>
    <mergeCell ref="BK172:BO172"/>
    <mergeCell ref="BP172:BS172"/>
    <mergeCell ref="A175:BL175"/>
    <mergeCell ref="A176:BL176"/>
    <mergeCell ref="A179:BL179"/>
    <mergeCell ref="A180:BL180"/>
    <mergeCell ref="A181:BL181"/>
    <mergeCell ref="AW182:BF182"/>
    <mergeCell ref="AW183:BA183"/>
    <mergeCell ref="BB183:BF183"/>
    <mergeCell ref="A184:F184"/>
    <mergeCell ref="G184:S184"/>
    <mergeCell ref="T184:Y184"/>
    <mergeCell ref="Z184:AD184"/>
    <mergeCell ref="AE184:AJ184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8:AP188"/>
    <mergeCell ref="AQ188:AV188"/>
    <mergeCell ref="AW188:BA188"/>
    <mergeCell ref="BB188:BF188"/>
    <mergeCell ref="BG188:BL188"/>
    <mergeCell ref="A190:BL190"/>
    <mergeCell ref="A191:BL191"/>
    <mergeCell ref="Q192:AN192"/>
    <mergeCell ref="AO192:BL192"/>
    <mergeCell ref="Z193:AI193"/>
    <mergeCell ref="AX193:BG193"/>
    <mergeCell ref="Z194:AD194"/>
    <mergeCell ref="AE194:AI194"/>
    <mergeCell ref="AX194:BB194"/>
    <mergeCell ref="BC194:BG194"/>
    <mergeCell ref="A195:F195"/>
    <mergeCell ref="G195:P195"/>
    <mergeCell ref="Q195:U195"/>
    <mergeCell ref="V195:Y195"/>
    <mergeCell ref="Z195:AD195"/>
    <mergeCell ref="AE195:AI195"/>
    <mergeCell ref="AJ195:AN195"/>
    <mergeCell ref="AO195:AS195"/>
    <mergeCell ref="AT195:AW195"/>
    <mergeCell ref="AX195:BB195"/>
    <mergeCell ref="BC195:BG195"/>
    <mergeCell ref="BH195:BL195"/>
    <mergeCell ref="A196:F196"/>
    <mergeCell ref="G196:P196"/>
    <mergeCell ref="Q196:U196"/>
    <mergeCell ref="V196:Y196"/>
    <mergeCell ref="Z196:AD196"/>
    <mergeCell ref="AE196:AI196"/>
    <mergeCell ref="AJ196:AN196"/>
    <mergeCell ref="AO196:AS196"/>
    <mergeCell ref="AT196:AW196"/>
    <mergeCell ref="AX196:BB196"/>
    <mergeCell ref="BC196:BG196"/>
    <mergeCell ref="BH196:BL196"/>
    <mergeCell ref="A197:F197"/>
    <mergeCell ref="G197:P197"/>
    <mergeCell ref="Q197:U197"/>
    <mergeCell ref="V197:Y197"/>
    <mergeCell ref="Z197:AD197"/>
    <mergeCell ref="AE197:AI197"/>
    <mergeCell ref="AJ197:AN197"/>
    <mergeCell ref="AO197:AS197"/>
    <mergeCell ref="AT197:AW197"/>
    <mergeCell ref="AX197:BB197"/>
    <mergeCell ref="BC197:BG197"/>
    <mergeCell ref="BH197:BL197"/>
    <mergeCell ref="A198:F198"/>
    <mergeCell ref="G198:P198"/>
    <mergeCell ref="Q198:U198"/>
    <mergeCell ref="V198:Y198"/>
    <mergeCell ref="Z198:AD198"/>
    <mergeCell ref="AE198:AI198"/>
    <mergeCell ref="AJ198:AN198"/>
    <mergeCell ref="AO198:AS198"/>
    <mergeCell ref="AT198:AW198"/>
    <mergeCell ref="AX198:BB198"/>
    <mergeCell ref="BC198:BG198"/>
    <mergeCell ref="BH198:BL198"/>
    <mergeCell ref="A199:F199"/>
    <mergeCell ref="G199:P199"/>
    <mergeCell ref="Q199:U199"/>
    <mergeCell ref="V199:Y199"/>
    <mergeCell ref="Z199:AD199"/>
    <mergeCell ref="AE199:AI199"/>
    <mergeCell ref="AJ199:AN199"/>
    <mergeCell ref="AO199:AS199"/>
    <mergeCell ref="AT199:AW199"/>
    <mergeCell ref="AX199:BB199"/>
    <mergeCell ref="BC199:BG199"/>
    <mergeCell ref="BH199:BL199"/>
    <mergeCell ref="A201:BL201"/>
    <mergeCell ref="A202:BL202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W209:BD209"/>
    <mergeCell ref="BE209:BL209"/>
    <mergeCell ref="A211:BL211"/>
    <mergeCell ref="A212:BL212"/>
    <mergeCell ref="A215:BL215"/>
    <mergeCell ref="A216:BL216"/>
    <mergeCell ref="A217:BL217"/>
    <mergeCell ref="A221:AA221"/>
    <mergeCell ref="AH221:AP221"/>
    <mergeCell ref="AU221:BF221"/>
    <mergeCell ref="AH222:AP222"/>
    <mergeCell ref="AU222:BF222"/>
    <mergeCell ref="A224:AA224"/>
    <mergeCell ref="AH224:AP224"/>
    <mergeCell ref="AU224:BF224"/>
    <mergeCell ref="AH225:AP225"/>
    <mergeCell ref="AU225:BF225"/>
    <mergeCell ref="AW203:BD204"/>
    <mergeCell ref="BE203:BL204"/>
    <mergeCell ref="A203:F204"/>
    <mergeCell ref="AE203:AJ204"/>
    <mergeCell ref="AK203:AP204"/>
    <mergeCell ref="AQ203:AV204"/>
    <mergeCell ref="G203:S204"/>
    <mergeCell ref="T203:Y204"/>
    <mergeCell ref="Z203:AD204"/>
    <mergeCell ref="V193:Y194"/>
    <mergeCell ref="AT193:AW194"/>
    <mergeCell ref="BH193:BL194"/>
    <mergeCell ref="A192:F194"/>
    <mergeCell ref="G192:P194"/>
    <mergeCell ref="Q193:U194"/>
    <mergeCell ref="AJ193:AN194"/>
    <mergeCell ref="AO193:AS194"/>
    <mergeCell ref="A182:F183"/>
    <mergeCell ref="AE182:AJ183"/>
    <mergeCell ref="AK182:AP183"/>
    <mergeCell ref="AQ182:AV183"/>
    <mergeCell ref="BG182:BL183"/>
    <mergeCell ref="G182:S183"/>
    <mergeCell ref="T182:Y183"/>
    <mergeCell ref="Z182:AD183"/>
    <mergeCell ref="A168:M169"/>
    <mergeCell ref="N168:U169"/>
    <mergeCell ref="V168:Z169"/>
    <mergeCell ref="A158:F159"/>
    <mergeCell ref="G158:S159"/>
    <mergeCell ref="T158:Z159"/>
    <mergeCell ref="A149:F150"/>
    <mergeCell ref="G149:S150"/>
    <mergeCell ref="T149:Z150"/>
    <mergeCell ref="AU138:AW139"/>
    <mergeCell ref="AX138:AZ139"/>
    <mergeCell ref="BA138:BC139"/>
    <mergeCell ref="BD138:BF139"/>
    <mergeCell ref="BG138:BI139"/>
    <mergeCell ref="BJ138:BL139"/>
    <mergeCell ref="A137:C139"/>
    <mergeCell ref="D137:V139"/>
    <mergeCell ref="A128:T129"/>
    <mergeCell ref="A115:C116"/>
    <mergeCell ref="D115:P116"/>
    <mergeCell ref="Q115:U116"/>
    <mergeCell ref="V115:AE116"/>
    <mergeCell ref="A103:C104"/>
    <mergeCell ref="D103:P104"/>
    <mergeCell ref="Q103:U104"/>
    <mergeCell ref="V103:AE104"/>
    <mergeCell ref="A93:C94"/>
    <mergeCell ref="D93:T94"/>
    <mergeCell ref="A84:C85"/>
    <mergeCell ref="D84:T85"/>
    <mergeCell ref="A74:E75"/>
    <mergeCell ref="F74:W75"/>
    <mergeCell ref="A64:D65"/>
    <mergeCell ref="E64:W65"/>
    <mergeCell ref="A56:E57"/>
    <mergeCell ref="F56:T57"/>
    <mergeCell ref="A46:D47"/>
    <mergeCell ref="E46:T47"/>
    <mergeCell ref="A35:D36"/>
    <mergeCell ref="E35:W36"/>
    <mergeCell ref="A26:D27"/>
    <mergeCell ref="E26:T27"/>
  </mergeCells>
  <conditionalFormatting sqref="A99">
    <cfRule type="cellIs" dxfId="0" priority="5" stopIfTrue="1" operator="equal">
      <formula>A97</formula>
    </cfRule>
  </conditionalFormatting>
  <conditionalFormatting sqref="A88:A89;A97:A98;A142:A143">
    <cfRule type="cellIs" dxfId="0" priority="3" stopIfTrue="1" operator="equal">
      <formula>A87</formula>
    </cfRule>
  </conditionalFormatting>
  <conditionalFormatting sqref="A107:C112;A119:C124">
    <cfRule type="cellIs" dxfId="0" priority="1" stopIfTrue="1" operator="equal">
      <formula>A106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270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28.5" customHeight="1" spans="1:79">
      <c r="A10" s="8" t="s">
        <v>14</v>
      </c>
      <c r="B10" s="12" t="s">
        <v>413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414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415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416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417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41" t="s">
        <v>418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30" customHeight="1" spans="1:77">
      <c r="A21" s="141" t="s">
        <v>419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716998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>IF(ISNUMBER(U30),U30,0)+IF(ISNUMBER(Z30),Z30,0)</f>
        <v>716998</v>
      </c>
      <c r="AJ30" s="118"/>
      <c r="AK30" s="118"/>
      <c r="AL30" s="118"/>
      <c r="AM30" s="119"/>
      <c r="AN30" s="117">
        <v>1180500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>IF(ISNUMBER(AN30),AN30,0)+IF(ISNUMBER(AS30),AS30,0)</f>
        <v>1180500</v>
      </c>
      <c r="BC30" s="118"/>
      <c r="BD30" s="118"/>
      <c r="BE30" s="118"/>
      <c r="BF30" s="119"/>
      <c r="BG30" s="117">
        <v>1100000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>IF(ISNUMBER(BG30),BG30,0)+IF(ISNUMBER(BL30),BL30,0)</f>
        <v>1100000</v>
      </c>
      <c r="BV30" s="118"/>
      <c r="BW30" s="118"/>
      <c r="BX30" s="118"/>
      <c r="BY30" s="119"/>
      <c r="CA30" s="5" t="s">
        <v>61</v>
      </c>
    </row>
    <row r="31" s="1" customFormat="1" customHeight="1" spans="1:77">
      <c r="A31" s="31"/>
      <c r="B31" s="32"/>
      <c r="C31" s="32"/>
      <c r="D31" s="33"/>
      <c r="E31" s="81" t="s">
        <v>67</v>
      </c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8"/>
      <c r="U31" s="46">
        <v>716998</v>
      </c>
      <c r="V31" s="46"/>
      <c r="W31" s="46"/>
      <c r="X31" s="46"/>
      <c r="Y31" s="46"/>
      <c r="Z31" s="46">
        <v>0</v>
      </c>
      <c r="AA31" s="46"/>
      <c r="AB31" s="46"/>
      <c r="AC31" s="46"/>
      <c r="AD31" s="46"/>
      <c r="AE31" s="48">
        <v>0</v>
      </c>
      <c r="AF31" s="50"/>
      <c r="AG31" s="50"/>
      <c r="AH31" s="58"/>
      <c r="AI31" s="48">
        <f>IF(ISNUMBER(U31),U31,0)+IF(ISNUMBER(Z31),Z31,0)</f>
        <v>716998</v>
      </c>
      <c r="AJ31" s="50"/>
      <c r="AK31" s="50"/>
      <c r="AL31" s="50"/>
      <c r="AM31" s="58"/>
      <c r="AN31" s="48">
        <v>1180500</v>
      </c>
      <c r="AO31" s="50"/>
      <c r="AP31" s="50"/>
      <c r="AQ31" s="50"/>
      <c r="AR31" s="58"/>
      <c r="AS31" s="48">
        <v>0</v>
      </c>
      <c r="AT31" s="50"/>
      <c r="AU31" s="50"/>
      <c r="AV31" s="50"/>
      <c r="AW31" s="58"/>
      <c r="AX31" s="48">
        <v>0</v>
      </c>
      <c r="AY31" s="50"/>
      <c r="AZ31" s="50"/>
      <c r="BA31" s="58"/>
      <c r="BB31" s="48">
        <f>IF(ISNUMBER(AN31),AN31,0)+IF(ISNUMBER(AS31),AS31,0)</f>
        <v>1180500</v>
      </c>
      <c r="BC31" s="50"/>
      <c r="BD31" s="50"/>
      <c r="BE31" s="50"/>
      <c r="BF31" s="58"/>
      <c r="BG31" s="48">
        <v>1100000</v>
      </c>
      <c r="BH31" s="50"/>
      <c r="BI31" s="50"/>
      <c r="BJ31" s="50"/>
      <c r="BK31" s="58"/>
      <c r="BL31" s="48">
        <v>0</v>
      </c>
      <c r="BM31" s="50"/>
      <c r="BN31" s="50"/>
      <c r="BO31" s="50"/>
      <c r="BP31" s="58"/>
      <c r="BQ31" s="48">
        <v>0</v>
      </c>
      <c r="BR31" s="50"/>
      <c r="BS31" s="50"/>
      <c r="BT31" s="58"/>
      <c r="BU31" s="48">
        <f>IF(ISNUMBER(BG31),BG31,0)+IF(ISNUMBER(BL31),BL31,0)</f>
        <v>1100000</v>
      </c>
      <c r="BV31" s="50"/>
      <c r="BW31" s="50"/>
      <c r="BX31" s="50"/>
      <c r="BY31" s="58"/>
    </row>
    <row r="33" ht="14.25" customHeight="1" spans="1:64">
      <c r="A33" s="17" t="s">
        <v>68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</row>
    <row r="34" ht="15" customHeight="1" spans="1:63">
      <c r="A34" s="35" t="s">
        <v>34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</row>
    <row r="35" ht="22.5" customHeight="1" spans="1:63">
      <c r="A35" s="19" t="s">
        <v>35</v>
      </c>
      <c r="B35" s="20"/>
      <c r="C35" s="20"/>
      <c r="D35" s="21"/>
      <c r="E35" s="19" t="s">
        <v>36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X35" s="25" t="s">
        <v>69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7"/>
      <c r="AR35" s="40" t="s">
        <v>70</v>
      </c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</row>
    <row r="36" ht="36" customHeight="1" spans="1:63">
      <c r="A36" s="22"/>
      <c r="B36" s="23"/>
      <c r="C36" s="23"/>
      <c r="D36" s="24"/>
      <c r="E36" s="22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4"/>
      <c r="X36" s="40" t="s">
        <v>40</v>
      </c>
      <c r="Y36" s="40"/>
      <c r="Z36" s="40"/>
      <c r="AA36" s="40"/>
      <c r="AB36" s="40"/>
      <c r="AC36" s="40" t="s">
        <v>41</v>
      </c>
      <c r="AD36" s="40"/>
      <c r="AE36" s="40"/>
      <c r="AF36" s="40"/>
      <c r="AG36" s="40"/>
      <c r="AH36" s="55" t="s">
        <v>42</v>
      </c>
      <c r="AI36" s="56"/>
      <c r="AJ36" s="56"/>
      <c r="AK36" s="56"/>
      <c r="AL36" s="64"/>
      <c r="AM36" s="25" t="s">
        <v>43</v>
      </c>
      <c r="AN36" s="26"/>
      <c r="AO36" s="26"/>
      <c r="AP36" s="26"/>
      <c r="AQ36" s="27"/>
      <c r="AR36" s="25" t="s">
        <v>40</v>
      </c>
      <c r="AS36" s="26"/>
      <c r="AT36" s="26"/>
      <c r="AU36" s="26"/>
      <c r="AV36" s="27"/>
      <c r="AW36" s="25" t="s">
        <v>41</v>
      </c>
      <c r="AX36" s="26"/>
      <c r="AY36" s="26"/>
      <c r="AZ36" s="26"/>
      <c r="BA36" s="27"/>
      <c r="BB36" s="55" t="s">
        <v>42</v>
      </c>
      <c r="BC36" s="56"/>
      <c r="BD36" s="56"/>
      <c r="BE36" s="56"/>
      <c r="BF36" s="64"/>
      <c r="BG36" s="25" t="s">
        <v>44</v>
      </c>
      <c r="BH36" s="26"/>
      <c r="BI36" s="26"/>
      <c r="BJ36" s="26"/>
      <c r="BK36" s="27"/>
    </row>
    <row r="37" ht="15" customHeight="1" spans="1:63">
      <c r="A37" s="25">
        <v>1</v>
      </c>
      <c r="B37" s="26"/>
      <c r="C37" s="26"/>
      <c r="D37" s="27"/>
      <c r="E37" s="25">
        <v>2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7"/>
      <c r="X37" s="40">
        <v>3</v>
      </c>
      <c r="Y37" s="40"/>
      <c r="Z37" s="40"/>
      <c r="AA37" s="40"/>
      <c r="AB37" s="40"/>
      <c r="AC37" s="40">
        <v>4</v>
      </c>
      <c r="AD37" s="40"/>
      <c r="AE37" s="40"/>
      <c r="AF37" s="40"/>
      <c r="AG37" s="40"/>
      <c r="AH37" s="40">
        <v>5</v>
      </c>
      <c r="AI37" s="40"/>
      <c r="AJ37" s="40"/>
      <c r="AK37" s="40"/>
      <c r="AL37" s="40"/>
      <c r="AM37" s="40">
        <v>6</v>
      </c>
      <c r="AN37" s="40"/>
      <c r="AO37" s="40"/>
      <c r="AP37" s="40"/>
      <c r="AQ37" s="40"/>
      <c r="AR37" s="25">
        <v>7</v>
      </c>
      <c r="AS37" s="26"/>
      <c r="AT37" s="26"/>
      <c r="AU37" s="26"/>
      <c r="AV37" s="27"/>
      <c r="AW37" s="25">
        <v>8</v>
      </c>
      <c r="AX37" s="26"/>
      <c r="AY37" s="26"/>
      <c r="AZ37" s="26"/>
      <c r="BA37" s="27"/>
      <c r="BB37" s="25">
        <v>9</v>
      </c>
      <c r="BC37" s="26"/>
      <c r="BD37" s="26"/>
      <c r="BE37" s="26"/>
      <c r="BF37" s="27"/>
      <c r="BG37" s="25">
        <v>10</v>
      </c>
      <c r="BH37" s="26"/>
      <c r="BI37" s="26"/>
      <c r="BJ37" s="26"/>
      <c r="BK37" s="27"/>
    </row>
    <row r="38" ht="20.25" hidden="1" customHeight="1" spans="1:79">
      <c r="A38" s="28" t="s">
        <v>46</v>
      </c>
      <c r="B38" s="29"/>
      <c r="C38" s="29"/>
      <c r="D38" s="30"/>
      <c r="E38" s="28" t="s">
        <v>47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X38" s="47" t="s">
        <v>71</v>
      </c>
      <c r="Y38" s="47"/>
      <c r="Z38" s="47"/>
      <c r="AA38" s="47"/>
      <c r="AB38" s="47"/>
      <c r="AC38" s="47" t="s">
        <v>72</v>
      </c>
      <c r="AD38" s="47"/>
      <c r="AE38" s="47"/>
      <c r="AF38" s="47"/>
      <c r="AG38" s="47"/>
      <c r="AH38" s="28" t="s">
        <v>73</v>
      </c>
      <c r="AI38" s="29"/>
      <c r="AJ38" s="29"/>
      <c r="AK38" s="29"/>
      <c r="AL38" s="30"/>
      <c r="AM38" s="65" t="s">
        <v>74</v>
      </c>
      <c r="AN38" s="66"/>
      <c r="AO38" s="66"/>
      <c r="AP38" s="66"/>
      <c r="AQ38" s="67"/>
      <c r="AR38" s="28" t="s">
        <v>75</v>
      </c>
      <c r="AS38" s="29"/>
      <c r="AT38" s="29"/>
      <c r="AU38" s="29"/>
      <c r="AV38" s="30"/>
      <c r="AW38" s="28" t="s">
        <v>76</v>
      </c>
      <c r="AX38" s="29"/>
      <c r="AY38" s="29"/>
      <c r="AZ38" s="29"/>
      <c r="BA38" s="30"/>
      <c r="BB38" s="28" t="s">
        <v>77</v>
      </c>
      <c r="BC38" s="29"/>
      <c r="BD38" s="29"/>
      <c r="BE38" s="29"/>
      <c r="BF38" s="30"/>
      <c r="BG38" s="65" t="s">
        <v>74</v>
      </c>
      <c r="BH38" s="66"/>
      <c r="BI38" s="66"/>
      <c r="BJ38" s="66"/>
      <c r="BK38" s="67"/>
      <c r="CA38" t="s">
        <v>78</v>
      </c>
    </row>
    <row r="39" s="5" customFormat="1" customHeight="1" spans="1:79">
      <c r="A39" s="28"/>
      <c r="B39" s="29"/>
      <c r="C39" s="29"/>
      <c r="D39" s="30"/>
      <c r="E39" s="77" t="s">
        <v>59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85"/>
      <c r="X39" s="117">
        <v>1208900</v>
      </c>
      <c r="Y39" s="118"/>
      <c r="Z39" s="118"/>
      <c r="AA39" s="118"/>
      <c r="AB39" s="119"/>
      <c r="AC39" s="117" t="s">
        <v>60</v>
      </c>
      <c r="AD39" s="118"/>
      <c r="AE39" s="118"/>
      <c r="AF39" s="118"/>
      <c r="AG39" s="119"/>
      <c r="AH39" s="117" t="s">
        <v>60</v>
      </c>
      <c r="AI39" s="118"/>
      <c r="AJ39" s="118"/>
      <c r="AK39" s="118"/>
      <c r="AL39" s="119"/>
      <c r="AM39" s="117">
        <f>IF(ISNUMBER(X39),X39,0)+IF(ISNUMBER(AC39),AC39,0)</f>
        <v>1208900</v>
      </c>
      <c r="AN39" s="118"/>
      <c r="AO39" s="118"/>
      <c r="AP39" s="118"/>
      <c r="AQ39" s="119"/>
      <c r="AR39" s="117">
        <v>1305612</v>
      </c>
      <c r="AS39" s="118"/>
      <c r="AT39" s="118"/>
      <c r="AU39" s="118"/>
      <c r="AV39" s="119"/>
      <c r="AW39" s="117" t="s">
        <v>60</v>
      </c>
      <c r="AX39" s="118"/>
      <c r="AY39" s="118"/>
      <c r="AZ39" s="118"/>
      <c r="BA39" s="119"/>
      <c r="BB39" s="117" t="s">
        <v>60</v>
      </c>
      <c r="BC39" s="118"/>
      <c r="BD39" s="118"/>
      <c r="BE39" s="118"/>
      <c r="BF39" s="119"/>
      <c r="BG39" s="116">
        <f>IF(ISNUMBER(AR39),AR39,0)+IF(ISNUMBER(AW39),AW39,0)</f>
        <v>1305612</v>
      </c>
      <c r="BH39" s="116"/>
      <c r="BI39" s="116"/>
      <c r="BJ39" s="116"/>
      <c r="BK39" s="116"/>
      <c r="CA39" s="5" t="s">
        <v>79</v>
      </c>
    </row>
    <row r="40" s="1" customFormat="1" customHeight="1" spans="1:63">
      <c r="A40" s="31"/>
      <c r="B40" s="32"/>
      <c r="C40" s="32"/>
      <c r="D40" s="33"/>
      <c r="E40" s="81" t="s">
        <v>67</v>
      </c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8"/>
      <c r="X40" s="48">
        <v>1208900</v>
      </c>
      <c r="Y40" s="50"/>
      <c r="Z40" s="50"/>
      <c r="AA40" s="50"/>
      <c r="AB40" s="58"/>
      <c r="AC40" s="48">
        <v>0</v>
      </c>
      <c r="AD40" s="50"/>
      <c r="AE40" s="50"/>
      <c r="AF40" s="50"/>
      <c r="AG40" s="58"/>
      <c r="AH40" s="48">
        <v>0</v>
      </c>
      <c r="AI40" s="50"/>
      <c r="AJ40" s="50"/>
      <c r="AK40" s="50"/>
      <c r="AL40" s="58"/>
      <c r="AM40" s="48">
        <f>IF(ISNUMBER(X40),X40,0)+IF(ISNUMBER(AC40),AC40,0)</f>
        <v>1208900</v>
      </c>
      <c r="AN40" s="50"/>
      <c r="AO40" s="50"/>
      <c r="AP40" s="50"/>
      <c r="AQ40" s="58"/>
      <c r="AR40" s="48">
        <v>1305612</v>
      </c>
      <c r="AS40" s="50"/>
      <c r="AT40" s="50"/>
      <c r="AU40" s="50"/>
      <c r="AV40" s="58"/>
      <c r="AW40" s="48">
        <v>0</v>
      </c>
      <c r="AX40" s="50"/>
      <c r="AY40" s="50"/>
      <c r="AZ40" s="50"/>
      <c r="BA40" s="58"/>
      <c r="BB40" s="48">
        <v>0</v>
      </c>
      <c r="BC40" s="50"/>
      <c r="BD40" s="50"/>
      <c r="BE40" s="50"/>
      <c r="BF40" s="58"/>
      <c r="BG40" s="46">
        <f>IF(ISNUMBER(AR40),AR40,0)+IF(ISNUMBER(AW40),AW40,0)</f>
        <v>1305612</v>
      </c>
      <c r="BH40" s="46"/>
      <c r="BI40" s="46"/>
      <c r="BJ40" s="46"/>
      <c r="BK40" s="46"/>
    </row>
    <row r="41" s="2" customFormat="1" customHeight="1" spans="1:59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</row>
    <row r="43" s="3" customFormat="1" ht="14.25" customHeight="1" spans="1:78">
      <c r="A43" s="14" t="s">
        <v>80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</row>
    <row r="44" ht="14.25" customHeight="1" spans="1:77">
      <c r="A44" s="14" t="s">
        <v>81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</row>
    <row r="45" ht="15" customHeight="1" spans="1:77">
      <c r="A45" s="18" t="s">
        <v>34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</row>
    <row r="46" ht="23.1" customHeight="1" spans="1:77">
      <c r="A46" s="37" t="s">
        <v>82</v>
      </c>
      <c r="B46" s="38"/>
      <c r="C46" s="38"/>
      <c r="D46" s="39"/>
      <c r="E46" s="40" t="s">
        <v>36</v>
      </c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25" t="s">
        <v>37</v>
      </c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7"/>
      <c r="AN46" s="25" t="s">
        <v>38</v>
      </c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7"/>
      <c r="BG46" s="25" t="s">
        <v>39</v>
      </c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7"/>
    </row>
    <row r="47" ht="48.75" customHeight="1" spans="1:77">
      <c r="A47" s="41"/>
      <c r="B47" s="42"/>
      <c r="C47" s="42"/>
      <c r="D47" s="43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25" t="s">
        <v>40</v>
      </c>
      <c r="V47" s="26"/>
      <c r="W47" s="26"/>
      <c r="X47" s="26"/>
      <c r="Y47" s="27"/>
      <c r="Z47" s="25" t="s">
        <v>41</v>
      </c>
      <c r="AA47" s="26"/>
      <c r="AB47" s="26"/>
      <c r="AC47" s="26"/>
      <c r="AD47" s="27"/>
      <c r="AE47" s="55" t="s">
        <v>42</v>
      </c>
      <c r="AF47" s="56"/>
      <c r="AG47" s="56"/>
      <c r="AH47" s="64"/>
      <c r="AI47" s="25" t="s">
        <v>43</v>
      </c>
      <c r="AJ47" s="26"/>
      <c r="AK47" s="26"/>
      <c r="AL47" s="26"/>
      <c r="AM47" s="27"/>
      <c r="AN47" s="25" t="s">
        <v>40</v>
      </c>
      <c r="AO47" s="26"/>
      <c r="AP47" s="26"/>
      <c r="AQ47" s="26"/>
      <c r="AR47" s="27"/>
      <c r="AS47" s="25" t="s">
        <v>41</v>
      </c>
      <c r="AT47" s="26"/>
      <c r="AU47" s="26"/>
      <c r="AV47" s="26"/>
      <c r="AW47" s="27"/>
      <c r="AX47" s="55" t="s">
        <v>42</v>
      </c>
      <c r="AY47" s="56"/>
      <c r="AZ47" s="56"/>
      <c r="BA47" s="64"/>
      <c r="BB47" s="25" t="s">
        <v>44</v>
      </c>
      <c r="BC47" s="26"/>
      <c r="BD47" s="26"/>
      <c r="BE47" s="26"/>
      <c r="BF47" s="27"/>
      <c r="BG47" s="25" t="s">
        <v>40</v>
      </c>
      <c r="BH47" s="26"/>
      <c r="BI47" s="26"/>
      <c r="BJ47" s="26"/>
      <c r="BK47" s="27"/>
      <c r="BL47" s="25" t="s">
        <v>41</v>
      </c>
      <c r="BM47" s="26"/>
      <c r="BN47" s="26"/>
      <c r="BO47" s="26"/>
      <c r="BP47" s="27"/>
      <c r="BQ47" s="55" t="s">
        <v>42</v>
      </c>
      <c r="BR47" s="56"/>
      <c r="BS47" s="56"/>
      <c r="BT47" s="64"/>
      <c r="BU47" s="25" t="s">
        <v>45</v>
      </c>
      <c r="BV47" s="26"/>
      <c r="BW47" s="26"/>
      <c r="BX47" s="26"/>
      <c r="BY47" s="27"/>
    </row>
    <row r="48" ht="15" customHeight="1" spans="1:77">
      <c r="A48" s="25">
        <v>1</v>
      </c>
      <c r="B48" s="26"/>
      <c r="C48" s="26"/>
      <c r="D48" s="27"/>
      <c r="E48" s="25">
        <v>2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7"/>
      <c r="U48" s="25">
        <v>3</v>
      </c>
      <c r="V48" s="26"/>
      <c r="W48" s="26"/>
      <c r="X48" s="26"/>
      <c r="Y48" s="27"/>
      <c r="Z48" s="25">
        <v>4</v>
      </c>
      <c r="AA48" s="26"/>
      <c r="AB48" s="26"/>
      <c r="AC48" s="26"/>
      <c r="AD48" s="27"/>
      <c r="AE48" s="25">
        <v>5</v>
      </c>
      <c r="AF48" s="26"/>
      <c r="AG48" s="26"/>
      <c r="AH48" s="27"/>
      <c r="AI48" s="25">
        <v>6</v>
      </c>
      <c r="AJ48" s="26"/>
      <c r="AK48" s="26"/>
      <c r="AL48" s="26"/>
      <c r="AM48" s="27"/>
      <c r="AN48" s="25">
        <v>7</v>
      </c>
      <c r="AO48" s="26"/>
      <c r="AP48" s="26"/>
      <c r="AQ48" s="26"/>
      <c r="AR48" s="27"/>
      <c r="AS48" s="25">
        <v>8</v>
      </c>
      <c r="AT48" s="26"/>
      <c r="AU48" s="26"/>
      <c r="AV48" s="26"/>
      <c r="AW48" s="27"/>
      <c r="AX48" s="25">
        <v>9</v>
      </c>
      <c r="AY48" s="26"/>
      <c r="AZ48" s="26"/>
      <c r="BA48" s="27"/>
      <c r="BB48" s="25">
        <v>10</v>
      </c>
      <c r="BC48" s="26"/>
      <c r="BD48" s="26"/>
      <c r="BE48" s="26"/>
      <c r="BF48" s="27"/>
      <c r="BG48" s="25">
        <v>11</v>
      </c>
      <c r="BH48" s="26"/>
      <c r="BI48" s="26"/>
      <c r="BJ48" s="26"/>
      <c r="BK48" s="27"/>
      <c r="BL48" s="25">
        <v>12</v>
      </c>
      <c r="BM48" s="26"/>
      <c r="BN48" s="26"/>
      <c r="BO48" s="26"/>
      <c r="BP48" s="27"/>
      <c r="BQ48" s="25">
        <v>13</v>
      </c>
      <c r="BR48" s="26"/>
      <c r="BS48" s="26"/>
      <c r="BT48" s="27"/>
      <c r="BU48" s="25">
        <v>14</v>
      </c>
      <c r="BV48" s="26"/>
      <c r="BW48" s="26"/>
      <c r="BX48" s="26"/>
      <c r="BY48" s="27"/>
    </row>
    <row r="49" s="4" customFormat="1" hidden="1" customHeight="1" spans="1:79">
      <c r="A49" s="28" t="s">
        <v>83</v>
      </c>
      <c r="B49" s="29"/>
      <c r="C49" s="29"/>
      <c r="D49" s="30"/>
      <c r="E49" s="28" t="s">
        <v>47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30"/>
      <c r="U49" s="28" t="s">
        <v>48</v>
      </c>
      <c r="V49" s="29"/>
      <c r="W49" s="29"/>
      <c r="X49" s="29"/>
      <c r="Y49" s="30"/>
      <c r="Z49" s="28" t="s">
        <v>49</v>
      </c>
      <c r="AA49" s="29"/>
      <c r="AB49" s="29"/>
      <c r="AC49" s="29"/>
      <c r="AD49" s="30"/>
      <c r="AE49" s="28" t="s">
        <v>50</v>
      </c>
      <c r="AF49" s="29"/>
      <c r="AG49" s="29"/>
      <c r="AH49" s="30"/>
      <c r="AI49" s="65" t="s">
        <v>51</v>
      </c>
      <c r="AJ49" s="66"/>
      <c r="AK49" s="66"/>
      <c r="AL49" s="66"/>
      <c r="AM49" s="67"/>
      <c r="AN49" s="28" t="s">
        <v>52</v>
      </c>
      <c r="AO49" s="29"/>
      <c r="AP49" s="29"/>
      <c r="AQ49" s="29"/>
      <c r="AR49" s="30"/>
      <c r="AS49" s="28" t="s">
        <v>53</v>
      </c>
      <c r="AT49" s="29"/>
      <c r="AU49" s="29"/>
      <c r="AV49" s="29"/>
      <c r="AW49" s="30"/>
      <c r="AX49" s="28" t="s">
        <v>54</v>
      </c>
      <c r="AY49" s="29"/>
      <c r="AZ49" s="29"/>
      <c r="BA49" s="30"/>
      <c r="BB49" s="65" t="s">
        <v>51</v>
      </c>
      <c r="BC49" s="66"/>
      <c r="BD49" s="66"/>
      <c r="BE49" s="66"/>
      <c r="BF49" s="67"/>
      <c r="BG49" s="28" t="s">
        <v>55</v>
      </c>
      <c r="BH49" s="29"/>
      <c r="BI49" s="29"/>
      <c r="BJ49" s="29"/>
      <c r="BK49" s="30"/>
      <c r="BL49" s="28" t="s">
        <v>56</v>
      </c>
      <c r="BM49" s="29"/>
      <c r="BN49" s="29"/>
      <c r="BO49" s="29"/>
      <c r="BP49" s="30"/>
      <c r="BQ49" s="28" t="s">
        <v>57</v>
      </c>
      <c r="BR49" s="29"/>
      <c r="BS49" s="29"/>
      <c r="BT49" s="30"/>
      <c r="BU49" s="65" t="s">
        <v>51</v>
      </c>
      <c r="BV49" s="66"/>
      <c r="BW49" s="66"/>
      <c r="BX49" s="66"/>
      <c r="BY49" s="67"/>
      <c r="CA49" t="s">
        <v>84</v>
      </c>
    </row>
    <row r="50" s="5" customFormat="1" customHeight="1" spans="1:79">
      <c r="A50" s="28">
        <v>2111</v>
      </c>
      <c r="B50" s="29"/>
      <c r="C50" s="29"/>
      <c r="D50" s="30"/>
      <c r="E50" s="77" t="s">
        <v>85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85"/>
      <c r="U50" s="117">
        <v>402162</v>
      </c>
      <c r="V50" s="118"/>
      <c r="W50" s="118"/>
      <c r="X50" s="118"/>
      <c r="Y50" s="119"/>
      <c r="Z50" s="117">
        <v>0</v>
      </c>
      <c r="AA50" s="118"/>
      <c r="AB50" s="118"/>
      <c r="AC50" s="118"/>
      <c r="AD50" s="119"/>
      <c r="AE50" s="117">
        <v>0</v>
      </c>
      <c r="AF50" s="118"/>
      <c r="AG50" s="118"/>
      <c r="AH50" s="119"/>
      <c r="AI50" s="117">
        <f t="shared" ref="AI50:AI57" si="0">IF(ISNUMBER(U50),U50,0)+IF(ISNUMBER(Z50),Z50,0)</f>
        <v>402162</v>
      </c>
      <c r="AJ50" s="118"/>
      <c r="AK50" s="118"/>
      <c r="AL50" s="118"/>
      <c r="AM50" s="119"/>
      <c r="AN50" s="117">
        <v>644200</v>
      </c>
      <c r="AO50" s="118"/>
      <c r="AP50" s="118"/>
      <c r="AQ50" s="118"/>
      <c r="AR50" s="119"/>
      <c r="AS50" s="117">
        <v>0</v>
      </c>
      <c r="AT50" s="118"/>
      <c r="AU50" s="118"/>
      <c r="AV50" s="118"/>
      <c r="AW50" s="119"/>
      <c r="AX50" s="117">
        <v>0</v>
      </c>
      <c r="AY50" s="118"/>
      <c r="AZ50" s="118"/>
      <c r="BA50" s="119"/>
      <c r="BB50" s="117">
        <f t="shared" ref="BB50:BB57" si="1">IF(ISNUMBER(AN50),AN50,0)+IF(ISNUMBER(AS50),AS50,0)</f>
        <v>644200</v>
      </c>
      <c r="BC50" s="118"/>
      <c r="BD50" s="118"/>
      <c r="BE50" s="118"/>
      <c r="BF50" s="119"/>
      <c r="BG50" s="117">
        <v>665500</v>
      </c>
      <c r="BH50" s="118"/>
      <c r="BI50" s="118"/>
      <c r="BJ50" s="118"/>
      <c r="BK50" s="119"/>
      <c r="BL50" s="117">
        <v>0</v>
      </c>
      <c r="BM50" s="118"/>
      <c r="BN50" s="118"/>
      <c r="BO50" s="118"/>
      <c r="BP50" s="119"/>
      <c r="BQ50" s="117">
        <v>0</v>
      </c>
      <c r="BR50" s="118"/>
      <c r="BS50" s="118"/>
      <c r="BT50" s="119"/>
      <c r="BU50" s="117">
        <f t="shared" ref="BU50:BU57" si="2">IF(ISNUMBER(BG50),BG50,0)+IF(ISNUMBER(BL50),BL50,0)</f>
        <v>665500</v>
      </c>
      <c r="BV50" s="118"/>
      <c r="BW50" s="118"/>
      <c r="BX50" s="118"/>
      <c r="BY50" s="119"/>
      <c r="CA50" s="5" t="s">
        <v>86</v>
      </c>
    </row>
    <row r="51" s="5" customFormat="1" customHeight="1" spans="1:77">
      <c r="A51" s="28">
        <v>2120</v>
      </c>
      <c r="B51" s="29"/>
      <c r="C51" s="29"/>
      <c r="D51" s="30"/>
      <c r="E51" s="77" t="s">
        <v>87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85"/>
      <c r="U51" s="117">
        <v>90641</v>
      </c>
      <c r="V51" s="118"/>
      <c r="W51" s="118"/>
      <c r="X51" s="118"/>
      <c r="Y51" s="119"/>
      <c r="Z51" s="117">
        <v>0</v>
      </c>
      <c r="AA51" s="118"/>
      <c r="AB51" s="118"/>
      <c r="AC51" s="118"/>
      <c r="AD51" s="119"/>
      <c r="AE51" s="117">
        <v>0</v>
      </c>
      <c r="AF51" s="118"/>
      <c r="AG51" s="118"/>
      <c r="AH51" s="119"/>
      <c r="AI51" s="117">
        <f t="shared" si="0"/>
        <v>90641</v>
      </c>
      <c r="AJ51" s="118"/>
      <c r="AK51" s="118"/>
      <c r="AL51" s="118"/>
      <c r="AM51" s="119"/>
      <c r="AN51" s="117">
        <v>150600</v>
      </c>
      <c r="AO51" s="118"/>
      <c r="AP51" s="118"/>
      <c r="AQ51" s="118"/>
      <c r="AR51" s="119"/>
      <c r="AS51" s="117">
        <v>0</v>
      </c>
      <c r="AT51" s="118"/>
      <c r="AU51" s="118"/>
      <c r="AV51" s="118"/>
      <c r="AW51" s="119"/>
      <c r="AX51" s="117">
        <v>0</v>
      </c>
      <c r="AY51" s="118"/>
      <c r="AZ51" s="118"/>
      <c r="BA51" s="119"/>
      <c r="BB51" s="117">
        <f t="shared" si="1"/>
        <v>150600</v>
      </c>
      <c r="BC51" s="118"/>
      <c r="BD51" s="118"/>
      <c r="BE51" s="118"/>
      <c r="BF51" s="119"/>
      <c r="BG51" s="117">
        <v>146500</v>
      </c>
      <c r="BH51" s="118"/>
      <c r="BI51" s="118"/>
      <c r="BJ51" s="118"/>
      <c r="BK51" s="119"/>
      <c r="BL51" s="117">
        <v>0</v>
      </c>
      <c r="BM51" s="118"/>
      <c r="BN51" s="118"/>
      <c r="BO51" s="118"/>
      <c r="BP51" s="119"/>
      <c r="BQ51" s="117">
        <v>0</v>
      </c>
      <c r="BR51" s="118"/>
      <c r="BS51" s="118"/>
      <c r="BT51" s="119"/>
      <c r="BU51" s="117">
        <f t="shared" si="2"/>
        <v>146500</v>
      </c>
      <c r="BV51" s="118"/>
      <c r="BW51" s="118"/>
      <c r="BX51" s="118"/>
      <c r="BY51" s="119"/>
    </row>
    <row r="52" s="5" customFormat="1" customHeight="1" spans="1:77">
      <c r="A52" s="28">
        <v>2210</v>
      </c>
      <c r="B52" s="29"/>
      <c r="C52" s="29"/>
      <c r="D52" s="30"/>
      <c r="E52" s="77" t="s">
        <v>88</v>
      </c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85"/>
      <c r="U52" s="117">
        <v>131755</v>
      </c>
      <c r="V52" s="118"/>
      <c r="W52" s="118"/>
      <c r="X52" s="118"/>
      <c r="Y52" s="119"/>
      <c r="Z52" s="117">
        <v>0</v>
      </c>
      <c r="AA52" s="118"/>
      <c r="AB52" s="118"/>
      <c r="AC52" s="118"/>
      <c r="AD52" s="119"/>
      <c r="AE52" s="117">
        <v>0</v>
      </c>
      <c r="AF52" s="118"/>
      <c r="AG52" s="118"/>
      <c r="AH52" s="119"/>
      <c r="AI52" s="117">
        <f t="shared" si="0"/>
        <v>131755</v>
      </c>
      <c r="AJ52" s="118"/>
      <c r="AK52" s="118"/>
      <c r="AL52" s="118"/>
      <c r="AM52" s="119"/>
      <c r="AN52" s="117">
        <v>225900</v>
      </c>
      <c r="AO52" s="118"/>
      <c r="AP52" s="118"/>
      <c r="AQ52" s="118"/>
      <c r="AR52" s="119"/>
      <c r="AS52" s="117">
        <v>0</v>
      </c>
      <c r="AT52" s="118"/>
      <c r="AU52" s="118"/>
      <c r="AV52" s="118"/>
      <c r="AW52" s="119"/>
      <c r="AX52" s="117">
        <v>0</v>
      </c>
      <c r="AY52" s="118"/>
      <c r="AZ52" s="118"/>
      <c r="BA52" s="119"/>
      <c r="BB52" s="117">
        <f t="shared" si="1"/>
        <v>225900</v>
      </c>
      <c r="BC52" s="118"/>
      <c r="BD52" s="118"/>
      <c r="BE52" s="118"/>
      <c r="BF52" s="119"/>
      <c r="BG52" s="117">
        <v>127200</v>
      </c>
      <c r="BH52" s="118"/>
      <c r="BI52" s="118"/>
      <c r="BJ52" s="118"/>
      <c r="BK52" s="119"/>
      <c r="BL52" s="117">
        <v>0</v>
      </c>
      <c r="BM52" s="118"/>
      <c r="BN52" s="118"/>
      <c r="BO52" s="118"/>
      <c r="BP52" s="119"/>
      <c r="BQ52" s="117">
        <v>0</v>
      </c>
      <c r="BR52" s="118"/>
      <c r="BS52" s="118"/>
      <c r="BT52" s="119"/>
      <c r="BU52" s="117">
        <f t="shared" si="2"/>
        <v>127200</v>
      </c>
      <c r="BV52" s="118"/>
      <c r="BW52" s="118"/>
      <c r="BX52" s="118"/>
      <c r="BY52" s="119"/>
    </row>
    <row r="53" s="5" customFormat="1" customHeight="1" spans="1:77">
      <c r="A53" s="28">
        <v>2240</v>
      </c>
      <c r="B53" s="29"/>
      <c r="C53" s="29"/>
      <c r="D53" s="30"/>
      <c r="E53" s="77" t="s">
        <v>90</v>
      </c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85"/>
      <c r="U53" s="117">
        <v>85240</v>
      </c>
      <c r="V53" s="118"/>
      <c r="W53" s="118"/>
      <c r="X53" s="118"/>
      <c r="Y53" s="119"/>
      <c r="Z53" s="117">
        <v>0</v>
      </c>
      <c r="AA53" s="118"/>
      <c r="AB53" s="118"/>
      <c r="AC53" s="118"/>
      <c r="AD53" s="119"/>
      <c r="AE53" s="117">
        <v>0</v>
      </c>
      <c r="AF53" s="118"/>
      <c r="AG53" s="118"/>
      <c r="AH53" s="119"/>
      <c r="AI53" s="117">
        <f t="shared" si="0"/>
        <v>85240</v>
      </c>
      <c r="AJ53" s="118"/>
      <c r="AK53" s="118"/>
      <c r="AL53" s="118"/>
      <c r="AM53" s="119"/>
      <c r="AN53" s="117">
        <v>131000</v>
      </c>
      <c r="AO53" s="118"/>
      <c r="AP53" s="118"/>
      <c r="AQ53" s="118"/>
      <c r="AR53" s="119"/>
      <c r="AS53" s="117">
        <v>0</v>
      </c>
      <c r="AT53" s="118"/>
      <c r="AU53" s="118"/>
      <c r="AV53" s="118"/>
      <c r="AW53" s="119"/>
      <c r="AX53" s="117">
        <v>0</v>
      </c>
      <c r="AY53" s="118"/>
      <c r="AZ53" s="118"/>
      <c r="BA53" s="119"/>
      <c r="BB53" s="117">
        <f t="shared" si="1"/>
        <v>131000</v>
      </c>
      <c r="BC53" s="118"/>
      <c r="BD53" s="118"/>
      <c r="BE53" s="118"/>
      <c r="BF53" s="119"/>
      <c r="BG53" s="117">
        <v>133300</v>
      </c>
      <c r="BH53" s="118"/>
      <c r="BI53" s="118"/>
      <c r="BJ53" s="118"/>
      <c r="BK53" s="119"/>
      <c r="BL53" s="117">
        <v>0</v>
      </c>
      <c r="BM53" s="118"/>
      <c r="BN53" s="118"/>
      <c r="BO53" s="118"/>
      <c r="BP53" s="119"/>
      <c r="BQ53" s="117">
        <v>0</v>
      </c>
      <c r="BR53" s="118"/>
      <c r="BS53" s="118"/>
      <c r="BT53" s="119"/>
      <c r="BU53" s="117">
        <f t="shared" si="2"/>
        <v>133300</v>
      </c>
      <c r="BV53" s="118"/>
      <c r="BW53" s="118"/>
      <c r="BX53" s="118"/>
      <c r="BY53" s="119"/>
    </row>
    <row r="54" s="5" customFormat="1" customHeight="1" spans="1:77">
      <c r="A54" s="28">
        <v>2250</v>
      </c>
      <c r="B54" s="29"/>
      <c r="C54" s="29"/>
      <c r="D54" s="30"/>
      <c r="E54" s="77" t="s">
        <v>91</v>
      </c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85"/>
      <c r="U54" s="117">
        <v>7200</v>
      </c>
      <c r="V54" s="118"/>
      <c r="W54" s="118"/>
      <c r="X54" s="118"/>
      <c r="Y54" s="119"/>
      <c r="Z54" s="117">
        <v>0</v>
      </c>
      <c r="AA54" s="118"/>
      <c r="AB54" s="118"/>
      <c r="AC54" s="118"/>
      <c r="AD54" s="119"/>
      <c r="AE54" s="117">
        <v>0</v>
      </c>
      <c r="AF54" s="118"/>
      <c r="AG54" s="118"/>
      <c r="AH54" s="119"/>
      <c r="AI54" s="117">
        <f t="shared" si="0"/>
        <v>7200</v>
      </c>
      <c r="AJ54" s="118"/>
      <c r="AK54" s="118"/>
      <c r="AL54" s="118"/>
      <c r="AM54" s="119"/>
      <c r="AN54" s="117">
        <v>20100</v>
      </c>
      <c r="AO54" s="118"/>
      <c r="AP54" s="118"/>
      <c r="AQ54" s="118"/>
      <c r="AR54" s="119"/>
      <c r="AS54" s="117">
        <v>0</v>
      </c>
      <c r="AT54" s="118"/>
      <c r="AU54" s="118"/>
      <c r="AV54" s="118"/>
      <c r="AW54" s="119"/>
      <c r="AX54" s="117">
        <v>0</v>
      </c>
      <c r="AY54" s="118"/>
      <c r="AZ54" s="118"/>
      <c r="BA54" s="119"/>
      <c r="BB54" s="117">
        <f t="shared" si="1"/>
        <v>20100</v>
      </c>
      <c r="BC54" s="118"/>
      <c r="BD54" s="118"/>
      <c r="BE54" s="118"/>
      <c r="BF54" s="119"/>
      <c r="BG54" s="117">
        <v>20100</v>
      </c>
      <c r="BH54" s="118"/>
      <c r="BI54" s="118"/>
      <c r="BJ54" s="118"/>
      <c r="BK54" s="119"/>
      <c r="BL54" s="117">
        <v>0</v>
      </c>
      <c r="BM54" s="118"/>
      <c r="BN54" s="118"/>
      <c r="BO54" s="118"/>
      <c r="BP54" s="119"/>
      <c r="BQ54" s="117">
        <v>0</v>
      </c>
      <c r="BR54" s="118"/>
      <c r="BS54" s="118"/>
      <c r="BT54" s="119"/>
      <c r="BU54" s="117">
        <f t="shared" si="2"/>
        <v>20100</v>
      </c>
      <c r="BV54" s="118"/>
      <c r="BW54" s="118"/>
      <c r="BX54" s="118"/>
      <c r="BY54" s="119"/>
    </row>
    <row r="55" s="5" customFormat="1" customHeight="1" spans="1:77">
      <c r="A55" s="28">
        <v>2273</v>
      </c>
      <c r="B55" s="29"/>
      <c r="C55" s="29"/>
      <c r="D55" s="30"/>
      <c r="E55" s="77" t="s">
        <v>93</v>
      </c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85"/>
      <c r="U55" s="117">
        <v>0</v>
      </c>
      <c r="V55" s="118"/>
      <c r="W55" s="118"/>
      <c r="X55" s="118"/>
      <c r="Y55" s="119"/>
      <c r="Z55" s="117">
        <v>0</v>
      </c>
      <c r="AA55" s="118"/>
      <c r="AB55" s="118"/>
      <c r="AC55" s="118"/>
      <c r="AD55" s="119"/>
      <c r="AE55" s="117">
        <v>0</v>
      </c>
      <c r="AF55" s="118"/>
      <c r="AG55" s="118"/>
      <c r="AH55" s="119"/>
      <c r="AI55" s="117">
        <f t="shared" si="0"/>
        <v>0</v>
      </c>
      <c r="AJ55" s="118"/>
      <c r="AK55" s="118"/>
      <c r="AL55" s="118"/>
      <c r="AM55" s="119"/>
      <c r="AN55" s="117">
        <v>7000</v>
      </c>
      <c r="AO55" s="118"/>
      <c r="AP55" s="118"/>
      <c r="AQ55" s="118"/>
      <c r="AR55" s="119"/>
      <c r="AS55" s="117">
        <v>0</v>
      </c>
      <c r="AT55" s="118"/>
      <c r="AU55" s="118"/>
      <c r="AV55" s="118"/>
      <c r="AW55" s="119"/>
      <c r="AX55" s="117">
        <v>0</v>
      </c>
      <c r="AY55" s="118"/>
      <c r="AZ55" s="118"/>
      <c r="BA55" s="119"/>
      <c r="BB55" s="117">
        <f t="shared" si="1"/>
        <v>7000</v>
      </c>
      <c r="BC55" s="118"/>
      <c r="BD55" s="118"/>
      <c r="BE55" s="118"/>
      <c r="BF55" s="119"/>
      <c r="BG55" s="117">
        <v>7400</v>
      </c>
      <c r="BH55" s="118"/>
      <c r="BI55" s="118"/>
      <c r="BJ55" s="118"/>
      <c r="BK55" s="119"/>
      <c r="BL55" s="117">
        <v>0</v>
      </c>
      <c r="BM55" s="118"/>
      <c r="BN55" s="118"/>
      <c r="BO55" s="118"/>
      <c r="BP55" s="119"/>
      <c r="BQ55" s="117">
        <v>0</v>
      </c>
      <c r="BR55" s="118"/>
      <c r="BS55" s="118"/>
      <c r="BT55" s="119"/>
      <c r="BU55" s="117">
        <f t="shared" si="2"/>
        <v>7400</v>
      </c>
      <c r="BV55" s="118"/>
      <c r="BW55" s="118"/>
      <c r="BX55" s="118"/>
      <c r="BY55" s="119"/>
    </row>
    <row r="56" s="5" customFormat="1" ht="38.25" customHeight="1" spans="1:77">
      <c r="A56" s="28">
        <v>2282</v>
      </c>
      <c r="B56" s="29"/>
      <c r="C56" s="29"/>
      <c r="D56" s="30"/>
      <c r="E56" s="77" t="s">
        <v>96</v>
      </c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85"/>
      <c r="U56" s="117">
        <v>0</v>
      </c>
      <c r="V56" s="118"/>
      <c r="W56" s="118"/>
      <c r="X56" s="118"/>
      <c r="Y56" s="119"/>
      <c r="Z56" s="117">
        <v>0</v>
      </c>
      <c r="AA56" s="118"/>
      <c r="AB56" s="118"/>
      <c r="AC56" s="118"/>
      <c r="AD56" s="119"/>
      <c r="AE56" s="117">
        <v>0</v>
      </c>
      <c r="AF56" s="118"/>
      <c r="AG56" s="118"/>
      <c r="AH56" s="119"/>
      <c r="AI56" s="117">
        <f t="shared" si="0"/>
        <v>0</v>
      </c>
      <c r="AJ56" s="118"/>
      <c r="AK56" s="118"/>
      <c r="AL56" s="118"/>
      <c r="AM56" s="119"/>
      <c r="AN56" s="117">
        <v>1700</v>
      </c>
      <c r="AO56" s="118"/>
      <c r="AP56" s="118"/>
      <c r="AQ56" s="118"/>
      <c r="AR56" s="119"/>
      <c r="AS56" s="117">
        <v>0</v>
      </c>
      <c r="AT56" s="118"/>
      <c r="AU56" s="118"/>
      <c r="AV56" s="118"/>
      <c r="AW56" s="119"/>
      <c r="AX56" s="117">
        <v>0</v>
      </c>
      <c r="AY56" s="118"/>
      <c r="AZ56" s="118"/>
      <c r="BA56" s="119"/>
      <c r="BB56" s="117">
        <f t="shared" si="1"/>
        <v>1700</v>
      </c>
      <c r="BC56" s="118"/>
      <c r="BD56" s="118"/>
      <c r="BE56" s="118"/>
      <c r="BF56" s="119"/>
      <c r="BG56" s="117">
        <v>0</v>
      </c>
      <c r="BH56" s="118"/>
      <c r="BI56" s="118"/>
      <c r="BJ56" s="118"/>
      <c r="BK56" s="119"/>
      <c r="BL56" s="117">
        <v>0</v>
      </c>
      <c r="BM56" s="118"/>
      <c r="BN56" s="118"/>
      <c r="BO56" s="118"/>
      <c r="BP56" s="119"/>
      <c r="BQ56" s="117">
        <v>0</v>
      </c>
      <c r="BR56" s="118"/>
      <c r="BS56" s="118"/>
      <c r="BT56" s="119"/>
      <c r="BU56" s="117">
        <f t="shared" si="2"/>
        <v>0</v>
      </c>
      <c r="BV56" s="118"/>
      <c r="BW56" s="118"/>
      <c r="BX56" s="118"/>
      <c r="BY56" s="119"/>
    </row>
    <row r="57" s="1" customFormat="1" customHeight="1" spans="1:77">
      <c r="A57" s="31"/>
      <c r="B57" s="32"/>
      <c r="C57" s="32"/>
      <c r="D57" s="33"/>
      <c r="E57" s="81" t="s">
        <v>67</v>
      </c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8"/>
      <c r="U57" s="48">
        <v>716998</v>
      </c>
      <c r="V57" s="50"/>
      <c r="W57" s="50"/>
      <c r="X57" s="50"/>
      <c r="Y57" s="58"/>
      <c r="Z57" s="48">
        <v>0</v>
      </c>
      <c r="AA57" s="50"/>
      <c r="AB57" s="50"/>
      <c r="AC57" s="50"/>
      <c r="AD57" s="58"/>
      <c r="AE57" s="48">
        <v>0</v>
      </c>
      <c r="AF57" s="50"/>
      <c r="AG57" s="50"/>
      <c r="AH57" s="58"/>
      <c r="AI57" s="48">
        <f t="shared" si="0"/>
        <v>716998</v>
      </c>
      <c r="AJ57" s="50"/>
      <c r="AK57" s="50"/>
      <c r="AL57" s="50"/>
      <c r="AM57" s="58"/>
      <c r="AN57" s="48">
        <v>1180500</v>
      </c>
      <c r="AO57" s="50"/>
      <c r="AP57" s="50"/>
      <c r="AQ57" s="50"/>
      <c r="AR57" s="58"/>
      <c r="AS57" s="48">
        <v>0</v>
      </c>
      <c r="AT57" s="50"/>
      <c r="AU57" s="50"/>
      <c r="AV57" s="50"/>
      <c r="AW57" s="58"/>
      <c r="AX57" s="48">
        <v>0</v>
      </c>
      <c r="AY57" s="50"/>
      <c r="AZ57" s="50"/>
      <c r="BA57" s="58"/>
      <c r="BB57" s="48">
        <f t="shared" si="1"/>
        <v>1180500</v>
      </c>
      <c r="BC57" s="50"/>
      <c r="BD57" s="50"/>
      <c r="BE57" s="50"/>
      <c r="BF57" s="58"/>
      <c r="BG57" s="48">
        <v>1100000</v>
      </c>
      <c r="BH57" s="50"/>
      <c r="BI57" s="50"/>
      <c r="BJ57" s="50"/>
      <c r="BK57" s="58"/>
      <c r="BL57" s="48">
        <v>0</v>
      </c>
      <c r="BM57" s="50"/>
      <c r="BN57" s="50"/>
      <c r="BO57" s="50"/>
      <c r="BP57" s="58"/>
      <c r="BQ57" s="48">
        <v>0</v>
      </c>
      <c r="BR57" s="50"/>
      <c r="BS57" s="50"/>
      <c r="BT57" s="58"/>
      <c r="BU57" s="48">
        <f t="shared" si="2"/>
        <v>1100000</v>
      </c>
      <c r="BV57" s="50"/>
      <c r="BW57" s="50"/>
      <c r="BX57" s="50"/>
      <c r="BY57" s="58"/>
    </row>
    <row r="59" ht="14.25" customHeight="1" spans="1:64">
      <c r="A59" s="14" t="s">
        <v>100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</row>
    <row r="60" ht="15" customHeight="1" spans="1:77">
      <c r="A60" s="35" t="s">
        <v>34</v>
      </c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</row>
    <row r="61" ht="23.1" customHeight="1" spans="1:77">
      <c r="A61" s="37" t="s">
        <v>101</v>
      </c>
      <c r="B61" s="38"/>
      <c r="C61" s="38"/>
      <c r="D61" s="38"/>
      <c r="E61" s="39"/>
      <c r="F61" s="40" t="s">
        <v>36</v>
      </c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25" t="s">
        <v>37</v>
      </c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7"/>
      <c r="AN61" s="25" t="s">
        <v>38</v>
      </c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7"/>
      <c r="BG61" s="25" t="s">
        <v>39</v>
      </c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7"/>
    </row>
    <row r="62" ht="51.75" customHeight="1" spans="1:77">
      <c r="A62" s="41"/>
      <c r="B62" s="42"/>
      <c r="C62" s="42"/>
      <c r="D62" s="42"/>
      <c r="E62" s="43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25" t="s">
        <v>40</v>
      </c>
      <c r="V62" s="26"/>
      <c r="W62" s="26"/>
      <c r="X62" s="26"/>
      <c r="Y62" s="27"/>
      <c r="Z62" s="25" t="s">
        <v>41</v>
      </c>
      <c r="AA62" s="26"/>
      <c r="AB62" s="26"/>
      <c r="AC62" s="26"/>
      <c r="AD62" s="27"/>
      <c r="AE62" s="55" t="s">
        <v>42</v>
      </c>
      <c r="AF62" s="56"/>
      <c r="AG62" s="56"/>
      <c r="AH62" s="64"/>
      <c r="AI62" s="25" t="s">
        <v>43</v>
      </c>
      <c r="AJ62" s="26"/>
      <c r="AK62" s="26"/>
      <c r="AL62" s="26"/>
      <c r="AM62" s="27"/>
      <c r="AN62" s="25" t="s">
        <v>40</v>
      </c>
      <c r="AO62" s="26"/>
      <c r="AP62" s="26"/>
      <c r="AQ62" s="26"/>
      <c r="AR62" s="27"/>
      <c r="AS62" s="25" t="s">
        <v>41</v>
      </c>
      <c r="AT62" s="26"/>
      <c r="AU62" s="26"/>
      <c r="AV62" s="26"/>
      <c r="AW62" s="27"/>
      <c r="AX62" s="55" t="s">
        <v>42</v>
      </c>
      <c r="AY62" s="56"/>
      <c r="AZ62" s="56"/>
      <c r="BA62" s="64"/>
      <c r="BB62" s="25" t="s">
        <v>44</v>
      </c>
      <c r="BC62" s="26"/>
      <c r="BD62" s="26"/>
      <c r="BE62" s="26"/>
      <c r="BF62" s="27"/>
      <c r="BG62" s="25" t="s">
        <v>40</v>
      </c>
      <c r="BH62" s="26"/>
      <c r="BI62" s="26"/>
      <c r="BJ62" s="26"/>
      <c r="BK62" s="27"/>
      <c r="BL62" s="25" t="s">
        <v>41</v>
      </c>
      <c r="BM62" s="26"/>
      <c r="BN62" s="26"/>
      <c r="BO62" s="26"/>
      <c r="BP62" s="27"/>
      <c r="BQ62" s="55" t="s">
        <v>42</v>
      </c>
      <c r="BR62" s="56"/>
      <c r="BS62" s="56"/>
      <c r="BT62" s="64"/>
      <c r="BU62" s="40" t="s">
        <v>45</v>
      </c>
      <c r="BV62" s="40"/>
      <c r="BW62" s="40"/>
      <c r="BX62" s="40"/>
      <c r="BY62" s="40"/>
    </row>
    <row r="63" ht="15" customHeight="1" spans="1:77">
      <c r="A63" s="25">
        <v>1</v>
      </c>
      <c r="B63" s="26"/>
      <c r="C63" s="26"/>
      <c r="D63" s="26"/>
      <c r="E63" s="27"/>
      <c r="F63" s="25">
        <v>2</v>
      </c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7"/>
      <c r="U63" s="25">
        <v>3</v>
      </c>
      <c r="V63" s="26"/>
      <c r="W63" s="26"/>
      <c r="X63" s="26"/>
      <c r="Y63" s="27"/>
      <c r="Z63" s="25">
        <v>4</v>
      </c>
      <c r="AA63" s="26"/>
      <c r="AB63" s="26"/>
      <c r="AC63" s="26"/>
      <c r="AD63" s="27"/>
      <c r="AE63" s="25">
        <v>5</v>
      </c>
      <c r="AF63" s="26"/>
      <c r="AG63" s="26"/>
      <c r="AH63" s="27"/>
      <c r="AI63" s="25">
        <v>6</v>
      </c>
      <c r="AJ63" s="26"/>
      <c r="AK63" s="26"/>
      <c r="AL63" s="26"/>
      <c r="AM63" s="27"/>
      <c r="AN63" s="25">
        <v>7</v>
      </c>
      <c r="AO63" s="26"/>
      <c r="AP63" s="26"/>
      <c r="AQ63" s="26"/>
      <c r="AR63" s="27"/>
      <c r="AS63" s="25">
        <v>8</v>
      </c>
      <c r="AT63" s="26"/>
      <c r="AU63" s="26"/>
      <c r="AV63" s="26"/>
      <c r="AW63" s="27"/>
      <c r="AX63" s="25">
        <v>9</v>
      </c>
      <c r="AY63" s="26"/>
      <c r="AZ63" s="26"/>
      <c r="BA63" s="27"/>
      <c r="BB63" s="25">
        <v>10</v>
      </c>
      <c r="BC63" s="26"/>
      <c r="BD63" s="26"/>
      <c r="BE63" s="26"/>
      <c r="BF63" s="27"/>
      <c r="BG63" s="25">
        <v>11</v>
      </c>
      <c r="BH63" s="26"/>
      <c r="BI63" s="26"/>
      <c r="BJ63" s="26"/>
      <c r="BK63" s="27"/>
      <c r="BL63" s="25">
        <v>12</v>
      </c>
      <c r="BM63" s="26"/>
      <c r="BN63" s="26"/>
      <c r="BO63" s="26"/>
      <c r="BP63" s="27"/>
      <c r="BQ63" s="25">
        <v>13</v>
      </c>
      <c r="BR63" s="26"/>
      <c r="BS63" s="26"/>
      <c r="BT63" s="27"/>
      <c r="BU63" s="40">
        <v>14</v>
      </c>
      <c r="BV63" s="40"/>
      <c r="BW63" s="40"/>
      <c r="BX63" s="40"/>
      <c r="BY63" s="40"/>
    </row>
    <row r="64" s="4" customFormat="1" ht="13.5" hidden="1" customHeight="1" spans="1:79">
      <c r="A64" s="28" t="s">
        <v>83</v>
      </c>
      <c r="B64" s="29"/>
      <c r="C64" s="29"/>
      <c r="D64" s="29"/>
      <c r="E64" s="30"/>
      <c r="F64" s="28" t="s">
        <v>47</v>
      </c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30"/>
      <c r="U64" s="28" t="s">
        <v>48</v>
      </c>
      <c r="V64" s="29"/>
      <c r="W64" s="29"/>
      <c r="X64" s="29"/>
      <c r="Y64" s="30"/>
      <c r="Z64" s="28" t="s">
        <v>49</v>
      </c>
      <c r="AA64" s="29"/>
      <c r="AB64" s="29"/>
      <c r="AC64" s="29"/>
      <c r="AD64" s="30"/>
      <c r="AE64" s="28" t="s">
        <v>50</v>
      </c>
      <c r="AF64" s="29"/>
      <c r="AG64" s="29"/>
      <c r="AH64" s="30"/>
      <c r="AI64" s="65" t="s">
        <v>51</v>
      </c>
      <c r="AJ64" s="66"/>
      <c r="AK64" s="66"/>
      <c r="AL64" s="66"/>
      <c r="AM64" s="67"/>
      <c r="AN64" s="28" t="s">
        <v>52</v>
      </c>
      <c r="AO64" s="29"/>
      <c r="AP64" s="29"/>
      <c r="AQ64" s="29"/>
      <c r="AR64" s="30"/>
      <c r="AS64" s="28" t="s">
        <v>53</v>
      </c>
      <c r="AT64" s="29"/>
      <c r="AU64" s="29"/>
      <c r="AV64" s="29"/>
      <c r="AW64" s="30"/>
      <c r="AX64" s="28" t="s">
        <v>54</v>
      </c>
      <c r="AY64" s="29"/>
      <c r="AZ64" s="29"/>
      <c r="BA64" s="30"/>
      <c r="BB64" s="65" t="s">
        <v>51</v>
      </c>
      <c r="BC64" s="66"/>
      <c r="BD64" s="66"/>
      <c r="BE64" s="66"/>
      <c r="BF64" s="67"/>
      <c r="BG64" s="28" t="s">
        <v>55</v>
      </c>
      <c r="BH64" s="29"/>
      <c r="BI64" s="29"/>
      <c r="BJ64" s="29"/>
      <c r="BK64" s="30"/>
      <c r="BL64" s="28" t="s">
        <v>56</v>
      </c>
      <c r="BM64" s="29"/>
      <c r="BN64" s="29"/>
      <c r="BO64" s="29"/>
      <c r="BP64" s="30"/>
      <c r="BQ64" s="28" t="s">
        <v>57</v>
      </c>
      <c r="BR64" s="29"/>
      <c r="BS64" s="29"/>
      <c r="BT64" s="30"/>
      <c r="BU64" s="75" t="s">
        <v>51</v>
      </c>
      <c r="BV64" s="75"/>
      <c r="BW64" s="75"/>
      <c r="BX64" s="75"/>
      <c r="BY64" s="75"/>
      <c r="CA64" t="s">
        <v>102</v>
      </c>
    </row>
    <row r="65" s="1" customFormat="1" customHeight="1" spans="1:79">
      <c r="A65" s="31"/>
      <c r="B65" s="32"/>
      <c r="C65" s="32"/>
      <c r="D65" s="32"/>
      <c r="E65" s="33"/>
      <c r="F65" s="31" t="s">
        <v>67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3"/>
      <c r="U65" s="48"/>
      <c r="V65" s="50"/>
      <c r="W65" s="50"/>
      <c r="X65" s="50"/>
      <c r="Y65" s="58"/>
      <c r="Z65" s="48"/>
      <c r="AA65" s="50"/>
      <c r="AB65" s="50"/>
      <c r="AC65" s="50"/>
      <c r="AD65" s="58"/>
      <c r="AE65" s="48"/>
      <c r="AF65" s="50"/>
      <c r="AG65" s="50"/>
      <c r="AH65" s="58"/>
      <c r="AI65" s="48">
        <f>IF(ISNUMBER(U65),U65,0)+IF(ISNUMBER(Z65),Z65,0)</f>
        <v>0</v>
      </c>
      <c r="AJ65" s="50"/>
      <c r="AK65" s="50"/>
      <c r="AL65" s="50"/>
      <c r="AM65" s="58"/>
      <c r="AN65" s="48"/>
      <c r="AO65" s="50"/>
      <c r="AP65" s="50"/>
      <c r="AQ65" s="50"/>
      <c r="AR65" s="58"/>
      <c r="AS65" s="48"/>
      <c r="AT65" s="50"/>
      <c r="AU65" s="50"/>
      <c r="AV65" s="50"/>
      <c r="AW65" s="58"/>
      <c r="AX65" s="48"/>
      <c r="AY65" s="50"/>
      <c r="AZ65" s="50"/>
      <c r="BA65" s="58"/>
      <c r="BB65" s="48">
        <f>IF(ISNUMBER(AN65),AN65,0)+IF(ISNUMBER(AS65),AS65,0)</f>
        <v>0</v>
      </c>
      <c r="BC65" s="50"/>
      <c r="BD65" s="50"/>
      <c r="BE65" s="50"/>
      <c r="BF65" s="58"/>
      <c r="BG65" s="48"/>
      <c r="BH65" s="50"/>
      <c r="BI65" s="50"/>
      <c r="BJ65" s="50"/>
      <c r="BK65" s="58"/>
      <c r="BL65" s="48"/>
      <c r="BM65" s="50"/>
      <c r="BN65" s="50"/>
      <c r="BO65" s="50"/>
      <c r="BP65" s="58"/>
      <c r="BQ65" s="48"/>
      <c r="BR65" s="50"/>
      <c r="BS65" s="50"/>
      <c r="BT65" s="58"/>
      <c r="BU65" s="48">
        <f>IF(ISNUMBER(BG65),BG65,0)+IF(ISNUMBER(BL65),BL65,0)</f>
        <v>0</v>
      </c>
      <c r="BV65" s="50"/>
      <c r="BW65" s="50"/>
      <c r="BX65" s="50"/>
      <c r="BY65" s="58"/>
      <c r="CA65" s="1" t="s">
        <v>103</v>
      </c>
    </row>
    <row r="67" ht="14.25" customHeight="1" spans="1:64">
      <c r="A67" s="14" t="s">
        <v>104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</row>
    <row r="68" ht="15" customHeight="1" spans="1:63">
      <c r="A68" s="35" t="s">
        <v>34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</row>
    <row r="69" ht="23.1" customHeight="1" spans="1:63">
      <c r="A69" s="37" t="s">
        <v>82</v>
      </c>
      <c r="B69" s="38"/>
      <c r="C69" s="38"/>
      <c r="D69" s="39"/>
      <c r="E69" s="19" t="s">
        <v>36</v>
      </c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1"/>
      <c r="X69" s="25" t="s">
        <v>69</v>
      </c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7"/>
      <c r="AR69" s="40" t="s">
        <v>70</v>
      </c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</row>
    <row r="70" ht="48.75" customHeight="1" spans="1:63">
      <c r="A70" s="41"/>
      <c r="B70" s="42"/>
      <c r="C70" s="42"/>
      <c r="D70" s="43"/>
      <c r="E70" s="22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4"/>
      <c r="X70" s="19" t="s">
        <v>40</v>
      </c>
      <c r="Y70" s="20"/>
      <c r="Z70" s="20"/>
      <c r="AA70" s="20"/>
      <c r="AB70" s="21"/>
      <c r="AC70" s="19" t="s">
        <v>41</v>
      </c>
      <c r="AD70" s="20"/>
      <c r="AE70" s="20"/>
      <c r="AF70" s="20"/>
      <c r="AG70" s="21"/>
      <c r="AH70" s="55" t="s">
        <v>42</v>
      </c>
      <c r="AI70" s="56"/>
      <c r="AJ70" s="56"/>
      <c r="AK70" s="56"/>
      <c r="AL70" s="64"/>
      <c r="AM70" s="25" t="s">
        <v>43</v>
      </c>
      <c r="AN70" s="26"/>
      <c r="AO70" s="26"/>
      <c r="AP70" s="26"/>
      <c r="AQ70" s="27"/>
      <c r="AR70" s="25" t="s">
        <v>40</v>
      </c>
      <c r="AS70" s="26"/>
      <c r="AT70" s="26"/>
      <c r="AU70" s="26"/>
      <c r="AV70" s="27"/>
      <c r="AW70" s="25" t="s">
        <v>41</v>
      </c>
      <c r="AX70" s="26"/>
      <c r="AY70" s="26"/>
      <c r="AZ70" s="26"/>
      <c r="BA70" s="27"/>
      <c r="BB70" s="55" t="s">
        <v>42</v>
      </c>
      <c r="BC70" s="56"/>
      <c r="BD70" s="56"/>
      <c r="BE70" s="56"/>
      <c r="BF70" s="64"/>
      <c r="BG70" s="25" t="s">
        <v>44</v>
      </c>
      <c r="BH70" s="26"/>
      <c r="BI70" s="26"/>
      <c r="BJ70" s="26"/>
      <c r="BK70" s="27"/>
    </row>
    <row r="71" customHeight="1" spans="1:63">
      <c r="A71" s="25">
        <v>1</v>
      </c>
      <c r="B71" s="26"/>
      <c r="C71" s="26"/>
      <c r="D71" s="27"/>
      <c r="E71" s="25">
        <v>2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7"/>
      <c r="X71" s="25">
        <v>3</v>
      </c>
      <c r="Y71" s="26"/>
      <c r="Z71" s="26"/>
      <c r="AA71" s="26"/>
      <c r="AB71" s="27"/>
      <c r="AC71" s="25">
        <v>4</v>
      </c>
      <c r="AD71" s="26"/>
      <c r="AE71" s="26"/>
      <c r="AF71" s="26"/>
      <c r="AG71" s="27"/>
      <c r="AH71" s="25">
        <v>5</v>
      </c>
      <c r="AI71" s="26"/>
      <c r="AJ71" s="26"/>
      <c r="AK71" s="26"/>
      <c r="AL71" s="27"/>
      <c r="AM71" s="25">
        <v>6</v>
      </c>
      <c r="AN71" s="26"/>
      <c r="AO71" s="26"/>
      <c r="AP71" s="26"/>
      <c r="AQ71" s="27"/>
      <c r="AR71" s="25">
        <v>7</v>
      </c>
      <c r="AS71" s="26"/>
      <c r="AT71" s="26"/>
      <c r="AU71" s="26"/>
      <c r="AV71" s="27"/>
      <c r="AW71" s="25">
        <v>8</v>
      </c>
      <c r="AX71" s="26"/>
      <c r="AY71" s="26"/>
      <c r="AZ71" s="26"/>
      <c r="BA71" s="27"/>
      <c r="BB71" s="25">
        <v>9</v>
      </c>
      <c r="BC71" s="26"/>
      <c r="BD71" s="26"/>
      <c r="BE71" s="26"/>
      <c r="BF71" s="27"/>
      <c r="BG71" s="25">
        <v>10</v>
      </c>
      <c r="BH71" s="26"/>
      <c r="BI71" s="26"/>
      <c r="BJ71" s="26"/>
      <c r="BK71" s="27"/>
    </row>
    <row r="72" s="4" customFormat="1" hidden="1" customHeight="1" spans="1:79">
      <c r="A72" s="28" t="s">
        <v>83</v>
      </c>
      <c r="B72" s="29"/>
      <c r="C72" s="29"/>
      <c r="D72" s="30"/>
      <c r="E72" s="28" t="s">
        <v>47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0"/>
      <c r="X72" s="51" t="s">
        <v>71</v>
      </c>
      <c r="Y72" s="59"/>
      <c r="Z72" s="59"/>
      <c r="AA72" s="59"/>
      <c r="AB72" s="60"/>
      <c r="AC72" s="51" t="s">
        <v>72</v>
      </c>
      <c r="AD72" s="59"/>
      <c r="AE72" s="59"/>
      <c r="AF72" s="59"/>
      <c r="AG72" s="60"/>
      <c r="AH72" s="28" t="s">
        <v>73</v>
      </c>
      <c r="AI72" s="29"/>
      <c r="AJ72" s="29"/>
      <c r="AK72" s="29"/>
      <c r="AL72" s="30"/>
      <c r="AM72" s="65" t="s">
        <v>74</v>
      </c>
      <c r="AN72" s="66"/>
      <c r="AO72" s="66"/>
      <c r="AP72" s="66"/>
      <c r="AQ72" s="67"/>
      <c r="AR72" s="28" t="s">
        <v>75</v>
      </c>
      <c r="AS72" s="29"/>
      <c r="AT72" s="29"/>
      <c r="AU72" s="29"/>
      <c r="AV72" s="30"/>
      <c r="AW72" s="28" t="s">
        <v>76</v>
      </c>
      <c r="AX72" s="29"/>
      <c r="AY72" s="29"/>
      <c r="AZ72" s="29"/>
      <c r="BA72" s="30"/>
      <c r="BB72" s="28" t="s">
        <v>77</v>
      </c>
      <c r="BC72" s="29"/>
      <c r="BD72" s="29"/>
      <c r="BE72" s="29"/>
      <c r="BF72" s="30"/>
      <c r="BG72" s="65" t="s">
        <v>74</v>
      </c>
      <c r="BH72" s="66"/>
      <c r="BI72" s="66"/>
      <c r="BJ72" s="66"/>
      <c r="BK72" s="67"/>
      <c r="CA72" t="s">
        <v>105</v>
      </c>
    </row>
    <row r="73" s="5" customFormat="1" customHeight="1" spans="1:79">
      <c r="A73" s="28">
        <v>2111</v>
      </c>
      <c r="B73" s="29"/>
      <c r="C73" s="29"/>
      <c r="D73" s="30"/>
      <c r="E73" s="77" t="s">
        <v>85</v>
      </c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85"/>
      <c r="X73" s="117">
        <v>731384</v>
      </c>
      <c r="Y73" s="118"/>
      <c r="Z73" s="118"/>
      <c r="AA73" s="118"/>
      <c r="AB73" s="119"/>
      <c r="AC73" s="117">
        <v>0</v>
      </c>
      <c r="AD73" s="118"/>
      <c r="AE73" s="118"/>
      <c r="AF73" s="118"/>
      <c r="AG73" s="119"/>
      <c r="AH73" s="117">
        <v>0</v>
      </c>
      <c r="AI73" s="118"/>
      <c r="AJ73" s="118"/>
      <c r="AK73" s="118"/>
      <c r="AL73" s="119"/>
      <c r="AM73" s="117">
        <f t="shared" ref="AM73:AM80" si="3">IF(ISNUMBER(X73),X73,0)+IF(ISNUMBER(AC73),AC73,0)</f>
        <v>731384</v>
      </c>
      <c r="AN73" s="118"/>
      <c r="AO73" s="118"/>
      <c r="AP73" s="118"/>
      <c r="AQ73" s="119"/>
      <c r="AR73" s="117">
        <v>789895</v>
      </c>
      <c r="AS73" s="118"/>
      <c r="AT73" s="118"/>
      <c r="AU73" s="118"/>
      <c r="AV73" s="119"/>
      <c r="AW73" s="117">
        <v>0</v>
      </c>
      <c r="AX73" s="118"/>
      <c r="AY73" s="118"/>
      <c r="AZ73" s="118"/>
      <c r="BA73" s="119"/>
      <c r="BB73" s="117">
        <v>0</v>
      </c>
      <c r="BC73" s="118"/>
      <c r="BD73" s="118"/>
      <c r="BE73" s="118"/>
      <c r="BF73" s="119"/>
      <c r="BG73" s="116">
        <f t="shared" ref="BG73:BG80" si="4">IF(ISNUMBER(AR73),AR73,0)+IF(ISNUMBER(AW73),AW73,0)</f>
        <v>789895</v>
      </c>
      <c r="BH73" s="116"/>
      <c r="BI73" s="116"/>
      <c r="BJ73" s="116"/>
      <c r="BK73" s="116"/>
      <c r="CA73" s="5" t="s">
        <v>106</v>
      </c>
    </row>
    <row r="74" s="5" customFormat="1" customHeight="1" spans="1:63">
      <c r="A74" s="28">
        <v>2120</v>
      </c>
      <c r="B74" s="29"/>
      <c r="C74" s="29"/>
      <c r="D74" s="30"/>
      <c r="E74" s="77" t="s">
        <v>87</v>
      </c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85"/>
      <c r="X74" s="117">
        <v>161004</v>
      </c>
      <c r="Y74" s="118"/>
      <c r="Z74" s="118"/>
      <c r="AA74" s="118"/>
      <c r="AB74" s="119"/>
      <c r="AC74" s="117">
        <v>0</v>
      </c>
      <c r="AD74" s="118"/>
      <c r="AE74" s="118"/>
      <c r="AF74" s="118"/>
      <c r="AG74" s="119"/>
      <c r="AH74" s="117">
        <v>0</v>
      </c>
      <c r="AI74" s="118"/>
      <c r="AJ74" s="118"/>
      <c r="AK74" s="118"/>
      <c r="AL74" s="119"/>
      <c r="AM74" s="117">
        <f t="shared" si="3"/>
        <v>161004</v>
      </c>
      <c r="AN74" s="118"/>
      <c r="AO74" s="118"/>
      <c r="AP74" s="118"/>
      <c r="AQ74" s="119"/>
      <c r="AR74" s="117">
        <v>173884</v>
      </c>
      <c r="AS74" s="118"/>
      <c r="AT74" s="118"/>
      <c r="AU74" s="118"/>
      <c r="AV74" s="119"/>
      <c r="AW74" s="117">
        <v>0</v>
      </c>
      <c r="AX74" s="118"/>
      <c r="AY74" s="118"/>
      <c r="AZ74" s="118"/>
      <c r="BA74" s="119"/>
      <c r="BB74" s="117">
        <v>0</v>
      </c>
      <c r="BC74" s="118"/>
      <c r="BD74" s="118"/>
      <c r="BE74" s="118"/>
      <c r="BF74" s="119"/>
      <c r="BG74" s="116">
        <f t="shared" si="4"/>
        <v>173884</v>
      </c>
      <c r="BH74" s="116"/>
      <c r="BI74" s="116"/>
      <c r="BJ74" s="116"/>
      <c r="BK74" s="116"/>
    </row>
    <row r="75" s="5" customFormat="1" customHeight="1" spans="1:63">
      <c r="A75" s="28">
        <v>2210</v>
      </c>
      <c r="B75" s="29"/>
      <c r="C75" s="29"/>
      <c r="D75" s="30"/>
      <c r="E75" s="77" t="s">
        <v>88</v>
      </c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85"/>
      <c r="X75" s="117">
        <v>139793</v>
      </c>
      <c r="Y75" s="118"/>
      <c r="Z75" s="118"/>
      <c r="AA75" s="118"/>
      <c r="AB75" s="119"/>
      <c r="AC75" s="117">
        <v>0</v>
      </c>
      <c r="AD75" s="118"/>
      <c r="AE75" s="118"/>
      <c r="AF75" s="118"/>
      <c r="AG75" s="119"/>
      <c r="AH75" s="117">
        <v>0</v>
      </c>
      <c r="AI75" s="118"/>
      <c r="AJ75" s="118"/>
      <c r="AK75" s="118"/>
      <c r="AL75" s="119"/>
      <c r="AM75" s="117">
        <f t="shared" si="3"/>
        <v>139793</v>
      </c>
      <c r="AN75" s="118"/>
      <c r="AO75" s="118"/>
      <c r="AP75" s="118"/>
      <c r="AQ75" s="119"/>
      <c r="AR75" s="117">
        <v>150976</v>
      </c>
      <c r="AS75" s="118"/>
      <c r="AT75" s="118"/>
      <c r="AU75" s="118"/>
      <c r="AV75" s="119"/>
      <c r="AW75" s="117">
        <v>0</v>
      </c>
      <c r="AX75" s="118"/>
      <c r="AY75" s="118"/>
      <c r="AZ75" s="118"/>
      <c r="BA75" s="119"/>
      <c r="BB75" s="117">
        <v>0</v>
      </c>
      <c r="BC75" s="118"/>
      <c r="BD75" s="118"/>
      <c r="BE75" s="118"/>
      <c r="BF75" s="119"/>
      <c r="BG75" s="116">
        <f t="shared" si="4"/>
        <v>150976</v>
      </c>
      <c r="BH75" s="116"/>
      <c r="BI75" s="116"/>
      <c r="BJ75" s="116"/>
      <c r="BK75" s="116"/>
    </row>
    <row r="76" s="5" customFormat="1" customHeight="1" spans="1:63">
      <c r="A76" s="28">
        <v>2240</v>
      </c>
      <c r="B76" s="29"/>
      <c r="C76" s="29"/>
      <c r="D76" s="30"/>
      <c r="E76" s="77" t="s">
        <v>90</v>
      </c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85"/>
      <c r="X76" s="117">
        <v>146497</v>
      </c>
      <c r="Y76" s="118"/>
      <c r="Z76" s="118"/>
      <c r="AA76" s="118"/>
      <c r="AB76" s="119"/>
      <c r="AC76" s="117">
        <v>0</v>
      </c>
      <c r="AD76" s="118"/>
      <c r="AE76" s="118"/>
      <c r="AF76" s="118"/>
      <c r="AG76" s="119"/>
      <c r="AH76" s="117">
        <v>0</v>
      </c>
      <c r="AI76" s="118"/>
      <c r="AJ76" s="118"/>
      <c r="AK76" s="118"/>
      <c r="AL76" s="119"/>
      <c r="AM76" s="117">
        <f t="shared" si="3"/>
        <v>146497</v>
      </c>
      <c r="AN76" s="118"/>
      <c r="AO76" s="118"/>
      <c r="AP76" s="118"/>
      <c r="AQ76" s="119"/>
      <c r="AR76" s="117">
        <v>158217</v>
      </c>
      <c r="AS76" s="118"/>
      <c r="AT76" s="118"/>
      <c r="AU76" s="118"/>
      <c r="AV76" s="119"/>
      <c r="AW76" s="117">
        <v>0</v>
      </c>
      <c r="AX76" s="118"/>
      <c r="AY76" s="118"/>
      <c r="AZ76" s="118"/>
      <c r="BA76" s="119"/>
      <c r="BB76" s="117">
        <v>0</v>
      </c>
      <c r="BC76" s="118"/>
      <c r="BD76" s="118"/>
      <c r="BE76" s="118"/>
      <c r="BF76" s="119"/>
      <c r="BG76" s="116">
        <f t="shared" si="4"/>
        <v>158217</v>
      </c>
      <c r="BH76" s="116"/>
      <c r="BI76" s="116"/>
      <c r="BJ76" s="116"/>
      <c r="BK76" s="116"/>
    </row>
    <row r="77" s="5" customFormat="1" customHeight="1" spans="1:63">
      <c r="A77" s="28">
        <v>2250</v>
      </c>
      <c r="B77" s="29"/>
      <c r="C77" s="29"/>
      <c r="D77" s="30"/>
      <c r="E77" s="77" t="s">
        <v>91</v>
      </c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85"/>
      <c r="X77" s="117">
        <v>22090</v>
      </c>
      <c r="Y77" s="118"/>
      <c r="Z77" s="118"/>
      <c r="AA77" s="118"/>
      <c r="AB77" s="119"/>
      <c r="AC77" s="117">
        <v>0</v>
      </c>
      <c r="AD77" s="118"/>
      <c r="AE77" s="118"/>
      <c r="AF77" s="118"/>
      <c r="AG77" s="119"/>
      <c r="AH77" s="117">
        <v>0</v>
      </c>
      <c r="AI77" s="118"/>
      <c r="AJ77" s="118"/>
      <c r="AK77" s="118"/>
      <c r="AL77" s="119"/>
      <c r="AM77" s="117">
        <f t="shared" si="3"/>
        <v>22090</v>
      </c>
      <c r="AN77" s="118"/>
      <c r="AO77" s="118"/>
      <c r="AP77" s="118"/>
      <c r="AQ77" s="119"/>
      <c r="AR77" s="117">
        <v>23857</v>
      </c>
      <c r="AS77" s="118"/>
      <c r="AT77" s="118"/>
      <c r="AU77" s="118"/>
      <c r="AV77" s="119"/>
      <c r="AW77" s="117">
        <v>0</v>
      </c>
      <c r="AX77" s="118"/>
      <c r="AY77" s="118"/>
      <c r="AZ77" s="118"/>
      <c r="BA77" s="119"/>
      <c r="BB77" s="117">
        <v>0</v>
      </c>
      <c r="BC77" s="118"/>
      <c r="BD77" s="118"/>
      <c r="BE77" s="118"/>
      <c r="BF77" s="119"/>
      <c r="BG77" s="116">
        <f t="shared" si="4"/>
        <v>23857</v>
      </c>
      <c r="BH77" s="116"/>
      <c r="BI77" s="116"/>
      <c r="BJ77" s="116"/>
      <c r="BK77" s="116"/>
    </row>
    <row r="78" s="5" customFormat="1" customHeight="1" spans="1:63">
      <c r="A78" s="28">
        <v>2273</v>
      </c>
      <c r="B78" s="29"/>
      <c r="C78" s="29"/>
      <c r="D78" s="30"/>
      <c r="E78" s="77" t="s">
        <v>93</v>
      </c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85"/>
      <c r="X78" s="117">
        <v>8133</v>
      </c>
      <c r="Y78" s="118"/>
      <c r="Z78" s="118"/>
      <c r="AA78" s="118"/>
      <c r="AB78" s="119"/>
      <c r="AC78" s="117">
        <v>0</v>
      </c>
      <c r="AD78" s="118"/>
      <c r="AE78" s="118"/>
      <c r="AF78" s="118"/>
      <c r="AG78" s="119"/>
      <c r="AH78" s="117">
        <v>0</v>
      </c>
      <c r="AI78" s="118"/>
      <c r="AJ78" s="118"/>
      <c r="AK78" s="118"/>
      <c r="AL78" s="119"/>
      <c r="AM78" s="117">
        <f t="shared" si="3"/>
        <v>8133</v>
      </c>
      <c r="AN78" s="118"/>
      <c r="AO78" s="118"/>
      <c r="AP78" s="118"/>
      <c r="AQ78" s="119"/>
      <c r="AR78" s="117">
        <v>8784</v>
      </c>
      <c r="AS78" s="118"/>
      <c r="AT78" s="118"/>
      <c r="AU78" s="118"/>
      <c r="AV78" s="119"/>
      <c r="AW78" s="117">
        <v>0</v>
      </c>
      <c r="AX78" s="118"/>
      <c r="AY78" s="118"/>
      <c r="AZ78" s="118"/>
      <c r="BA78" s="119"/>
      <c r="BB78" s="117">
        <v>0</v>
      </c>
      <c r="BC78" s="118"/>
      <c r="BD78" s="118"/>
      <c r="BE78" s="118"/>
      <c r="BF78" s="119"/>
      <c r="BG78" s="116">
        <f t="shared" si="4"/>
        <v>8784</v>
      </c>
      <c r="BH78" s="116"/>
      <c r="BI78" s="116"/>
      <c r="BJ78" s="116"/>
      <c r="BK78" s="116"/>
    </row>
    <row r="79" s="5" customFormat="1" ht="25.5" customHeight="1" spans="1:63">
      <c r="A79" s="28">
        <v>2282</v>
      </c>
      <c r="B79" s="29"/>
      <c r="C79" s="29"/>
      <c r="D79" s="30"/>
      <c r="E79" s="77" t="s">
        <v>96</v>
      </c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85"/>
      <c r="X79" s="117">
        <v>0</v>
      </c>
      <c r="Y79" s="118"/>
      <c r="Z79" s="118"/>
      <c r="AA79" s="118"/>
      <c r="AB79" s="119"/>
      <c r="AC79" s="117">
        <v>0</v>
      </c>
      <c r="AD79" s="118"/>
      <c r="AE79" s="118"/>
      <c r="AF79" s="118"/>
      <c r="AG79" s="119"/>
      <c r="AH79" s="117">
        <v>0</v>
      </c>
      <c r="AI79" s="118"/>
      <c r="AJ79" s="118"/>
      <c r="AK79" s="118"/>
      <c r="AL79" s="119"/>
      <c r="AM79" s="117">
        <f t="shared" si="3"/>
        <v>0</v>
      </c>
      <c r="AN79" s="118"/>
      <c r="AO79" s="118"/>
      <c r="AP79" s="118"/>
      <c r="AQ79" s="119"/>
      <c r="AR79" s="117">
        <v>0</v>
      </c>
      <c r="AS79" s="118"/>
      <c r="AT79" s="118"/>
      <c r="AU79" s="118"/>
      <c r="AV79" s="119"/>
      <c r="AW79" s="117">
        <v>0</v>
      </c>
      <c r="AX79" s="118"/>
      <c r="AY79" s="118"/>
      <c r="AZ79" s="118"/>
      <c r="BA79" s="119"/>
      <c r="BB79" s="117">
        <v>0</v>
      </c>
      <c r="BC79" s="118"/>
      <c r="BD79" s="118"/>
      <c r="BE79" s="118"/>
      <c r="BF79" s="119"/>
      <c r="BG79" s="116">
        <f t="shared" si="4"/>
        <v>0</v>
      </c>
      <c r="BH79" s="116"/>
      <c r="BI79" s="116"/>
      <c r="BJ79" s="116"/>
      <c r="BK79" s="116"/>
    </row>
    <row r="80" s="1" customFormat="1" customHeight="1" spans="1:63">
      <c r="A80" s="31"/>
      <c r="B80" s="32"/>
      <c r="C80" s="32"/>
      <c r="D80" s="33"/>
      <c r="E80" s="81" t="s">
        <v>67</v>
      </c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8"/>
      <c r="X80" s="48">
        <v>1208901</v>
      </c>
      <c r="Y80" s="50"/>
      <c r="Z80" s="50"/>
      <c r="AA80" s="50"/>
      <c r="AB80" s="58"/>
      <c r="AC80" s="48">
        <v>0</v>
      </c>
      <c r="AD80" s="50"/>
      <c r="AE80" s="50"/>
      <c r="AF80" s="50"/>
      <c r="AG80" s="58"/>
      <c r="AH80" s="48">
        <v>0</v>
      </c>
      <c r="AI80" s="50"/>
      <c r="AJ80" s="50"/>
      <c r="AK80" s="50"/>
      <c r="AL80" s="58"/>
      <c r="AM80" s="48">
        <f t="shared" si="3"/>
        <v>1208901</v>
      </c>
      <c r="AN80" s="50"/>
      <c r="AO80" s="50"/>
      <c r="AP80" s="50"/>
      <c r="AQ80" s="58"/>
      <c r="AR80" s="48">
        <v>1305613</v>
      </c>
      <c r="AS80" s="50"/>
      <c r="AT80" s="50"/>
      <c r="AU80" s="50"/>
      <c r="AV80" s="58"/>
      <c r="AW80" s="48">
        <v>0</v>
      </c>
      <c r="AX80" s="50"/>
      <c r="AY80" s="50"/>
      <c r="AZ80" s="50"/>
      <c r="BA80" s="58"/>
      <c r="BB80" s="48">
        <v>0</v>
      </c>
      <c r="BC80" s="50"/>
      <c r="BD80" s="50"/>
      <c r="BE80" s="50"/>
      <c r="BF80" s="58"/>
      <c r="BG80" s="46">
        <f t="shared" si="4"/>
        <v>1305613</v>
      </c>
      <c r="BH80" s="46"/>
      <c r="BI80" s="46"/>
      <c r="BJ80" s="46"/>
      <c r="BK80" s="46"/>
    </row>
    <row r="82" ht="14.25" customHeight="1" spans="1:64">
      <c r="A82" s="14" t="s">
        <v>107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</row>
    <row r="83" ht="15" customHeight="1" spans="1:63">
      <c r="A83" s="35" t="s">
        <v>34</v>
      </c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</row>
    <row r="84" ht="23.1" customHeight="1" spans="1:63">
      <c r="A84" s="37" t="s">
        <v>101</v>
      </c>
      <c r="B84" s="38"/>
      <c r="C84" s="38"/>
      <c r="D84" s="38"/>
      <c r="E84" s="39"/>
      <c r="F84" s="19" t="s">
        <v>36</v>
      </c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1"/>
      <c r="X84" s="40" t="s">
        <v>69</v>
      </c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25" t="s">
        <v>70</v>
      </c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7"/>
    </row>
    <row r="85" ht="53.25" customHeight="1" spans="1:63">
      <c r="A85" s="41"/>
      <c r="B85" s="42"/>
      <c r="C85" s="42"/>
      <c r="D85" s="42"/>
      <c r="E85" s="43"/>
      <c r="F85" s="22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4"/>
      <c r="X85" s="25" t="s">
        <v>40</v>
      </c>
      <c r="Y85" s="26"/>
      <c r="Z85" s="26"/>
      <c r="AA85" s="26"/>
      <c r="AB85" s="27"/>
      <c r="AC85" s="25" t="s">
        <v>41</v>
      </c>
      <c r="AD85" s="26"/>
      <c r="AE85" s="26"/>
      <c r="AF85" s="26"/>
      <c r="AG85" s="27"/>
      <c r="AH85" s="55" t="s">
        <v>42</v>
      </c>
      <c r="AI85" s="56"/>
      <c r="AJ85" s="56"/>
      <c r="AK85" s="56"/>
      <c r="AL85" s="64"/>
      <c r="AM85" s="25" t="s">
        <v>43</v>
      </c>
      <c r="AN85" s="26"/>
      <c r="AO85" s="26"/>
      <c r="AP85" s="26"/>
      <c r="AQ85" s="27"/>
      <c r="AR85" s="25" t="s">
        <v>40</v>
      </c>
      <c r="AS85" s="26"/>
      <c r="AT85" s="26"/>
      <c r="AU85" s="26"/>
      <c r="AV85" s="27"/>
      <c r="AW85" s="25" t="s">
        <v>41</v>
      </c>
      <c r="AX85" s="26"/>
      <c r="AY85" s="26"/>
      <c r="AZ85" s="26"/>
      <c r="BA85" s="27"/>
      <c r="BB85" s="94" t="s">
        <v>42</v>
      </c>
      <c r="BC85" s="94"/>
      <c r="BD85" s="94"/>
      <c r="BE85" s="94"/>
      <c r="BF85" s="94"/>
      <c r="BG85" s="25" t="s">
        <v>44</v>
      </c>
      <c r="BH85" s="26"/>
      <c r="BI85" s="26"/>
      <c r="BJ85" s="26"/>
      <c r="BK85" s="27"/>
    </row>
    <row r="86" ht="15" customHeight="1" spans="1:63">
      <c r="A86" s="25">
        <v>1</v>
      </c>
      <c r="B86" s="26"/>
      <c r="C86" s="26"/>
      <c r="D86" s="26"/>
      <c r="E86" s="27"/>
      <c r="F86" s="25">
        <v>2</v>
      </c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7"/>
      <c r="X86" s="25">
        <v>3</v>
      </c>
      <c r="Y86" s="26"/>
      <c r="Z86" s="26"/>
      <c r="AA86" s="26"/>
      <c r="AB86" s="27"/>
      <c r="AC86" s="25">
        <v>4</v>
      </c>
      <c r="AD86" s="26"/>
      <c r="AE86" s="26"/>
      <c r="AF86" s="26"/>
      <c r="AG86" s="27"/>
      <c r="AH86" s="25">
        <v>5</v>
      </c>
      <c r="AI86" s="26"/>
      <c r="AJ86" s="26"/>
      <c r="AK86" s="26"/>
      <c r="AL86" s="27"/>
      <c r="AM86" s="25">
        <v>6</v>
      </c>
      <c r="AN86" s="26"/>
      <c r="AO86" s="26"/>
      <c r="AP86" s="26"/>
      <c r="AQ86" s="27"/>
      <c r="AR86" s="25">
        <v>7</v>
      </c>
      <c r="AS86" s="26"/>
      <c r="AT86" s="26"/>
      <c r="AU86" s="26"/>
      <c r="AV86" s="27"/>
      <c r="AW86" s="25">
        <v>8</v>
      </c>
      <c r="AX86" s="26"/>
      <c r="AY86" s="26"/>
      <c r="AZ86" s="26"/>
      <c r="BA86" s="27"/>
      <c r="BB86" s="25">
        <v>9</v>
      </c>
      <c r="BC86" s="26"/>
      <c r="BD86" s="26"/>
      <c r="BE86" s="26"/>
      <c r="BF86" s="27"/>
      <c r="BG86" s="25">
        <v>10</v>
      </c>
      <c r="BH86" s="26"/>
      <c r="BI86" s="26"/>
      <c r="BJ86" s="26"/>
      <c r="BK86" s="27"/>
    </row>
    <row r="87" s="4" customFormat="1" ht="15" hidden="1" customHeight="1" spans="1:79">
      <c r="A87" s="28" t="s">
        <v>83</v>
      </c>
      <c r="B87" s="29"/>
      <c r="C87" s="29"/>
      <c r="D87" s="29"/>
      <c r="E87" s="30"/>
      <c r="F87" s="28" t="s">
        <v>47</v>
      </c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30"/>
      <c r="X87" s="28" t="s">
        <v>71</v>
      </c>
      <c r="Y87" s="29"/>
      <c r="Z87" s="29"/>
      <c r="AA87" s="29"/>
      <c r="AB87" s="30"/>
      <c r="AC87" s="28" t="s">
        <v>72</v>
      </c>
      <c r="AD87" s="29"/>
      <c r="AE87" s="29"/>
      <c r="AF87" s="29"/>
      <c r="AG87" s="30"/>
      <c r="AH87" s="28" t="s">
        <v>73</v>
      </c>
      <c r="AI87" s="29"/>
      <c r="AJ87" s="29"/>
      <c r="AK87" s="29"/>
      <c r="AL87" s="30"/>
      <c r="AM87" s="65" t="s">
        <v>74</v>
      </c>
      <c r="AN87" s="66"/>
      <c r="AO87" s="66"/>
      <c r="AP87" s="66"/>
      <c r="AQ87" s="67"/>
      <c r="AR87" s="28" t="s">
        <v>75</v>
      </c>
      <c r="AS87" s="29"/>
      <c r="AT87" s="29"/>
      <c r="AU87" s="29"/>
      <c r="AV87" s="30"/>
      <c r="AW87" s="28" t="s">
        <v>76</v>
      </c>
      <c r="AX87" s="29"/>
      <c r="AY87" s="29"/>
      <c r="AZ87" s="29"/>
      <c r="BA87" s="30"/>
      <c r="BB87" s="28" t="s">
        <v>77</v>
      </c>
      <c r="BC87" s="29"/>
      <c r="BD87" s="29"/>
      <c r="BE87" s="29"/>
      <c r="BF87" s="30"/>
      <c r="BG87" s="65" t="s">
        <v>74</v>
      </c>
      <c r="BH87" s="66"/>
      <c r="BI87" s="66"/>
      <c r="BJ87" s="66"/>
      <c r="BK87" s="67"/>
      <c r="CA87" t="s">
        <v>108</v>
      </c>
    </row>
    <row r="88" s="1" customFormat="1" customHeight="1" spans="1:79">
      <c r="A88" s="31"/>
      <c r="B88" s="32"/>
      <c r="C88" s="32"/>
      <c r="D88" s="32"/>
      <c r="E88" s="33"/>
      <c r="F88" s="31" t="s">
        <v>67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3"/>
      <c r="X88" s="83"/>
      <c r="Y88" s="91"/>
      <c r="Z88" s="91"/>
      <c r="AA88" s="91"/>
      <c r="AB88" s="92"/>
      <c r="AC88" s="83"/>
      <c r="AD88" s="91"/>
      <c r="AE88" s="91"/>
      <c r="AF88" s="91"/>
      <c r="AG88" s="92"/>
      <c r="AH88" s="46"/>
      <c r="AI88" s="46"/>
      <c r="AJ88" s="46"/>
      <c r="AK88" s="46"/>
      <c r="AL88" s="46"/>
      <c r="AM88" s="46">
        <f>IF(ISNUMBER(X88),X88,0)+IF(ISNUMBER(AC88),AC88,0)</f>
        <v>0</v>
      </c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>
        <f>IF(ISNUMBER(AR88),AR88,0)+IF(ISNUMBER(AW88),AW88,0)</f>
        <v>0</v>
      </c>
      <c r="BH88" s="46"/>
      <c r="BI88" s="46"/>
      <c r="BJ88" s="46"/>
      <c r="BK88" s="46"/>
      <c r="CA88" s="1" t="s">
        <v>109</v>
      </c>
    </row>
    <row r="91" ht="14.25" customHeight="1" spans="1:64">
      <c r="A91" s="14" t="s">
        <v>110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</row>
    <row r="92" ht="14.25" customHeight="1" spans="1:64">
      <c r="A92" s="14" t="s">
        <v>111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</row>
    <row r="93" ht="15" customHeight="1" spans="1:77">
      <c r="A93" s="35" t="s">
        <v>34</v>
      </c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</row>
    <row r="94" ht="23.1" customHeight="1" spans="1:77">
      <c r="A94" s="19" t="s">
        <v>112</v>
      </c>
      <c r="B94" s="20"/>
      <c r="C94" s="20"/>
      <c r="D94" s="19" t="s">
        <v>113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1"/>
      <c r="U94" s="25" t="s">
        <v>37</v>
      </c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7"/>
      <c r="AN94" s="25" t="s">
        <v>38</v>
      </c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7"/>
      <c r="BG94" s="40" t="s">
        <v>39</v>
      </c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</row>
    <row r="95" ht="52.5" customHeight="1" spans="1:77">
      <c r="A95" s="22"/>
      <c r="B95" s="23"/>
      <c r="C95" s="23"/>
      <c r="D95" s="22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4"/>
      <c r="U95" s="25" t="s">
        <v>40</v>
      </c>
      <c r="V95" s="26"/>
      <c r="W95" s="26"/>
      <c r="X95" s="26"/>
      <c r="Y95" s="27"/>
      <c r="Z95" s="25" t="s">
        <v>41</v>
      </c>
      <c r="AA95" s="26"/>
      <c r="AB95" s="26"/>
      <c r="AC95" s="26"/>
      <c r="AD95" s="27"/>
      <c r="AE95" s="55" t="s">
        <v>42</v>
      </c>
      <c r="AF95" s="56"/>
      <c r="AG95" s="56"/>
      <c r="AH95" s="64"/>
      <c r="AI95" s="25" t="s">
        <v>43</v>
      </c>
      <c r="AJ95" s="26"/>
      <c r="AK95" s="26"/>
      <c r="AL95" s="26"/>
      <c r="AM95" s="27"/>
      <c r="AN95" s="25" t="s">
        <v>40</v>
      </c>
      <c r="AO95" s="26"/>
      <c r="AP95" s="26"/>
      <c r="AQ95" s="26"/>
      <c r="AR95" s="27"/>
      <c r="AS95" s="25" t="s">
        <v>41</v>
      </c>
      <c r="AT95" s="26"/>
      <c r="AU95" s="26"/>
      <c r="AV95" s="26"/>
      <c r="AW95" s="27"/>
      <c r="AX95" s="55" t="s">
        <v>42</v>
      </c>
      <c r="AY95" s="56"/>
      <c r="AZ95" s="56"/>
      <c r="BA95" s="64"/>
      <c r="BB95" s="25" t="s">
        <v>44</v>
      </c>
      <c r="BC95" s="26"/>
      <c r="BD95" s="26"/>
      <c r="BE95" s="26"/>
      <c r="BF95" s="27"/>
      <c r="BG95" s="25" t="s">
        <v>40</v>
      </c>
      <c r="BH95" s="26"/>
      <c r="BI95" s="26"/>
      <c r="BJ95" s="26"/>
      <c r="BK95" s="27"/>
      <c r="BL95" s="40" t="s">
        <v>41</v>
      </c>
      <c r="BM95" s="40"/>
      <c r="BN95" s="40"/>
      <c r="BO95" s="40"/>
      <c r="BP95" s="40"/>
      <c r="BQ95" s="94" t="s">
        <v>42</v>
      </c>
      <c r="BR95" s="94"/>
      <c r="BS95" s="94"/>
      <c r="BT95" s="94"/>
      <c r="BU95" s="25" t="s">
        <v>45</v>
      </c>
      <c r="BV95" s="26"/>
      <c r="BW95" s="26"/>
      <c r="BX95" s="26"/>
      <c r="BY95" s="27"/>
    </row>
    <row r="96" ht="15" customHeight="1" spans="1:77">
      <c r="A96" s="25">
        <v>1</v>
      </c>
      <c r="B96" s="26"/>
      <c r="C96" s="26"/>
      <c r="D96" s="25">
        <v>2</v>
      </c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7"/>
      <c r="U96" s="25">
        <v>3</v>
      </c>
      <c r="V96" s="26"/>
      <c r="W96" s="26"/>
      <c r="X96" s="26"/>
      <c r="Y96" s="27"/>
      <c r="Z96" s="25">
        <v>4</v>
      </c>
      <c r="AA96" s="26"/>
      <c r="AB96" s="26"/>
      <c r="AC96" s="26"/>
      <c r="AD96" s="27"/>
      <c r="AE96" s="25">
        <v>5</v>
      </c>
      <c r="AF96" s="26"/>
      <c r="AG96" s="26"/>
      <c r="AH96" s="27"/>
      <c r="AI96" s="25">
        <v>6</v>
      </c>
      <c r="AJ96" s="26"/>
      <c r="AK96" s="26"/>
      <c r="AL96" s="26"/>
      <c r="AM96" s="27"/>
      <c r="AN96" s="25">
        <v>7</v>
      </c>
      <c r="AO96" s="26"/>
      <c r="AP96" s="26"/>
      <c r="AQ96" s="26"/>
      <c r="AR96" s="27"/>
      <c r="AS96" s="25">
        <v>8</v>
      </c>
      <c r="AT96" s="26"/>
      <c r="AU96" s="26"/>
      <c r="AV96" s="26"/>
      <c r="AW96" s="27"/>
      <c r="AX96" s="40">
        <v>9</v>
      </c>
      <c r="AY96" s="40"/>
      <c r="AZ96" s="40"/>
      <c r="BA96" s="40"/>
      <c r="BB96" s="25">
        <v>10</v>
      </c>
      <c r="BC96" s="26"/>
      <c r="BD96" s="26"/>
      <c r="BE96" s="26"/>
      <c r="BF96" s="27"/>
      <c r="BG96" s="25">
        <v>11</v>
      </c>
      <c r="BH96" s="26"/>
      <c r="BI96" s="26"/>
      <c r="BJ96" s="26"/>
      <c r="BK96" s="27"/>
      <c r="BL96" s="40">
        <v>12</v>
      </c>
      <c r="BM96" s="40"/>
      <c r="BN96" s="40"/>
      <c r="BO96" s="40"/>
      <c r="BP96" s="40"/>
      <c r="BQ96" s="25">
        <v>13</v>
      </c>
      <c r="BR96" s="26"/>
      <c r="BS96" s="26"/>
      <c r="BT96" s="27"/>
      <c r="BU96" s="25">
        <v>14</v>
      </c>
      <c r="BV96" s="26"/>
      <c r="BW96" s="26"/>
      <c r="BX96" s="26"/>
      <c r="BY96" s="27"/>
    </row>
    <row r="97" s="4" customFormat="1" ht="14.25" hidden="1" customHeight="1" spans="1:79">
      <c r="A97" s="28" t="s">
        <v>114</v>
      </c>
      <c r="B97" s="29"/>
      <c r="C97" s="29"/>
      <c r="D97" s="28" t="s">
        <v>47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30"/>
      <c r="U97" s="47" t="s">
        <v>48</v>
      </c>
      <c r="V97" s="47"/>
      <c r="W97" s="47"/>
      <c r="X97" s="47"/>
      <c r="Y97" s="47"/>
      <c r="Z97" s="47" t="s">
        <v>49</v>
      </c>
      <c r="AA97" s="47"/>
      <c r="AB97" s="47"/>
      <c r="AC97" s="47"/>
      <c r="AD97" s="47"/>
      <c r="AE97" s="47" t="s">
        <v>50</v>
      </c>
      <c r="AF97" s="47"/>
      <c r="AG97" s="47"/>
      <c r="AH97" s="47"/>
      <c r="AI97" s="75" t="s">
        <v>51</v>
      </c>
      <c r="AJ97" s="75"/>
      <c r="AK97" s="75"/>
      <c r="AL97" s="75"/>
      <c r="AM97" s="75"/>
      <c r="AN97" s="47" t="s">
        <v>52</v>
      </c>
      <c r="AO97" s="47"/>
      <c r="AP97" s="47"/>
      <c r="AQ97" s="47"/>
      <c r="AR97" s="47"/>
      <c r="AS97" s="47" t="s">
        <v>53</v>
      </c>
      <c r="AT97" s="47"/>
      <c r="AU97" s="47"/>
      <c r="AV97" s="47"/>
      <c r="AW97" s="47"/>
      <c r="AX97" s="47" t="s">
        <v>54</v>
      </c>
      <c r="AY97" s="47"/>
      <c r="AZ97" s="47"/>
      <c r="BA97" s="47"/>
      <c r="BB97" s="75" t="s">
        <v>51</v>
      </c>
      <c r="BC97" s="75"/>
      <c r="BD97" s="75"/>
      <c r="BE97" s="75"/>
      <c r="BF97" s="75"/>
      <c r="BG97" s="47" t="s">
        <v>55</v>
      </c>
      <c r="BH97" s="47"/>
      <c r="BI97" s="47"/>
      <c r="BJ97" s="47"/>
      <c r="BK97" s="47"/>
      <c r="BL97" s="47" t="s">
        <v>56</v>
      </c>
      <c r="BM97" s="47"/>
      <c r="BN97" s="47"/>
      <c r="BO97" s="47"/>
      <c r="BP97" s="47"/>
      <c r="BQ97" s="47" t="s">
        <v>57</v>
      </c>
      <c r="BR97" s="47"/>
      <c r="BS97" s="47"/>
      <c r="BT97" s="47"/>
      <c r="BU97" s="75" t="s">
        <v>51</v>
      </c>
      <c r="BV97" s="75"/>
      <c r="BW97" s="75"/>
      <c r="BX97" s="75"/>
      <c r="BY97" s="75"/>
      <c r="CA97" t="s">
        <v>115</v>
      </c>
    </row>
    <row r="98" s="5" customFormat="1" ht="25.5" customHeight="1" spans="1:79">
      <c r="A98" s="28">
        <v>1</v>
      </c>
      <c r="B98" s="29"/>
      <c r="C98" s="29"/>
      <c r="D98" s="77" t="s">
        <v>420</v>
      </c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85"/>
      <c r="U98" s="117">
        <v>716998</v>
      </c>
      <c r="V98" s="118"/>
      <c r="W98" s="118"/>
      <c r="X98" s="118"/>
      <c r="Y98" s="119"/>
      <c r="Z98" s="117">
        <v>0</v>
      </c>
      <c r="AA98" s="118"/>
      <c r="AB98" s="118"/>
      <c r="AC98" s="118"/>
      <c r="AD98" s="119"/>
      <c r="AE98" s="117">
        <v>0</v>
      </c>
      <c r="AF98" s="118"/>
      <c r="AG98" s="118"/>
      <c r="AH98" s="119"/>
      <c r="AI98" s="117">
        <f>IF(ISNUMBER(U98),U98,0)+IF(ISNUMBER(Z98),Z98,0)</f>
        <v>716998</v>
      </c>
      <c r="AJ98" s="118"/>
      <c r="AK98" s="118"/>
      <c r="AL98" s="118"/>
      <c r="AM98" s="119"/>
      <c r="AN98" s="117">
        <v>1180500</v>
      </c>
      <c r="AO98" s="118"/>
      <c r="AP98" s="118"/>
      <c r="AQ98" s="118"/>
      <c r="AR98" s="119"/>
      <c r="AS98" s="117">
        <v>0</v>
      </c>
      <c r="AT98" s="118"/>
      <c r="AU98" s="118"/>
      <c r="AV98" s="118"/>
      <c r="AW98" s="119"/>
      <c r="AX98" s="117">
        <v>0</v>
      </c>
      <c r="AY98" s="118"/>
      <c r="AZ98" s="118"/>
      <c r="BA98" s="119"/>
      <c r="BB98" s="117">
        <f>IF(ISNUMBER(AN98),AN98,0)+IF(ISNUMBER(AS98),AS98,0)</f>
        <v>1180500</v>
      </c>
      <c r="BC98" s="118"/>
      <c r="BD98" s="118"/>
      <c r="BE98" s="118"/>
      <c r="BF98" s="119"/>
      <c r="BG98" s="117">
        <v>1100000</v>
      </c>
      <c r="BH98" s="118"/>
      <c r="BI98" s="118"/>
      <c r="BJ98" s="118"/>
      <c r="BK98" s="119"/>
      <c r="BL98" s="117">
        <v>0</v>
      </c>
      <c r="BM98" s="118"/>
      <c r="BN98" s="118"/>
      <c r="BO98" s="118"/>
      <c r="BP98" s="119"/>
      <c r="BQ98" s="117">
        <v>0</v>
      </c>
      <c r="BR98" s="118"/>
      <c r="BS98" s="118"/>
      <c r="BT98" s="119"/>
      <c r="BU98" s="117">
        <f>IF(ISNUMBER(BG98),BG98,0)+IF(ISNUMBER(BL98),BL98,0)</f>
        <v>1100000</v>
      </c>
      <c r="BV98" s="118"/>
      <c r="BW98" s="118"/>
      <c r="BX98" s="118"/>
      <c r="BY98" s="119"/>
      <c r="CA98" s="5" t="s">
        <v>117</v>
      </c>
    </row>
    <row r="99" s="1" customFormat="1" customHeight="1" spans="1:77">
      <c r="A99" s="31"/>
      <c r="B99" s="32"/>
      <c r="C99" s="32"/>
      <c r="D99" s="81" t="s">
        <v>67</v>
      </c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8"/>
      <c r="U99" s="48">
        <v>716998</v>
      </c>
      <c r="V99" s="50"/>
      <c r="W99" s="50"/>
      <c r="X99" s="50"/>
      <c r="Y99" s="58"/>
      <c r="Z99" s="48">
        <v>0</v>
      </c>
      <c r="AA99" s="50"/>
      <c r="AB99" s="50"/>
      <c r="AC99" s="50"/>
      <c r="AD99" s="58"/>
      <c r="AE99" s="48">
        <v>0</v>
      </c>
      <c r="AF99" s="50"/>
      <c r="AG99" s="50"/>
      <c r="AH99" s="58"/>
      <c r="AI99" s="48">
        <f>IF(ISNUMBER(U99),U99,0)+IF(ISNUMBER(Z99),Z99,0)</f>
        <v>716998</v>
      </c>
      <c r="AJ99" s="50"/>
      <c r="AK99" s="50"/>
      <c r="AL99" s="50"/>
      <c r="AM99" s="58"/>
      <c r="AN99" s="48">
        <v>1180500</v>
      </c>
      <c r="AO99" s="50"/>
      <c r="AP99" s="50"/>
      <c r="AQ99" s="50"/>
      <c r="AR99" s="58"/>
      <c r="AS99" s="48">
        <v>0</v>
      </c>
      <c r="AT99" s="50"/>
      <c r="AU99" s="50"/>
      <c r="AV99" s="50"/>
      <c r="AW99" s="58"/>
      <c r="AX99" s="48">
        <v>0</v>
      </c>
      <c r="AY99" s="50"/>
      <c r="AZ99" s="50"/>
      <c r="BA99" s="58"/>
      <c r="BB99" s="48">
        <f>IF(ISNUMBER(AN99),AN99,0)+IF(ISNUMBER(AS99),AS99,0)</f>
        <v>1180500</v>
      </c>
      <c r="BC99" s="50"/>
      <c r="BD99" s="50"/>
      <c r="BE99" s="50"/>
      <c r="BF99" s="58"/>
      <c r="BG99" s="48">
        <v>1100000</v>
      </c>
      <c r="BH99" s="50"/>
      <c r="BI99" s="50"/>
      <c r="BJ99" s="50"/>
      <c r="BK99" s="58"/>
      <c r="BL99" s="48">
        <v>0</v>
      </c>
      <c r="BM99" s="50"/>
      <c r="BN99" s="50"/>
      <c r="BO99" s="50"/>
      <c r="BP99" s="58"/>
      <c r="BQ99" s="48">
        <v>0</v>
      </c>
      <c r="BR99" s="50"/>
      <c r="BS99" s="50"/>
      <c r="BT99" s="58"/>
      <c r="BU99" s="48">
        <f>IF(ISNUMBER(BG99),BG99,0)+IF(ISNUMBER(BL99),BL99,0)</f>
        <v>1100000</v>
      </c>
      <c r="BV99" s="50"/>
      <c r="BW99" s="50"/>
      <c r="BX99" s="50"/>
      <c r="BY99" s="58"/>
    </row>
    <row r="101" ht="14.25" customHeight="1" spans="1:64">
      <c r="A101" s="14" t="s">
        <v>120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15" customHeight="1" spans="1:60">
      <c r="A102" s="76" t="s">
        <v>34</v>
      </c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</row>
    <row r="103" ht="23.1" customHeight="1" spans="1:60">
      <c r="A103" s="19" t="s">
        <v>112</v>
      </c>
      <c r="B103" s="20"/>
      <c r="C103" s="20"/>
      <c r="D103" s="19" t="s">
        <v>113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1"/>
      <c r="U103" s="40" t="s">
        <v>69</v>
      </c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 t="s">
        <v>70</v>
      </c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</row>
    <row r="104" ht="54" customHeight="1" spans="1:60">
      <c r="A104" s="22"/>
      <c r="B104" s="23"/>
      <c r="C104" s="23"/>
      <c r="D104" s="22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4"/>
      <c r="U104" s="25" t="s">
        <v>40</v>
      </c>
      <c r="V104" s="26"/>
      <c r="W104" s="26"/>
      <c r="X104" s="26"/>
      <c r="Y104" s="27"/>
      <c r="Z104" s="25" t="s">
        <v>41</v>
      </c>
      <c r="AA104" s="26"/>
      <c r="AB104" s="26"/>
      <c r="AC104" s="26"/>
      <c r="AD104" s="27"/>
      <c r="AE104" s="55" t="s">
        <v>42</v>
      </c>
      <c r="AF104" s="56"/>
      <c r="AG104" s="56"/>
      <c r="AH104" s="56"/>
      <c r="AI104" s="64"/>
      <c r="AJ104" s="25" t="s">
        <v>43</v>
      </c>
      <c r="AK104" s="26"/>
      <c r="AL104" s="26"/>
      <c r="AM104" s="26"/>
      <c r="AN104" s="27"/>
      <c r="AO104" s="25" t="s">
        <v>40</v>
      </c>
      <c r="AP104" s="26"/>
      <c r="AQ104" s="26"/>
      <c r="AR104" s="26"/>
      <c r="AS104" s="27"/>
      <c r="AT104" s="25" t="s">
        <v>41</v>
      </c>
      <c r="AU104" s="26"/>
      <c r="AV104" s="26"/>
      <c r="AW104" s="26"/>
      <c r="AX104" s="27"/>
      <c r="AY104" s="55" t="s">
        <v>42</v>
      </c>
      <c r="AZ104" s="56"/>
      <c r="BA104" s="56"/>
      <c r="BB104" s="56"/>
      <c r="BC104" s="64"/>
      <c r="BD104" s="40" t="s">
        <v>44</v>
      </c>
      <c r="BE104" s="40"/>
      <c r="BF104" s="40"/>
      <c r="BG104" s="40"/>
      <c r="BH104" s="40"/>
    </row>
    <row r="105" ht="15" customHeight="1" spans="1:60">
      <c r="A105" s="25" t="s">
        <v>121</v>
      </c>
      <c r="B105" s="26"/>
      <c r="C105" s="26"/>
      <c r="D105" s="25">
        <v>2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7"/>
      <c r="U105" s="25">
        <v>3</v>
      </c>
      <c r="V105" s="26"/>
      <c r="W105" s="26"/>
      <c r="X105" s="26"/>
      <c r="Y105" s="27"/>
      <c r="Z105" s="25">
        <v>4</v>
      </c>
      <c r="AA105" s="26"/>
      <c r="AB105" s="26"/>
      <c r="AC105" s="26"/>
      <c r="AD105" s="27"/>
      <c r="AE105" s="25">
        <v>5</v>
      </c>
      <c r="AF105" s="26"/>
      <c r="AG105" s="26"/>
      <c r="AH105" s="26"/>
      <c r="AI105" s="27"/>
      <c r="AJ105" s="25">
        <v>6</v>
      </c>
      <c r="AK105" s="26"/>
      <c r="AL105" s="26"/>
      <c r="AM105" s="26"/>
      <c r="AN105" s="27"/>
      <c r="AO105" s="25">
        <v>7</v>
      </c>
      <c r="AP105" s="26"/>
      <c r="AQ105" s="26"/>
      <c r="AR105" s="26"/>
      <c r="AS105" s="27"/>
      <c r="AT105" s="25">
        <v>8</v>
      </c>
      <c r="AU105" s="26"/>
      <c r="AV105" s="26"/>
      <c r="AW105" s="26"/>
      <c r="AX105" s="27"/>
      <c r="AY105" s="25">
        <v>9</v>
      </c>
      <c r="AZ105" s="26"/>
      <c r="BA105" s="26"/>
      <c r="BB105" s="26"/>
      <c r="BC105" s="27"/>
      <c r="BD105" s="25">
        <v>10</v>
      </c>
      <c r="BE105" s="26"/>
      <c r="BF105" s="26"/>
      <c r="BG105" s="26"/>
      <c r="BH105" s="27"/>
    </row>
    <row r="106" s="4" customFormat="1" hidden="1" customHeight="1" spans="1:79">
      <c r="A106" s="28" t="s">
        <v>114</v>
      </c>
      <c r="B106" s="29"/>
      <c r="C106" s="29"/>
      <c r="D106" s="28" t="s">
        <v>47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30"/>
      <c r="U106" s="28" t="s">
        <v>71</v>
      </c>
      <c r="V106" s="29"/>
      <c r="W106" s="29"/>
      <c r="X106" s="29"/>
      <c r="Y106" s="30"/>
      <c r="Z106" s="28" t="s">
        <v>72</v>
      </c>
      <c r="AA106" s="29"/>
      <c r="AB106" s="29"/>
      <c r="AC106" s="29"/>
      <c r="AD106" s="30"/>
      <c r="AE106" s="28" t="s">
        <v>73</v>
      </c>
      <c r="AF106" s="29"/>
      <c r="AG106" s="29"/>
      <c r="AH106" s="29"/>
      <c r="AI106" s="30"/>
      <c r="AJ106" s="65" t="s">
        <v>74</v>
      </c>
      <c r="AK106" s="66"/>
      <c r="AL106" s="66"/>
      <c r="AM106" s="66"/>
      <c r="AN106" s="67"/>
      <c r="AO106" s="28" t="s">
        <v>75</v>
      </c>
      <c r="AP106" s="29"/>
      <c r="AQ106" s="29"/>
      <c r="AR106" s="29"/>
      <c r="AS106" s="30"/>
      <c r="AT106" s="28" t="s">
        <v>76</v>
      </c>
      <c r="AU106" s="29"/>
      <c r="AV106" s="29"/>
      <c r="AW106" s="29"/>
      <c r="AX106" s="30"/>
      <c r="AY106" s="28" t="s">
        <v>77</v>
      </c>
      <c r="AZ106" s="29"/>
      <c r="BA106" s="29"/>
      <c r="BB106" s="29"/>
      <c r="BC106" s="30"/>
      <c r="BD106" s="75" t="s">
        <v>74</v>
      </c>
      <c r="BE106" s="75"/>
      <c r="BF106" s="75"/>
      <c r="BG106" s="75"/>
      <c r="BH106" s="75"/>
      <c r="CA106" s="4" t="s">
        <v>122</v>
      </c>
    </row>
    <row r="107" s="5" customFormat="1" ht="25.5" customHeight="1" spans="1:79">
      <c r="A107" s="28">
        <v>1</v>
      </c>
      <c r="B107" s="29"/>
      <c r="C107" s="29"/>
      <c r="D107" s="77" t="s">
        <v>420</v>
      </c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85"/>
      <c r="U107" s="117">
        <v>1208900</v>
      </c>
      <c r="V107" s="118"/>
      <c r="W107" s="118"/>
      <c r="X107" s="118"/>
      <c r="Y107" s="119"/>
      <c r="Z107" s="117">
        <v>0</v>
      </c>
      <c r="AA107" s="118"/>
      <c r="AB107" s="118"/>
      <c r="AC107" s="118"/>
      <c r="AD107" s="119"/>
      <c r="AE107" s="116">
        <v>0</v>
      </c>
      <c r="AF107" s="116"/>
      <c r="AG107" s="116"/>
      <c r="AH107" s="116"/>
      <c r="AI107" s="116"/>
      <c r="AJ107" s="47">
        <f>IF(ISNUMBER(U107),U107,0)+IF(ISNUMBER(Z107),Z107,0)</f>
        <v>1208900</v>
      </c>
      <c r="AK107" s="47"/>
      <c r="AL107" s="47"/>
      <c r="AM107" s="47"/>
      <c r="AN107" s="47"/>
      <c r="AO107" s="116">
        <v>1305612</v>
      </c>
      <c r="AP107" s="116"/>
      <c r="AQ107" s="116"/>
      <c r="AR107" s="116"/>
      <c r="AS107" s="116"/>
      <c r="AT107" s="47">
        <v>0</v>
      </c>
      <c r="AU107" s="47"/>
      <c r="AV107" s="47"/>
      <c r="AW107" s="47"/>
      <c r="AX107" s="47"/>
      <c r="AY107" s="116">
        <v>0</v>
      </c>
      <c r="AZ107" s="116"/>
      <c r="BA107" s="116"/>
      <c r="BB107" s="116"/>
      <c r="BC107" s="116"/>
      <c r="BD107" s="47">
        <f>IF(ISNUMBER(AO107),AO107,0)+IF(ISNUMBER(AT107),AT107,0)</f>
        <v>1305612</v>
      </c>
      <c r="BE107" s="47"/>
      <c r="BF107" s="47"/>
      <c r="BG107" s="47"/>
      <c r="BH107" s="47"/>
      <c r="CA107" s="5" t="s">
        <v>123</v>
      </c>
    </row>
    <row r="108" s="1" customFormat="1" customHeight="1" spans="1:60">
      <c r="A108" s="31"/>
      <c r="B108" s="32"/>
      <c r="C108" s="32"/>
      <c r="D108" s="81" t="s">
        <v>67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8"/>
      <c r="U108" s="48">
        <v>1208900</v>
      </c>
      <c r="V108" s="50"/>
      <c r="W108" s="50"/>
      <c r="X108" s="50"/>
      <c r="Y108" s="58"/>
      <c r="Z108" s="48">
        <v>0</v>
      </c>
      <c r="AA108" s="50"/>
      <c r="AB108" s="50"/>
      <c r="AC108" s="50"/>
      <c r="AD108" s="58"/>
      <c r="AE108" s="46">
        <v>0</v>
      </c>
      <c r="AF108" s="46"/>
      <c r="AG108" s="46"/>
      <c r="AH108" s="46"/>
      <c r="AI108" s="46"/>
      <c r="AJ108" s="34">
        <f>IF(ISNUMBER(U108),U108,0)+IF(ISNUMBER(Z108),Z108,0)</f>
        <v>1208900</v>
      </c>
      <c r="AK108" s="34"/>
      <c r="AL108" s="34"/>
      <c r="AM108" s="34"/>
      <c r="AN108" s="34"/>
      <c r="AO108" s="46">
        <v>1305612</v>
      </c>
      <c r="AP108" s="46"/>
      <c r="AQ108" s="46"/>
      <c r="AR108" s="46"/>
      <c r="AS108" s="46"/>
      <c r="AT108" s="34">
        <v>0</v>
      </c>
      <c r="AU108" s="34"/>
      <c r="AV108" s="34"/>
      <c r="AW108" s="34"/>
      <c r="AX108" s="34"/>
      <c r="AY108" s="46">
        <v>0</v>
      </c>
      <c r="AZ108" s="46"/>
      <c r="BA108" s="46"/>
      <c r="BB108" s="46"/>
      <c r="BC108" s="46"/>
      <c r="BD108" s="34">
        <f>IF(ISNUMBER(AO108),AO108,0)+IF(ISNUMBER(AT108),AT108,0)</f>
        <v>1305612</v>
      </c>
      <c r="BE108" s="34"/>
      <c r="BF108" s="34"/>
      <c r="BG108" s="34"/>
      <c r="BH108" s="34"/>
    </row>
    <row r="109" s="5" customFormat="1" customHeight="1" spans="1:5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</row>
    <row r="111" ht="14.25" customHeight="1" spans="1:64">
      <c r="A111" s="14" t="s">
        <v>124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</row>
    <row r="112" ht="14.25" customHeight="1" spans="1:64">
      <c r="A112" s="14" t="s">
        <v>125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</row>
    <row r="113" ht="23.1" customHeight="1" spans="1:76">
      <c r="A113" s="19" t="s">
        <v>112</v>
      </c>
      <c r="B113" s="20"/>
      <c r="C113" s="20"/>
      <c r="D113" s="40" t="s">
        <v>126</v>
      </c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 t="s">
        <v>127</v>
      </c>
      <c r="R113" s="40"/>
      <c r="S113" s="40"/>
      <c r="T113" s="40"/>
      <c r="U113" s="40"/>
      <c r="V113" s="40" t="s">
        <v>128</v>
      </c>
      <c r="W113" s="40"/>
      <c r="X113" s="40"/>
      <c r="Y113" s="40"/>
      <c r="Z113" s="40"/>
      <c r="AA113" s="40"/>
      <c r="AB113" s="40"/>
      <c r="AC113" s="40"/>
      <c r="AD113" s="40"/>
      <c r="AE113" s="40"/>
      <c r="AF113" s="25" t="s">
        <v>37</v>
      </c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7"/>
      <c r="AU113" s="25" t="s">
        <v>38</v>
      </c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7"/>
      <c r="BJ113" s="25" t="s">
        <v>39</v>
      </c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7"/>
    </row>
    <row r="114" ht="32.25" customHeight="1" spans="1:76">
      <c r="A114" s="22"/>
      <c r="B114" s="23"/>
      <c r="C114" s="23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 t="s">
        <v>40</v>
      </c>
      <c r="AG114" s="40"/>
      <c r="AH114" s="40"/>
      <c r="AI114" s="40"/>
      <c r="AJ114" s="40"/>
      <c r="AK114" s="40" t="s">
        <v>41</v>
      </c>
      <c r="AL114" s="40"/>
      <c r="AM114" s="40"/>
      <c r="AN114" s="40"/>
      <c r="AO114" s="40"/>
      <c r="AP114" s="40" t="s">
        <v>129</v>
      </c>
      <c r="AQ114" s="40"/>
      <c r="AR114" s="40"/>
      <c r="AS114" s="40"/>
      <c r="AT114" s="40"/>
      <c r="AU114" s="40" t="s">
        <v>40</v>
      </c>
      <c r="AV114" s="40"/>
      <c r="AW114" s="40"/>
      <c r="AX114" s="40"/>
      <c r="AY114" s="40"/>
      <c r="AZ114" s="40" t="s">
        <v>41</v>
      </c>
      <c r="BA114" s="40"/>
      <c r="BB114" s="40"/>
      <c r="BC114" s="40"/>
      <c r="BD114" s="40"/>
      <c r="BE114" s="40" t="s">
        <v>130</v>
      </c>
      <c r="BF114" s="40"/>
      <c r="BG114" s="40"/>
      <c r="BH114" s="40"/>
      <c r="BI114" s="40"/>
      <c r="BJ114" s="40" t="s">
        <v>40</v>
      </c>
      <c r="BK114" s="40"/>
      <c r="BL114" s="40"/>
      <c r="BM114" s="40"/>
      <c r="BN114" s="40"/>
      <c r="BO114" s="40" t="s">
        <v>41</v>
      </c>
      <c r="BP114" s="40"/>
      <c r="BQ114" s="40"/>
      <c r="BR114" s="40"/>
      <c r="BS114" s="40"/>
      <c r="BT114" s="40" t="s">
        <v>45</v>
      </c>
      <c r="BU114" s="40"/>
      <c r="BV114" s="40"/>
      <c r="BW114" s="40"/>
      <c r="BX114" s="40"/>
    </row>
    <row r="115" ht="15" customHeight="1" spans="1:76">
      <c r="A115" s="25">
        <v>1</v>
      </c>
      <c r="B115" s="26"/>
      <c r="C115" s="26"/>
      <c r="D115" s="40">
        <v>2</v>
      </c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>
        <v>3</v>
      </c>
      <c r="R115" s="40"/>
      <c r="S115" s="40"/>
      <c r="T115" s="40"/>
      <c r="U115" s="40"/>
      <c r="V115" s="40">
        <v>4</v>
      </c>
      <c r="W115" s="40"/>
      <c r="X115" s="40"/>
      <c r="Y115" s="40"/>
      <c r="Z115" s="40"/>
      <c r="AA115" s="40"/>
      <c r="AB115" s="40"/>
      <c r="AC115" s="40"/>
      <c r="AD115" s="40"/>
      <c r="AE115" s="40"/>
      <c r="AF115" s="40">
        <v>5</v>
      </c>
      <c r="AG115" s="40"/>
      <c r="AH115" s="40"/>
      <c r="AI115" s="40"/>
      <c r="AJ115" s="40"/>
      <c r="AK115" s="40">
        <v>6</v>
      </c>
      <c r="AL115" s="40"/>
      <c r="AM115" s="40"/>
      <c r="AN115" s="40"/>
      <c r="AO115" s="40"/>
      <c r="AP115" s="40">
        <v>7</v>
      </c>
      <c r="AQ115" s="40"/>
      <c r="AR115" s="40"/>
      <c r="AS115" s="40"/>
      <c r="AT115" s="40"/>
      <c r="AU115" s="40">
        <v>8</v>
      </c>
      <c r="AV115" s="40"/>
      <c r="AW115" s="40"/>
      <c r="AX115" s="40"/>
      <c r="AY115" s="40"/>
      <c r="AZ115" s="40">
        <v>9</v>
      </c>
      <c r="BA115" s="40"/>
      <c r="BB115" s="40"/>
      <c r="BC115" s="40"/>
      <c r="BD115" s="40"/>
      <c r="BE115" s="40">
        <v>10</v>
      </c>
      <c r="BF115" s="40"/>
      <c r="BG115" s="40"/>
      <c r="BH115" s="40"/>
      <c r="BI115" s="40"/>
      <c r="BJ115" s="40">
        <v>11</v>
      </c>
      <c r="BK115" s="40"/>
      <c r="BL115" s="40"/>
      <c r="BM115" s="40"/>
      <c r="BN115" s="40"/>
      <c r="BO115" s="40">
        <v>12</v>
      </c>
      <c r="BP115" s="40"/>
      <c r="BQ115" s="40"/>
      <c r="BR115" s="40"/>
      <c r="BS115" s="40"/>
      <c r="BT115" s="40">
        <v>13</v>
      </c>
      <c r="BU115" s="40"/>
      <c r="BV115" s="40"/>
      <c r="BW115" s="40"/>
      <c r="BX115" s="40"/>
    </row>
    <row r="116" ht="10.5" hidden="1" customHeight="1" spans="1:79">
      <c r="A116" s="28" t="s">
        <v>131</v>
      </c>
      <c r="B116" s="29"/>
      <c r="C116" s="29"/>
      <c r="D116" s="40" t="s">
        <v>47</v>
      </c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 t="s">
        <v>132</v>
      </c>
      <c r="R116" s="40"/>
      <c r="S116" s="40"/>
      <c r="T116" s="40"/>
      <c r="U116" s="40"/>
      <c r="V116" s="40" t="s">
        <v>133</v>
      </c>
      <c r="W116" s="40"/>
      <c r="X116" s="40"/>
      <c r="Y116" s="40"/>
      <c r="Z116" s="40"/>
      <c r="AA116" s="40"/>
      <c r="AB116" s="40"/>
      <c r="AC116" s="40"/>
      <c r="AD116" s="40"/>
      <c r="AE116" s="40"/>
      <c r="AF116" s="47" t="s">
        <v>134</v>
      </c>
      <c r="AG116" s="47"/>
      <c r="AH116" s="47"/>
      <c r="AI116" s="47"/>
      <c r="AJ116" s="47"/>
      <c r="AK116" s="93" t="s">
        <v>135</v>
      </c>
      <c r="AL116" s="93"/>
      <c r="AM116" s="93"/>
      <c r="AN116" s="93"/>
      <c r="AO116" s="93"/>
      <c r="AP116" s="75" t="s">
        <v>136</v>
      </c>
      <c r="AQ116" s="75"/>
      <c r="AR116" s="75"/>
      <c r="AS116" s="75"/>
      <c r="AT116" s="75"/>
      <c r="AU116" s="47" t="s">
        <v>137</v>
      </c>
      <c r="AV116" s="47"/>
      <c r="AW116" s="47"/>
      <c r="AX116" s="47"/>
      <c r="AY116" s="47"/>
      <c r="AZ116" s="93" t="s">
        <v>138</v>
      </c>
      <c r="BA116" s="93"/>
      <c r="BB116" s="93"/>
      <c r="BC116" s="93"/>
      <c r="BD116" s="93"/>
      <c r="BE116" s="75" t="s">
        <v>136</v>
      </c>
      <c r="BF116" s="75"/>
      <c r="BG116" s="75"/>
      <c r="BH116" s="75"/>
      <c r="BI116" s="75"/>
      <c r="BJ116" s="47" t="s">
        <v>139</v>
      </c>
      <c r="BK116" s="47"/>
      <c r="BL116" s="47"/>
      <c r="BM116" s="47"/>
      <c r="BN116" s="47"/>
      <c r="BO116" s="93" t="s">
        <v>140</v>
      </c>
      <c r="BP116" s="93"/>
      <c r="BQ116" s="93"/>
      <c r="BR116" s="93"/>
      <c r="BS116" s="93"/>
      <c r="BT116" s="75" t="s">
        <v>136</v>
      </c>
      <c r="BU116" s="75"/>
      <c r="BV116" s="75"/>
      <c r="BW116" s="75"/>
      <c r="BX116" s="75"/>
      <c r="CA116" t="s">
        <v>141</v>
      </c>
    </row>
    <row r="117" s="1" customFormat="1" ht="15" customHeight="1" spans="1:79">
      <c r="A117" s="31">
        <v>0</v>
      </c>
      <c r="B117" s="32"/>
      <c r="C117" s="32"/>
      <c r="D117" s="120" t="s">
        <v>142</v>
      </c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CA117" s="1" t="s">
        <v>143</v>
      </c>
    </row>
    <row r="118" s="5" customFormat="1" ht="71.25" customHeight="1" spans="1:76">
      <c r="A118" s="28">
        <v>0</v>
      </c>
      <c r="B118" s="29"/>
      <c r="C118" s="29"/>
      <c r="D118" s="121" t="s">
        <v>421</v>
      </c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4"/>
      <c r="Q118" s="40" t="s">
        <v>145</v>
      </c>
      <c r="R118" s="40"/>
      <c r="S118" s="40"/>
      <c r="T118" s="40"/>
      <c r="U118" s="40"/>
      <c r="V118" s="121" t="s">
        <v>146</v>
      </c>
      <c r="W118" s="122"/>
      <c r="X118" s="122"/>
      <c r="Y118" s="122"/>
      <c r="Z118" s="122"/>
      <c r="AA118" s="122"/>
      <c r="AB118" s="122"/>
      <c r="AC118" s="122"/>
      <c r="AD118" s="122"/>
      <c r="AE118" s="124"/>
      <c r="AF118" s="90">
        <v>1</v>
      </c>
      <c r="AG118" s="90"/>
      <c r="AH118" s="90"/>
      <c r="AI118" s="90"/>
      <c r="AJ118" s="90"/>
      <c r="AK118" s="90">
        <v>0</v>
      </c>
      <c r="AL118" s="90"/>
      <c r="AM118" s="90"/>
      <c r="AN118" s="90"/>
      <c r="AO118" s="90"/>
      <c r="AP118" s="90">
        <v>1</v>
      </c>
      <c r="AQ118" s="90"/>
      <c r="AR118" s="90"/>
      <c r="AS118" s="90"/>
      <c r="AT118" s="90"/>
      <c r="AU118" s="90">
        <v>1</v>
      </c>
      <c r="AV118" s="90"/>
      <c r="AW118" s="90"/>
      <c r="AX118" s="90"/>
      <c r="AY118" s="90"/>
      <c r="AZ118" s="90">
        <v>0</v>
      </c>
      <c r="BA118" s="90"/>
      <c r="BB118" s="90"/>
      <c r="BC118" s="90"/>
      <c r="BD118" s="90"/>
      <c r="BE118" s="90">
        <v>1</v>
      </c>
      <c r="BF118" s="90"/>
      <c r="BG118" s="90"/>
      <c r="BH118" s="90"/>
      <c r="BI118" s="90"/>
      <c r="BJ118" s="90">
        <v>1</v>
      </c>
      <c r="BK118" s="90"/>
      <c r="BL118" s="90"/>
      <c r="BM118" s="90"/>
      <c r="BN118" s="90"/>
      <c r="BO118" s="90">
        <v>0</v>
      </c>
      <c r="BP118" s="90"/>
      <c r="BQ118" s="90"/>
      <c r="BR118" s="90"/>
      <c r="BS118" s="90"/>
      <c r="BT118" s="90">
        <v>1</v>
      </c>
      <c r="BU118" s="90"/>
      <c r="BV118" s="90"/>
      <c r="BW118" s="90"/>
      <c r="BX118" s="90"/>
    </row>
    <row r="119" s="5" customFormat="1" ht="90" customHeight="1" spans="1:76">
      <c r="A119" s="28">
        <v>0</v>
      </c>
      <c r="B119" s="29"/>
      <c r="C119" s="29"/>
      <c r="D119" s="121" t="s">
        <v>422</v>
      </c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85"/>
      <c r="Q119" s="40" t="s">
        <v>155</v>
      </c>
      <c r="R119" s="40"/>
      <c r="S119" s="40"/>
      <c r="T119" s="40"/>
      <c r="U119" s="40"/>
      <c r="V119" s="121" t="s">
        <v>394</v>
      </c>
      <c r="W119" s="122"/>
      <c r="X119" s="122"/>
      <c r="Y119" s="122"/>
      <c r="Z119" s="122"/>
      <c r="AA119" s="122"/>
      <c r="AB119" s="122"/>
      <c r="AC119" s="122"/>
      <c r="AD119" s="122"/>
      <c r="AE119" s="124"/>
      <c r="AF119" s="90">
        <v>716998</v>
      </c>
      <c r="AG119" s="90"/>
      <c r="AH119" s="90"/>
      <c r="AI119" s="90"/>
      <c r="AJ119" s="90"/>
      <c r="AK119" s="90">
        <v>0</v>
      </c>
      <c r="AL119" s="90"/>
      <c r="AM119" s="90"/>
      <c r="AN119" s="90"/>
      <c r="AO119" s="90"/>
      <c r="AP119" s="90">
        <v>716998</v>
      </c>
      <c r="AQ119" s="90"/>
      <c r="AR119" s="90"/>
      <c r="AS119" s="90"/>
      <c r="AT119" s="90"/>
      <c r="AU119" s="90">
        <v>1180500</v>
      </c>
      <c r="AV119" s="90"/>
      <c r="AW119" s="90"/>
      <c r="AX119" s="90"/>
      <c r="AY119" s="90"/>
      <c r="AZ119" s="90">
        <v>0</v>
      </c>
      <c r="BA119" s="90"/>
      <c r="BB119" s="90"/>
      <c r="BC119" s="90"/>
      <c r="BD119" s="90"/>
      <c r="BE119" s="90">
        <v>1180500</v>
      </c>
      <c r="BF119" s="90"/>
      <c r="BG119" s="90"/>
      <c r="BH119" s="90"/>
      <c r="BI119" s="90"/>
      <c r="BJ119" s="90">
        <v>1100000</v>
      </c>
      <c r="BK119" s="90"/>
      <c r="BL119" s="90"/>
      <c r="BM119" s="90"/>
      <c r="BN119" s="90"/>
      <c r="BO119" s="90">
        <v>0</v>
      </c>
      <c r="BP119" s="90"/>
      <c r="BQ119" s="90"/>
      <c r="BR119" s="90"/>
      <c r="BS119" s="90"/>
      <c r="BT119" s="90">
        <v>1100000</v>
      </c>
      <c r="BU119" s="90"/>
      <c r="BV119" s="90"/>
      <c r="BW119" s="90"/>
      <c r="BX119" s="90"/>
    </row>
    <row r="120" s="5" customFormat="1" ht="90" customHeight="1" spans="1:76">
      <c r="A120" s="28">
        <v>0</v>
      </c>
      <c r="B120" s="29"/>
      <c r="C120" s="29"/>
      <c r="D120" s="121" t="s">
        <v>423</v>
      </c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85"/>
      <c r="Q120" s="40" t="s">
        <v>150</v>
      </c>
      <c r="R120" s="40"/>
      <c r="S120" s="40"/>
      <c r="T120" s="40"/>
      <c r="U120" s="40"/>
      <c r="V120" s="121" t="s">
        <v>326</v>
      </c>
      <c r="W120" s="122"/>
      <c r="X120" s="122"/>
      <c r="Y120" s="122"/>
      <c r="Z120" s="122"/>
      <c r="AA120" s="122"/>
      <c r="AB120" s="122"/>
      <c r="AC120" s="122"/>
      <c r="AD120" s="122"/>
      <c r="AE120" s="124"/>
      <c r="AF120" s="90">
        <v>4</v>
      </c>
      <c r="AG120" s="90"/>
      <c r="AH120" s="90"/>
      <c r="AI120" s="90"/>
      <c r="AJ120" s="90"/>
      <c r="AK120" s="90">
        <v>0</v>
      </c>
      <c r="AL120" s="90"/>
      <c r="AM120" s="90"/>
      <c r="AN120" s="90"/>
      <c r="AO120" s="90"/>
      <c r="AP120" s="90">
        <v>4</v>
      </c>
      <c r="AQ120" s="90"/>
      <c r="AR120" s="90"/>
      <c r="AS120" s="90"/>
      <c r="AT120" s="90"/>
      <c r="AU120" s="90">
        <v>4.5</v>
      </c>
      <c r="AV120" s="90"/>
      <c r="AW120" s="90"/>
      <c r="AX120" s="90"/>
      <c r="AY120" s="90"/>
      <c r="AZ120" s="90">
        <v>0</v>
      </c>
      <c r="BA120" s="90"/>
      <c r="BB120" s="90"/>
      <c r="BC120" s="90"/>
      <c r="BD120" s="90"/>
      <c r="BE120" s="90">
        <v>4.5</v>
      </c>
      <c r="BF120" s="90"/>
      <c r="BG120" s="90"/>
      <c r="BH120" s="90"/>
      <c r="BI120" s="90"/>
      <c r="BJ120" s="90">
        <v>5.5</v>
      </c>
      <c r="BK120" s="90"/>
      <c r="BL120" s="90"/>
      <c r="BM120" s="90"/>
      <c r="BN120" s="90"/>
      <c r="BO120" s="90">
        <v>0</v>
      </c>
      <c r="BP120" s="90"/>
      <c r="BQ120" s="90"/>
      <c r="BR120" s="90"/>
      <c r="BS120" s="90"/>
      <c r="BT120" s="90">
        <v>5.5</v>
      </c>
      <c r="BU120" s="90"/>
      <c r="BV120" s="90"/>
      <c r="BW120" s="90"/>
      <c r="BX120" s="90"/>
    </row>
    <row r="121" s="1" customFormat="1" ht="15" customHeight="1" spans="1:76">
      <c r="A121" s="31">
        <v>0</v>
      </c>
      <c r="B121" s="32"/>
      <c r="C121" s="32"/>
      <c r="D121" s="123" t="s">
        <v>148</v>
      </c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8"/>
      <c r="Q121" s="120"/>
      <c r="R121" s="120"/>
      <c r="S121" s="120"/>
      <c r="T121" s="120"/>
      <c r="U121" s="120"/>
      <c r="V121" s="123"/>
      <c r="W121" s="125"/>
      <c r="X121" s="125"/>
      <c r="Y121" s="125"/>
      <c r="Z121" s="125"/>
      <c r="AA121" s="125"/>
      <c r="AB121" s="125"/>
      <c r="AC121" s="125"/>
      <c r="AD121" s="125"/>
      <c r="AE121" s="126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</row>
    <row r="122" s="1" customFormat="1" ht="114" customHeight="1" spans="1:76">
      <c r="A122" s="31">
        <v>0</v>
      </c>
      <c r="B122" s="32"/>
      <c r="C122" s="32"/>
      <c r="D122" s="123" t="s">
        <v>424</v>
      </c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8"/>
      <c r="Q122" s="120" t="s">
        <v>150</v>
      </c>
      <c r="R122" s="120"/>
      <c r="S122" s="120"/>
      <c r="T122" s="120"/>
      <c r="U122" s="120"/>
      <c r="V122" s="123"/>
      <c r="W122" s="125"/>
      <c r="X122" s="125"/>
      <c r="Y122" s="125"/>
      <c r="Z122" s="125"/>
      <c r="AA122" s="125"/>
      <c r="AB122" s="125"/>
      <c r="AC122" s="125"/>
      <c r="AD122" s="125"/>
      <c r="AE122" s="126"/>
      <c r="AF122" s="89">
        <v>148</v>
      </c>
      <c r="AG122" s="89"/>
      <c r="AH122" s="89"/>
      <c r="AI122" s="89"/>
      <c r="AJ122" s="89"/>
      <c r="AK122" s="89">
        <v>0</v>
      </c>
      <c r="AL122" s="89"/>
      <c r="AM122" s="89"/>
      <c r="AN122" s="89"/>
      <c r="AO122" s="89"/>
      <c r="AP122" s="89">
        <v>148</v>
      </c>
      <c r="AQ122" s="89"/>
      <c r="AR122" s="89"/>
      <c r="AS122" s="89"/>
      <c r="AT122" s="89"/>
      <c r="AU122" s="89">
        <v>173</v>
      </c>
      <c r="AV122" s="89"/>
      <c r="AW122" s="89"/>
      <c r="AX122" s="89"/>
      <c r="AY122" s="89"/>
      <c r="AZ122" s="89">
        <v>0</v>
      </c>
      <c r="BA122" s="89"/>
      <c r="BB122" s="89"/>
      <c r="BC122" s="89"/>
      <c r="BD122" s="89"/>
      <c r="BE122" s="89">
        <v>173</v>
      </c>
      <c r="BF122" s="89"/>
      <c r="BG122" s="89"/>
      <c r="BH122" s="89"/>
      <c r="BI122" s="89"/>
      <c r="BJ122" s="89">
        <v>173</v>
      </c>
      <c r="BK122" s="89"/>
      <c r="BL122" s="89"/>
      <c r="BM122" s="89"/>
      <c r="BN122" s="89"/>
      <c r="BO122" s="89">
        <v>0</v>
      </c>
      <c r="BP122" s="89"/>
      <c r="BQ122" s="89"/>
      <c r="BR122" s="89"/>
      <c r="BS122" s="89"/>
      <c r="BT122" s="89">
        <v>173</v>
      </c>
      <c r="BU122" s="89"/>
      <c r="BV122" s="89"/>
      <c r="BW122" s="89"/>
      <c r="BX122" s="89"/>
    </row>
    <row r="123" s="5" customFormat="1" ht="28.5" customHeight="1" spans="1:76">
      <c r="A123" s="28">
        <v>0</v>
      </c>
      <c r="B123" s="29"/>
      <c r="C123" s="29"/>
      <c r="D123" s="121" t="s">
        <v>151</v>
      </c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85"/>
      <c r="Q123" s="40" t="s">
        <v>150</v>
      </c>
      <c r="R123" s="40"/>
      <c r="S123" s="40"/>
      <c r="T123" s="40"/>
      <c r="U123" s="40"/>
      <c r="V123" s="121" t="s">
        <v>146</v>
      </c>
      <c r="W123" s="78"/>
      <c r="X123" s="78"/>
      <c r="Y123" s="78"/>
      <c r="Z123" s="78"/>
      <c r="AA123" s="78"/>
      <c r="AB123" s="78"/>
      <c r="AC123" s="78"/>
      <c r="AD123" s="78"/>
      <c r="AE123" s="85"/>
      <c r="AF123" s="90">
        <v>136</v>
      </c>
      <c r="AG123" s="90"/>
      <c r="AH123" s="90"/>
      <c r="AI123" s="90"/>
      <c r="AJ123" s="90"/>
      <c r="AK123" s="90">
        <v>0</v>
      </c>
      <c r="AL123" s="90"/>
      <c r="AM123" s="90"/>
      <c r="AN123" s="90"/>
      <c r="AO123" s="90"/>
      <c r="AP123" s="90">
        <v>136</v>
      </c>
      <c r="AQ123" s="90"/>
      <c r="AR123" s="90"/>
      <c r="AS123" s="90"/>
      <c r="AT123" s="90"/>
      <c r="AU123" s="90">
        <v>158</v>
      </c>
      <c r="AV123" s="90"/>
      <c r="AW123" s="90"/>
      <c r="AX123" s="90"/>
      <c r="AY123" s="90"/>
      <c r="AZ123" s="90">
        <v>0</v>
      </c>
      <c r="BA123" s="90"/>
      <c r="BB123" s="90"/>
      <c r="BC123" s="90"/>
      <c r="BD123" s="90"/>
      <c r="BE123" s="90">
        <v>158</v>
      </c>
      <c r="BF123" s="90"/>
      <c r="BG123" s="90"/>
      <c r="BH123" s="90"/>
      <c r="BI123" s="90"/>
      <c r="BJ123" s="90">
        <v>158</v>
      </c>
      <c r="BK123" s="90"/>
      <c r="BL123" s="90"/>
      <c r="BM123" s="90"/>
      <c r="BN123" s="90"/>
      <c r="BO123" s="90">
        <v>0</v>
      </c>
      <c r="BP123" s="90"/>
      <c r="BQ123" s="90"/>
      <c r="BR123" s="90"/>
      <c r="BS123" s="90"/>
      <c r="BT123" s="90">
        <v>158</v>
      </c>
      <c r="BU123" s="90"/>
      <c r="BV123" s="90"/>
      <c r="BW123" s="90"/>
      <c r="BX123" s="90"/>
    </row>
    <row r="124" s="5" customFormat="1" ht="15" customHeight="1" spans="1:76">
      <c r="A124" s="28">
        <v>0</v>
      </c>
      <c r="B124" s="29"/>
      <c r="C124" s="29"/>
      <c r="D124" s="121" t="s">
        <v>152</v>
      </c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85"/>
      <c r="Q124" s="40" t="s">
        <v>150</v>
      </c>
      <c r="R124" s="40"/>
      <c r="S124" s="40"/>
      <c r="T124" s="40"/>
      <c r="U124" s="40"/>
      <c r="V124" s="121" t="s">
        <v>146</v>
      </c>
      <c r="W124" s="78"/>
      <c r="X124" s="78"/>
      <c r="Y124" s="78"/>
      <c r="Z124" s="78"/>
      <c r="AA124" s="78"/>
      <c r="AB124" s="78"/>
      <c r="AC124" s="78"/>
      <c r="AD124" s="78"/>
      <c r="AE124" s="85"/>
      <c r="AF124" s="90">
        <v>12</v>
      </c>
      <c r="AG124" s="90"/>
      <c r="AH124" s="90"/>
      <c r="AI124" s="90"/>
      <c r="AJ124" s="90"/>
      <c r="AK124" s="90">
        <v>0</v>
      </c>
      <c r="AL124" s="90"/>
      <c r="AM124" s="90"/>
      <c r="AN124" s="90"/>
      <c r="AO124" s="90"/>
      <c r="AP124" s="90">
        <v>12</v>
      </c>
      <c r="AQ124" s="90"/>
      <c r="AR124" s="90"/>
      <c r="AS124" s="90"/>
      <c r="AT124" s="90"/>
      <c r="AU124" s="90">
        <v>15</v>
      </c>
      <c r="AV124" s="90"/>
      <c r="AW124" s="90"/>
      <c r="AX124" s="90"/>
      <c r="AY124" s="90"/>
      <c r="AZ124" s="90">
        <v>0</v>
      </c>
      <c r="BA124" s="90"/>
      <c r="BB124" s="90"/>
      <c r="BC124" s="90"/>
      <c r="BD124" s="90"/>
      <c r="BE124" s="90">
        <v>15</v>
      </c>
      <c r="BF124" s="90"/>
      <c r="BG124" s="90"/>
      <c r="BH124" s="90"/>
      <c r="BI124" s="90"/>
      <c r="BJ124" s="90">
        <v>15</v>
      </c>
      <c r="BK124" s="90"/>
      <c r="BL124" s="90"/>
      <c r="BM124" s="90"/>
      <c r="BN124" s="90"/>
      <c r="BO124" s="90">
        <v>0</v>
      </c>
      <c r="BP124" s="90"/>
      <c r="BQ124" s="90"/>
      <c r="BR124" s="90"/>
      <c r="BS124" s="90"/>
      <c r="BT124" s="90">
        <v>15</v>
      </c>
      <c r="BU124" s="90"/>
      <c r="BV124" s="90"/>
      <c r="BW124" s="90"/>
      <c r="BX124" s="90"/>
    </row>
    <row r="125" s="1" customFormat="1" ht="15" customHeight="1" spans="1:76">
      <c r="A125" s="31">
        <v>0</v>
      </c>
      <c r="B125" s="32"/>
      <c r="C125" s="32"/>
      <c r="D125" s="123" t="s">
        <v>153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8"/>
      <c r="Q125" s="120"/>
      <c r="R125" s="120"/>
      <c r="S125" s="120"/>
      <c r="T125" s="120"/>
      <c r="U125" s="120"/>
      <c r="V125" s="123"/>
      <c r="W125" s="82"/>
      <c r="X125" s="82"/>
      <c r="Y125" s="82"/>
      <c r="Z125" s="82"/>
      <c r="AA125" s="82"/>
      <c r="AB125" s="82"/>
      <c r="AC125" s="82"/>
      <c r="AD125" s="82"/>
      <c r="AE125" s="88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</row>
    <row r="126" s="5" customFormat="1" ht="114" customHeight="1" spans="1:76">
      <c r="A126" s="28">
        <v>0</v>
      </c>
      <c r="B126" s="29"/>
      <c r="C126" s="29"/>
      <c r="D126" s="121" t="s">
        <v>425</v>
      </c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85"/>
      <c r="Q126" s="40" t="s">
        <v>155</v>
      </c>
      <c r="R126" s="40"/>
      <c r="S126" s="40"/>
      <c r="T126" s="40"/>
      <c r="U126" s="40"/>
      <c r="V126" s="121" t="s">
        <v>156</v>
      </c>
      <c r="W126" s="78"/>
      <c r="X126" s="78"/>
      <c r="Y126" s="78"/>
      <c r="Z126" s="78"/>
      <c r="AA126" s="78"/>
      <c r="AB126" s="78"/>
      <c r="AC126" s="78"/>
      <c r="AD126" s="78"/>
      <c r="AE126" s="85"/>
      <c r="AF126" s="90">
        <v>4845</v>
      </c>
      <c r="AG126" s="90"/>
      <c r="AH126" s="90"/>
      <c r="AI126" s="90"/>
      <c r="AJ126" s="90"/>
      <c r="AK126" s="90">
        <v>0</v>
      </c>
      <c r="AL126" s="90"/>
      <c r="AM126" s="90"/>
      <c r="AN126" s="90"/>
      <c r="AO126" s="90"/>
      <c r="AP126" s="90">
        <v>4845</v>
      </c>
      <c r="AQ126" s="90"/>
      <c r="AR126" s="90"/>
      <c r="AS126" s="90"/>
      <c r="AT126" s="90"/>
      <c r="AU126" s="90">
        <v>6824</v>
      </c>
      <c r="AV126" s="90"/>
      <c r="AW126" s="90"/>
      <c r="AX126" s="90"/>
      <c r="AY126" s="90"/>
      <c r="AZ126" s="90">
        <v>0</v>
      </c>
      <c r="BA126" s="90"/>
      <c r="BB126" s="90"/>
      <c r="BC126" s="90"/>
      <c r="BD126" s="90"/>
      <c r="BE126" s="90">
        <v>6824</v>
      </c>
      <c r="BF126" s="90"/>
      <c r="BG126" s="90"/>
      <c r="BH126" s="90"/>
      <c r="BI126" s="90"/>
      <c r="BJ126" s="90">
        <v>6358</v>
      </c>
      <c r="BK126" s="90"/>
      <c r="BL126" s="90"/>
      <c r="BM126" s="90"/>
      <c r="BN126" s="90"/>
      <c r="BO126" s="90">
        <v>0</v>
      </c>
      <c r="BP126" s="90"/>
      <c r="BQ126" s="90"/>
      <c r="BR126" s="90"/>
      <c r="BS126" s="90"/>
      <c r="BT126" s="90">
        <v>6358</v>
      </c>
      <c r="BU126" s="90"/>
      <c r="BV126" s="90"/>
      <c r="BW126" s="90"/>
      <c r="BX126" s="90"/>
    </row>
    <row r="127" s="1" customFormat="1" ht="15" customHeight="1" spans="1:76">
      <c r="A127" s="31">
        <v>0</v>
      </c>
      <c r="B127" s="32"/>
      <c r="C127" s="32"/>
      <c r="D127" s="123" t="s">
        <v>157</v>
      </c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8"/>
      <c r="Q127" s="120"/>
      <c r="R127" s="120"/>
      <c r="S127" s="120"/>
      <c r="T127" s="120"/>
      <c r="U127" s="120"/>
      <c r="V127" s="123"/>
      <c r="W127" s="82"/>
      <c r="X127" s="82"/>
      <c r="Y127" s="82"/>
      <c r="Z127" s="82"/>
      <c r="AA127" s="82"/>
      <c r="AB127" s="82"/>
      <c r="AC127" s="82"/>
      <c r="AD127" s="82"/>
      <c r="AE127" s="88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</row>
    <row r="128" s="5" customFormat="1" ht="28.5" customHeight="1" spans="1:76">
      <c r="A128" s="28">
        <v>0</v>
      </c>
      <c r="B128" s="29"/>
      <c r="C128" s="29"/>
      <c r="D128" s="121" t="s">
        <v>426</v>
      </c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85"/>
      <c r="Q128" s="40" t="s">
        <v>159</v>
      </c>
      <c r="R128" s="40"/>
      <c r="S128" s="40"/>
      <c r="T128" s="40"/>
      <c r="U128" s="40"/>
      <c r="V128" s="121" t="s">
        <v>156</v>
      </c>
      <c r="W128" s="78"/>
      <c r="X128" s="78"/>
      <c r="Y128" s="78"/>
      <c r="Z128" s="78"/>
      <c r="AA128" s="78"/>
      <c r="AB128" s="78"/>
      <c r="AC128" s="78"/>
      <c r="AD128" s="78"/>
      <c r="AE128" s="85"/>
      <c r="AF128" s="90">
        <v>100</v>
      </c>
      <c r="AG128" s="90"/>
      <c r="AH128" s="90"/>
      <c r="AI128" s="90"/>
      <c r="AJ128" s="90"/>
      <c r="AK128" s="90">
        <v>0</v>
      </c>
      <c r="AL128" s="90"/>
      <c r="AM128" s="90"/>
      <c r="AN128" s="90"/>
      <c r="AO128" s="90"/>
      <c r="AP128" s="90">
        <v>100</v>
      </c>
      <c r="AQ128" s="90"/>
      <c r="AR128" s="90"/>
      <c r="AS128" s="90"/>
      <c r="AT128" s="90"/>
      <c r="AU128" s="90">
        <v>100</v>
      </c>
      <c r="AV128" s="90"/>
      <c r="AW128" s="90"/>
      <c r="AX128" s="90"/>
      <c r="AY128" s="90"/>
      <c r="AZ128" s="90">
        <v>0</v>
      </c>
      <c r="BA128" s="90"/>
      <c r="BB128" s="90"/>
      <c r="BC128" s="90"/>
      <c r="BD128" s="90"/>
      <c r="BE128" s="90">
        <v>100</v>
      </c>
      <c r="BF128" s="90"/>
      <c r="BG128" s="90"/>
      <c r="BH128" s="90"/>
      <c r="BI128" s="90"/>
      <c r="BJ128" s="90">
        <v>100</v>
      </c>
      <c r="BK128" s="90"/>
      <c r="BL128" s="90"/>
      <c r="BM128" s="90"/>
      <c r="BN128" s="90"/>
      <c r="BO128" s="90">
        <v>0</v>
      </c>
      <c r="BP128" s="90"/>
      <c r="BQ128" s="90"/>
      <c r="BR128" s="90"/>
      <c r="BS128" s="90"/>
      <c r="BT128" s="90">
        <v>100</v>
      </c>
      <c r="BU128" s="90"/>
      <c r="BV128" s="90"/>
      <c r="BW128" s="90"/>
      <c r="BX128" s="90"/>
    </row>
    <row r="130" ht="14.25" customHeight="1" spans="1:64">
      <c r="A130" s="14" t="s">
        <v>160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</row>
    <row r="131" ht="23.1" customHeight="1" spans="1:61">
      <c r="A131" s="19" t="s">
        <v>112</v>
      </c>
      <c r="B131" s="20"/>
      <c r="C131" s="20"/>
      <c r="D131" s="40" t="s">
        <v>126</v>
      </c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 t="s">
        <v>127</v>
      </c>
      <c r="R131" s="40"/>
      <c r="S131" s="40"/>
      <c r="T131" s="40"/>
      <c r="U131" s="40"/>
      <c r="V131" s="40" t="s">
        <v>128</v>
      </c>
      <c r="W131" s="40"/>
      <c r="X131" s="40"/>
      <c r="Y131" s="40"/>
      <c r="Z131" s="40"/>
      <c r="AA131" s="40"/>
      <c r="AB131" s="40"/>
      <c r="AC131" s="40"/>
      <c r="AD131" s="40"/>
      <c r="AE131" s="40"/>
      <c r="AF131" s="25" t="s">
        <v>69</v>
      </c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7"/>
      <c r="AU131" s="25" t="s">
        <v>70</v>
      </c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7"/>
    </row>
    <row r="132" ht="28.5" customHeight="1" spans="1:61">
      <c r="A132" s="22"/>
      <c r="B132" s="23"/>
      <c r="C132" s="23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 t="s">
        <v>40</v>
      </c>
      <c r="AG132" s="40"/>
      <c r="AH132" s="40"/>
      <c r="AI132" s="40"/>
      <c r="AJ132" s="40"/>
      <c r="AK132" s="40" t="s">
        <v>41</v>
      </c>
      <c r="AL132" s="40"/>
      <c r="AM132" s="40"/>
      <c r="AN132" s="40"/>
      <c r="AO132" s="40"/>
      <c r="AP132" s="40" t="s">
        <v>129</v>
      </c>
      <c r="AQ132" s="40"/>
      <c r="AR132" s="40"/>
      <c r="AS132" s="40"/>
      <c r="AT132" s="40"/>
      <c r="AU132" s="40" t="s">
        <v>40</v>
      </c>
      <c r="AV132" s="40"/>
      <c r="AW132" s="40"/>
      <c r="AX132" s="40"/>
      <c r="AY132" s="40"/>
      <c r="AZ132" s="40" t="s">
        <v>41</v>
      </c>
      <c r="BA132" s="40"/>
      <c r="BB132" s="40"/>
      <c r="BC132" s="40"/>
      <c r="BD132" s="40"/>
      <c r="BE132" s="40" t="s">
        <v>130</v>
      </c>
      <c r="BF132" s="40"/>
      <c r="BG132" s="40"/>
      <c r="BH132" s="40"/>
      <c r="BI132" s="40"/>
    </row>
    <row r="133" ht="15" customHeight="1" spans="1:61">
      <c r="A133" s="25">
        <v>1</v>
      </c>
      <c r="B133" s="26"/>
      <c r="C133" s="26"/>
      <c r="D133" s="40">
        <v>2</v>
      </c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>
        <v>3</v>
      </c>
      <c r="R133" s="40"/>
      <c r="S133" s="40"/>
      <c r="T133" s="40"/>
      <c r="U133" s="40"/>
      <c r="V133" s="40">
        <v>4</v>
      </c>
      <c r="W133" s="40"/>
      <c r="X133" s="40"/>
      <c r="Y133" s="40"/>
      <c r="Z133" s="40"/>
      <c r="AA133" s="40"/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</row>
    <row r="134" ht="15.75" hidden="1" customHeight="1" spans="1:79">
      <c r="A134" s="28" t="s">
        <v>131</v>
      </c>
      <c r="B134" s="29"/>
      <c r="C134" s="29"/>
      <c r="D134" s="40" t="s">
        <v>47</v>
      </c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 t="s">
        <v>132</v>
      </c>
      <c r="R134" s="40"/>
      <c r="S134" s="40"/>
      <c r="T134" s="40"/>
      <c r="U134" s="40"/>
      <c r="V134" s="40" t="s">
        <v>133</v>
      </c>
      <c r="W134" s="40"/>
      <c r="X134" s="40"/>
      <c r="Y134" s="40"/>
      <c r="Z134" s="40"/>
      <c r="AA134" s="40"/>
      <c r="AB134" s="40"/>
      <c r="AC134" s="40"/>
      <c r="AD134" s="40"/>
      <c r="AE134" s="40"/>
      <c r="AF134" s="47" t="s">
        <v>161</v>
      </c>
      <c r="AG134" s="47"/>
      <c r="AH134" s="47"/>
      <c r="AI134" s="47"/>
      <c r="AJ134" s="47"/>
      <c r="AK134" s="93" t="s">
        <v>162</v>
      </c>
      <c r="AL134" s="93"/>
      <c r="AM134" s="93"/>
      <c r="AN134" s="93"/>
      <c r="AO134" s="93"/>
      <c r="AP134" s="75" t="s">
        <v>136</v>
      </c>
      <c r="AQ134" s="75"/>
      <c r="AR134" s="75"/>
      <c r="AS134" s="75"/>
      <c r="AT134" s="75"/>
      <c r="AU134" s="47" t="s">
        <v>163</v>
      </c>
      <c r="AV134" s="47"/>
      <c r="AW134" s="47"/>
      <c r="AX134" s="47"/>
      <c r="AY134" s="47"/>
      <c r="AZ134" s="93" t="s">
        <v>164</v>
      </c>
      <c r="BA134" s="93"/>
      <c r="BB134" s="93"/>
      <c r="BC134" s="93"/>
      <c r="BD134" s="93"/>
      <c r="BE134" s="75" t="s">
        <v>136</v>
      </c>
      <c r="BF134" s="75"/>
      <c r="BG134" s="75"/>
      <c r="BH134" s="75"/>
      <c r="BI134" s="75"/>
      <c r="CA134" t="s">
        <v>165</v>
      </c>
    </row>
    <row r="135" s="1" customFormat="1" ht="14.25" spans="1:79">
      <c r="A135" s="31">
        <v>0</v>
      </c>
      <c r="B135" s="32"/>
      <c r="C135" s="32"/>
      <c r="D135" s="120" t="s">
        <v>142</v>
      </c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CA135" s="1" t="s">
        <v>166</v>
      </c>
    </row>
    <row r="136" s="5" customFormat="1" ht="71.25" customHeight="1" spans="1:61">
      <c r="A136" s="28">
        <v>0</v>
      </c>
      <c r="B136" s="29"/>
      <c r="C136" s="29"/>
      <c r="D136" s="121" t="s">
        <v>421</v>
      </c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4"/>
      <c r="Q136" s="40" t="s">
        <v>145</v>
      </c>
      <c r="R136" s="40"/>
      <c r="S136" s="40"/>
      <c r="T136" s="40"/>
      <c r="U136" s="40"/>
      <c r="V136" s="121" t="s">
        <v>146</v>
      </c>
      <c r="W136" s="122"/>
      <c r="X136" s="122"/>
      <c r="Y136" s="122"/>
      <c r="Z136" s="122"/>
      <c r="AA136" s="122"/>
      <c r="AB136" s="122"/>
      <c r="AC136" s="122"/>
      <c r="AD136" s="122"/>
      <c r="AE136" s="124"/>
      <c r="AF136" s="90">
        <v>1</v>
      </c>
      <c r="AG136" s="90"/>
      <c r="AH136" s="90"/>
      <c r="AI136" s="90"/>
      <c r="AJ136" s="90"/>
      <c r="AK136" s="90">
        <v>0</v>
      </c>
      <c r="AL136" s="90"/>
      <c r="AM136" s="90"/>
      <c r="AN136" s="90"/>
      <c r="AO136" s="90"/>
      <c r="AP136" s="90">
        <v>1</v>
      </c>
      <c r="AQ136" s="90"/>
      <c r="AR136" s="90"/>
      <c r="AS136" s="90"/>
      <c r="AT136" s="90"/>
      <c r="AU136" s="90">
        <v>1</v>
      </c>
      <c r="AV136" s="90"/>
      <c r="AW136" s="90"/>
      <c r="AX136" s="90"/>
      <c r="AY136" s="90"/>
      <c r="AZ136" s="90">
        <v>0</v>
      </c>
      <c r="BA136" s="90"/>
      <c r="BB136" s="90"/>
      <c r="BC136" s="90"/>
      <c r="BD136" s="90"/>
      <c r="BE136" s="90">
        <v>1</v>
      </c>
      <c r="BF136" s="90"/>
      <c r="BG136" s="90"/>
      <c r="BH136" s="90"/>
      <c r="BI136" s="90"/>
    </row>
    <row r="137" s="5" customFormat="1" ht="90" customHeight="1" spans="1:61">
      <c r="A137" s="28">
        <v>0</v>
      </c>
      <c r="B137" s="29"/>
      <c r="C137" s="29"/>
      <c r="D137" s="121" t="s">
        <v>422</v>
      </c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85"/>
      <c r="Q137" s="40" t="s">
        <v>155</v>
      </c>
      <c r="R137" s="40"/>
      <c r="S137" s="40"/>
      <c r="T137" s="40"/>
      <c r="U137" s="40"/>
      <c r="V137" s="121" t="s">
        <v>394</v>
      </c>
      <c r="W137" s="122"/>
      <c r="X137" s="122"/>
      <c r="Y137" s="122"/>
      <c r="Z137" s="122"/>
      <c r="AA137" s="122"/>
      <c r="AB137" s="122"/>
      <c r="AC137" s="122"/>
      <c r="AD137" s="122"/>
      <c r="AE137" s="124"/>
      <c r="AF137" s="90">
        <v>1208900</v>
      </c>
      <c r="AG137" s="90"/>
      <c r="AH137" s="90"/>
      <c r="AI137" s="90"/>
      <c r="AJ137" s="90"/>
      <c r="AK137" s="90">
        <v>0</v>
      </c>
      <c r="AL137" s="90"/>
      <c r="AM137" s="90"/>
      <c r="AN137" s="90"/>
      <c r="AO137" s="90"/>
      <c r="AP137" s="90">
        <v>1208900</v>
      </c>
      <c r="AQ137" s="90"/>
      <c r="AR137" s="90"/>
      <c r="AS137" s="90"/>
      <c r="AT137" s="90"/>
      <c r="AU137" s="90">
        <v>1305612</v>
      </c>
      <c r="AV137" s="90"/>
      <c r="AW137" s="90"/>
      <c r="AX137" s="90"/>
      <c r="AY137" s="90"/>
      <c r="AZ137" s="90">
        <v>0</v>
      </c>
      <c r="BA137" s="90"/>
      <c r="BB137" s="90"/>
      <c r="BC137" s="90"/>
      <c r="BD137" s="90"/>
      <c r="BE137" s="90">
        <v>1305612</v>
      </c>
      <c r="BF137" s="90"/>
      <c r="BG137" s="90"/>
      <c r="BH137" s="90"/>
      <c r="BI137" s="90"/>
    </row>
    <row r="138" s="5" customFormat="1" ht="90" customHeight="1" spans="1:61">
      <c r="A138" s="28">
        <v>0</v>
      </c>
      <c r="B138" s="29"/>
      <c r="C138" s="29"/>
      <c r="D138" s="121" t="s">
        <v>423</v>
      </c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85"/>
      <c r="Q138" s="40" t="s">
        <v>150</v>
      </c>
      <c r="R138" s="40"/>
      <c r="S138" s="40"/>
      <c r="T138" s="40"/>
      <c r="U138" s="40"/>
      <c r="V138" s="121" t="s">
        <v>326</v>
      </c>
      <c r="W138" s="122"/>
      <c r="X138" s="122"/>
      <c r="Y138" s="122"/>
      <c r="Z138" s="122"/>
      <c r="AA138" s="122"/>
      <c r="AB138" s="122"/>
      <c r="AC138" s="122"/>
      <c r="AD138" s="122"/>
      <c r="AE138" s="124"/>
      <c r="AF138" s="90">
        <v>5.5</v>
      </c>
      <c r="AG138" s="90"/>
      <c r="AH138" s="90"/>
      <c r="AI138" s="90"/>
      <c r="AJ138" s="90"/>
      <c r="AK138" s="90">
        <v>0</v>
      </c>
      <c r="AL138" s="90"/>
      <c r="AM138" s="90"/>
      <c r="AN138" s="90"/>
      <c r="AO138" s="90"/>
      <c r="AP138" s="90">
        <v>5.5</v>
      </c>
      <c r="AQ138" s="90"/>
      <c r="AR138" s="90"/>
      <c r="AS138" s="90"/>
      <c r="AT138" s="90"/>
      <c r="AU138" s="90">
        <v>5.5</v>
      </c>
      <c r="AV138" s="90"/>
      <c r="AW138" s="90"/>
      <c r="AX138" s="90"/>
      <c r="AY138" s="90"/>
      <c r="AZ138" s="90">
        <v>0</v>
      </c>
      <c r="BA138" s="90"/>
      <c r="BB138" s="90"/>
      <c r="BC138" s="90"/>
      <c r="BD138" s="90"/>
      <c r="BE138" s="90">
        <v>5.5</v>
      </c>
      <c r="BF138" s="90"/>
      <c r="BG138" s="90"/>
      <c r="BH138" s="90"/>
      <c r="BI138" s="90"/>
    </row>
    <row r="139" s="1" customFormat="1" ht="14.25" spans="1:61">
      <c r="A139" s="31">
        <v>0</v>
      </c>
      <c r="B139" s="32"/>
      <c r="C139" s="32"/>
      <c r="D139" s="123" t="s">
        <v>148</v>
      </c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8"/>
      <c r="Q139" s="120"/>
      <c r="R139" s="120"/>
      <c r="S139" s="120"/>
      <c r="T139" s="120"/>
      <c r="U139" s="120"/>
      <c r="V139" s="123"/>
      <c r="W139" s="125"/>
      <c r="X139" s="125"/>
      <c r="Y139" s="125"/>
      <c r="Z139" s="125"/>
      <c r="AA139" s="125"/>
      <c r="AB139" s="125"/>
      <c r="AC139" s="125"/>
      <c r="AD139" s="125"/>
      <c r="AE139" s="126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</row>
    <row r="140" s="1" customFormat="1" ht="114" customHeight="1" spans="1:61">
      <c r="A140" s="31">
        <v>0</v>
      </c>
      <c r="B140" s="32"/>
      <c r="C140" s="32"/>
      <c r="D140" s="123" t="s">
        <v>424</v>
      </c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8"/>
      <c r="Q140" s="120" t="s">
        <v>150</v>
      </c>
      <c r="R140" s="120"/>
      <c r="S140" s="120"/>
      <c r="T140" s="120"/>
      <c r="U140" s="120"/>
      <c r="V140" s="123"/>
      <c r="W140" s="125"/>
      <c r="X140" s="125"/>
      <c r="Y140" s="125"/>
      <c r="Z140" s="125"/>
      <c r="AA140" s="125"/>
      <c r="AB140" s="125"/>
      <c r="AC140" s="125"/>
      <c r="AD140" s="125"/>
      <c r="AE140" s="126"/>
      <c r="AF140" s="89">
        <v>173</v>
      </c>
      <c r="AG140" s="89"/>
      <c r="AH140" s="89"/>
      <c r="AI140" s="89"/>
      <c r="AJ140" s="89"/>
      <c r="AK140" s="89">
        <v>0</v>
      </c>
      <c r="AL140" s="89"/>
      <c r="AM140" s="89"/>
      <c r="AN140" s="89"/>
      <c r="AO140" s="89"/>
      <c r="AP140" s="89">
        <v>173</v>
      </c>
      <c r="AQ140" s="89"/>
      <c r="AR140" s="89"/>
      <c r="AS140" s="89"/>
      <c r="AT140" s="89"/>
      <c r="AU140" s="89">
        <v>173</v>
      </c>
      <c r="AV140" s="89"/>
      <c r="AW140" s="89"/>
      <c r="AX140" s="89"/>
      <c r="AY140" s="89"/>
      <c r="AZ140" s="89">
        <v>0</v>
      </c>
      <c r="BA140" s="89"/>
      <c r="BB140" s="89"/>
      <c r="BC140" s="89"/>
      <c r="BD140" s="89"/>
      <c r="BE140" s="89">
        <v>173</v>
      </c>
      <c r="BF140" s="89"/>
      <c r="BG140" s="89"/>
      <c r="BH140" s="89"/>
      <c r="BI140" s="89"/>
    </row>
    <row r="141" s="5" customFormat="1" ht="28.5" customHeight="1" spans="1:61">
      <c r="A141" s="28">
        <v>0</v>
      </c>
      <c r="B141" s="29"/>
      <c r="C141" s="29"/>
      <c r="D141" s="121" t="s">
        <v>151</v>
      </c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85"/>
      <c r="Q141" s="40" t="s">
        <v>150</v>
      </c>
      <c r="R141" s="40"/>
      <c r="S141" s="40"/>
      <c r="T141" s="40"/>
      <c r="U141" s="40"/>
      <c r="V141" s="121" t="s">
        <v>146</v>
      </c>
      <c r="W141" s="78"/>
      <c r="X141" s="78"/>
      <c r="Y141" s="78"/>
      <c r="Z141" s="78"/>
      <c r="AA141" s="78"/>
      <c r="AB141" s="78"/>
      <c r="AC141" s="78"/>
      <c r="AD141" s="78"/>
      <c r="AE141" s="85"/>
      <c r="AF141" s="90">
        <v>158</v>
      </c>
      <c r="AG141" s="90"/>
      <c r="AH141" s="90"/>
      <c r="AI141" s="90"/>
      <c r="AJ141" s="90"/>
      <c r="AK141" s="90">
        <v>0</v>
      </c>
      <c r="AL141" s="90"/>
      <c r="AM141" s="90"/>
      <c r="AN141" s="90"/>
      <c r="AO141" s="90"/>
      <c r="AP141" s="90">
        <v>158</v>
      </c>
      <c r="AQ141" s="90"/>
      <c r="AR141" s="90"/>
      <c r="AS141" s="90"/>
      <c r="AT141" s="90"/>
      <c r="AU141" s="90">
        <v>158</v>
      </c>
      <c r="AV141" s="90"/>
      <c r="AW141" s="90"/>
      <c r="AX141" s="90"/>
      <c r="AY141" s="90"/>
      <c r="AZ141" s="90">
        <v>0</v>
      </c>
      <c r="BA141" s="90"/>
      <c r="BB141" s="90"/>
      <c r="BC141" s="90"/>
      <c r="BD141" s="90"/>
      <c r="BE141" s="90">
        <v>158</v>
      </c>
      <c r="BF141" s="90"/>
      <c r="BG141" s="90"/>
      <c r="BH141" s="90"/>
      <c r="BI141" s="90"/>
    </row>
    <row r="142" s="5" customFormat="1" ht="15" customHeight="1" spans="1:61">
      <c r="A142" s="28">
        <v>0</v>
      </c>
      <c r="B142" s="29"/>
      <c r="C142" s="29"/>
      <c r="D142" s="121" t="s">
        <v>152</v>
      </c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85"/>
      <c r="Q142" s="40" t="s">
        <v>150</v>
      </c>
      <c r="R142" s="40"/>
      <c r="S142" s="40"/>
      <c r="T142" s="40"/>
      <c r="U142" s="40"/>
      <c r="V142" s="121" t="s">
        <v>146</v>
      </c>
      <c r="W142" s="78"/>
      <c r="X142" s="78"/>
      <c r="Y142" s="78"/>
      <c r="Z142" s="78"/>
      <c r="AA142" s="78"/>
      <c r="AB142" s="78"/>
      <c r="AC142" s="78"/>
      <c r="AD142" s="78"/>
      <c r="AE142" s="85"/>
      <c r="AF142" s="90">
        <v>15</v>
      </c>
      <c r="AG142" s="90"/>
      <c r="AH142" s="90"/>
      <c r="AI142" s="90"/>
      <c r="AJ142" s="90"/>
      <c r="AK142" s="90">
        <v>0</v>
      </c>
      <c r="AL142" s="90"/>
      <c r="AM142" s="90"/>
      <c r="AN142" s="90"/>
      <c r="AO142" s="90"/>
      <c r="AP142" s="90">
        <v>15</v>
      </c>
      <c r="AQ142" s="90"/>
      <c r="AR142" s="90"/>
      <c r="AS142" s="90"/>
      <c r="AT142" s="90"/>
      <c r="AU142" s="90">
        <v>15</v>
      </c>
      <c r="AV142" s="90"/>
      <c r="AW142" s="90"/>
      <c r="AX142" s="90"/>
      <c r="AY142" s="90"/>
      <c r="AZ142" s="90">
        <v>0</v>
      </c>
      <c r="BA142" s="90"/>
      <c r="BB142" s="90"/>
      <c r="BC142" s="90"/>
      <c r="BD142" s="90"/>
      <c r="BE142" s="90">
        <v>15</v>
      </c>
      <c r="BF142" s="90"/>
      <c r="BG142" s="90"/>
      <c r="BH142" s="90"/>
      <c r="BI142" s="90"/>
    </row>
    <row r="143" s="1" customFormat="1" ht="14.25" spans="1:61">
      <c r="A143" s="31">
        <v>0</v>
      </c>
      <c r="B143" s="32"/>
      <c r="C143" s="32"/>
      <c r="D143" s="123" t="s">
        <v>153</v>
      </c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8"/>
      <c r="Q143" s="120"/>
      <c r="R143" s="120"/>
      <c r="S143" s="120"/>
      <c r="T143" s="120"/>
      <c r="U143" s="120"/>
      <c r="V143" s="123"/>
      <c r="W143" s="82"/>
      <c r="X143" s="82"/>
      <c r="Y143" s="82"/>
      <c r="Z143" s="82"/>
      <c r="AA143" s="82"/>
      <c r="AB143" s="82"/>
      <c r="AC143" s="82"/>
      <c r="AD143" s="82"/>
      <c r="AE143" s="88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</row>
    <row r="144" s="5" customFormat="1" ht="114" customHeight="1" spans="1:61">
      <c r="A144" s="28">
        <v>0</v>
      </c>
      <c r="B144" s="29"/>
      <c r="C144" s="29"/>
      <c r="D144" s="121" t="s">
        <v>425</v>
      </c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85"/>
      <c r="Q144" s="40" t="s">
        <v>155</v>
      </c>
      <c r="R144" s="40"/>
      <c r="S144" s="40"/>
      <c r="T144" s="40"/>
      <c r="U144" s="40"/>
      <c r="V144" s="121" t="s">
        <v>156</v>
      </c>
      <c r="W144" s="78"/>
      <c r="X144" s="78"/>
      <c r="Y144" s="78"/>
      <c r="Z144" s="78"/>
      <c r="AA144" s="78"/>
      <c r="AB144" s="78"/>
      <c r="AC144" s="78"/>
      <c r="AD144" s="78"/>
      <c r="AE144" s="85"/>
      <c r="AF144" s="90">
        <v>7745</v>
      </c>
      <c r="AG144" s="90"/>
      <c r="AH144" s="90"/>
      <c r="AI144" s="90"/>
      <c r="AJ144" s="90"/>
      <c r="AK144" s="90">
        <v>0</v>
      </c>
      <c r="AL144" s="90"/>
      <c r="AM144" s="90"/>
      <c r="AN144" s="90"/>
      <c r="AO144" s="90"/>
      <c r="AP144" s="90">
        <v>7745</v>
      </c>
      <c r="AQ144" s="90"/>
      <c r="AR144" s="90"/>
      <c r="AS144" s="90"/>
      <c r="AT144" s="90"/>
      <c r="AU144" s="90">
        <v>7547</v>
      </c>
      <c r="AV144" s="90"/>
      <c r="AW144" s="90"/>
      <c r="AX144" s="90"/>
      <c r="AY144" s="90"/>
      <c r="AZ144" s="90">
        <v>0</v>
      </c>
      <c r="BA144" s="90"/>
      <c r="BB144" s="90"/>
      <c r="BC144" s="90"/>
      <c r="BD144" s="90"/>
      <c r="BE144" s="90">
        <v>7547</v>
      </c>
      <c r="BF144" s="90"/>
      <c r="BG144" s="90"/>
      <c r="BH144" s="90"/>
      <c r="BI144" s="90"/>
    </row>
    <row r="145" s="1" customFormat="1" ht="14.25" spans="1:61">
      <c r="A145" s="31">
        <v>0</v>
      </c>
      <c r="B145" s="32"/>
      <c r="C145" s="32"/>
      <c r="D145" s="123" t="s">
        <v>157</v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8"/>
      <c r="Q145" s="120"/>
      <c r="R145" s="120"/>
      <c r="S145" s="120"/>
      <c r="T145" s="120"/>
      <c r="U145" s="120"/>
      <c r="V145" s="123"/>
      <c r="W145" s="82"/>
      <c r="X145" s="82"/>
      <c r="Y145" s="82"/>
      <c r="Z145" s="82"/>
      <c r="AA145" s="82"/>
      <c r="AB145" s="82"/>
      <c r="AC145" s="82"/>
      <c r="AD145" s="82"/>
      <c r="AE145" s="88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</row>
    <row r="146" s="5" customFormat="1" ht="28.5" customHeight="1" spans="1:61">
      <c r="A146" s="28">
        <v>0</v>
      </c>
      <c r="B146" s="29"/>
      <c r="C146" s="29"/>
      <c r="D146" s="121" t="s">
        <v>426</v>
      </c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85"/>
      <c r="Q146" s="40" t="s">
        <v>159</v>
      </c>
      <c r="R146" s="40"/>
      <c r="S146" s="40"/>
      <c r="T146" s="40"/>
      <c r="U146" s="40"/>
      <c r="V146" s="121" t="s">
        <v>156</v>
      </c>
      <c r="W146" s="78"/>
      <c r="X146" s="78"/>
      <c r="Y146" s="78"/>
      <c r="Z146" s="78"/>
      <c r="AA146" s="78"/>
      <c r="AB146" s="78"/>
      <c r="AC146" s="78"/>
      <c r="AD146" s="78"/>
      <c r="AE146" s="85"/>
      <c r="AF146" s="90">
        <v>100</v>
      </c>
      <c r="AG146" s="90"/>
      <c r="AH146" s="90"/>
      <c r="AI146" s="90"/>
      <c r="AJ146" s="90"/>
      <c r="AK146" s="90">
        <v>0</v>
      </c>
      <c r="AL146" s="90"/>
      <c r="AM146" s="90"/>
      <c r="AN146" s="90"/>
      <c r="AO146" s="90"/>
      <c r="AP146" s="90">
        <v>100</v>
      </c>
      <c r="AQ146" s="90"/>
      <c r="AR146" s="90"/>
      <c r="AS146" s="90"/>
      <c r="AT146" s="90"/>
      <c r="AU146" s="90">
        <v>100</v>
      </c>
      <c r="AV146" s="90"/>
      <c r="AW146" s="90"/>
      <c r="AX146" s="90"/>
      <c r="AY146" s="90"/>
      <c r="AZ146" s="90">
        <v>0</v>
      </c>
      <c r="BA146" s="90"/>
      <c r="BB146" s="90"/>
      <c r="BC146" s="90"/>
      <c r="BD146" s="90"/>
      <c r="BE146" s="90">
        <v>100</v>
      </c>
      <c r="BF146" s="90"/>
      <c r="BG146" s="90"/>
      <c r="BH146" s="90"/>
      <c r="BI146" s="90"/>
    </row>
    <row r="148" ht="14.25" customHeight="1" spans="1:64">
      <c r="A148" s="14" t="s">
        <v>167</v>
      </c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</row>
    <row r="149" ht="15" customHeight="1" spans="1:70">
      <c r="A149" s="35" t="s">
        <v>34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</row>
    <row r="150" ht="12.95" customHeight="1" spans="1:70">
      <c r="A150" s="19" t="s">
        <v>36</v>
      </c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1"/>
      <c r="U150" s="40" t="s">
        <v>37</v>
      </c>
      <c r="V150" s="40"/>
      <c r="W150" s="40"/>
      <c r="X150" s="40"/>
      <c r="Y150" s="40"/>
      <c r="Z150" s="40"/>
      <c r="AA150" s="40"/>
      <c r="AB150" s="40"/>
      <c r="AC150" s="40"/>
      <c r="AD150" s="40"/>
      <c r="AE150" s="40" t="s">
        <v>38</v>
      </c>
      <c r="AF150" s="40"/>
      <c r="AG150" s="40"/>
      <c r="AH150" s="40"/>
      <c r="AI150" s="40"/>
      <c r="AJ150" s="40"/>
      <c r="AK150" s="40"/>
      <c r="AL150" s="40"/>
      <c r="AM150" s="40"/>
      <c r="AN150" s="40"/>
      <c r="AO150" s="40" t="s">
        <v>39</v>
      </c>
      <c r="AP150" s="40"/>
      <c r="AQ150" s="40"/>
      <c r="AR150" s="40"/>
      <c r="AS150" s="40"/>
      <c r="AT150" s="40"/>
      <c r="AU150" s="40"/>
      <c r="AV150" s="40"/>
      <c r="AW150" s="40"/>
      <c r="AX150" s="40"/>
      <c r="AY150" s="40" t="s">
        <v>69</v>
      </c>
      <c r="AZ150" s="40"/>
      <c r="BA150" s="40"/>
      <c r="BB150" s="40"/>
      <c r="BC150" s="40"/>
      <c r="BD150" s="40"/>
      <c r="BE150" s="40"/>
      <c r="BF150" s="40"/>
      <c r="BG150" s="40"/>
      <c r="BH150" s="40"/>
      <c r="BI150" s="40" t="s">
        <v>70</v>
      </c>
      <c r="BJ150" s="40"/>
      <c r="BK150" s="40"/>
      <c r="BL150" s="40"/>
      <c r="BM150" s="40"/>
      <c r="BN150" s="40"/>
      <c r="BO150" s="40"/>
      <c r="BP150" s="40"/>
      <c r="BQ150" s="40"/>
      <c r="BR150" s="40"/>
    </row>
    <row r="151" ht="30" customHeight="1" spans="1:70">
      <c r="A151" s="22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4"/>
      <c r="U151" s="40" t="s">
        <v>40</v>
      </c>
      <c r="V151" s="40"/>
      <c r="W151" s="40"/>
      <c r="X151" s="40"/>
      <c r="Y151" s="40"/>
      <c r="Z151" s="40" t="s">
        <v>41</v>
      </c>
      <c r="AA151" s="40"/>
      <c r="AB151" s="40"/>
      <c r="AC151" s="40"/>
      <c r="AD151" s="40"/>
      <c r="AE151" s="40" t="s">
        <v>40</v>
      </c>
      <c r="AF151" s="40"/>
      <c r="AG151" s="40"/>
      <c r="AH151" s="40"/>
      <c r="AI151" s="40"/>
      <c r="AJ151" s="40" t="s">
        <v>41</v>
      </c>
      <c r="AK151" s="40"/>
      <c r="AL151" s="40"/>
      <c r="AM151" s="40"/>
      <c r="AN151" s="40"/>
      <c r="AO151" s="40" t="s">
        <v>40</v>
      </c>
      <c r="AP151" s="40"/>
      <c r="AQ151" s="40"/>
      <c r="AR151" s="40"/>
      <c r="AS151" s="40"/>
      <c r="AT151" s="40" t="s">
        <v>41</v>
      </c>
      <c r="AU151" s="40"/>
      <c r="AV151" s="40"/>
      <c r="AW151" s="40"/>
      <c r="AX151" s="40"/>
      <c r="AY151" s="40" t="s">
        <v>40</v>
      </c>
      <c r="AZ151" s="40"/>
      <c r="BA151" s="40"/>
      <c r="BB151" s="40"/>
      <c r="BC151" s="40"/>
      <c r="BD151" s="40" t="s">
        <v>41</v>
      </c>
      <c r="BE151" s="40"/>
      <c r="BF151" s="40"/>
      <c r="BG151" s="40"/>
      <c r="BH151" s="40"/>
      <c r="BI151" s="40" t="s">
        <v>40</v>
      </c>
      <c r="BJ151" s="40"/>
      <c r="BK151" s="40"/>
      <c r="BL151" s="40"/>
      <c r="BM151" s="40"/>
      <c r="BN151" s="40" t="s">
        <v>41</v>
      </c>
      <c r="BO151" s="40"/>
      <c r="BP151" s="40"/>
      <c r="BQ151" s="40"/>
      <c r="BR151" s="40"/>
    </row>
    <row r="152" ht="15" customHeight="1" spans="1:70">
      <c r="A152" s="25">
        <v>1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7"/>
      <c r="U152" s="40">
        <v>2</v>
      </c>
      <c r="V152" s="40"/>
      <c r="W152" s="40"/>
      <c r="X152" s="40"/>
      <c r="Y152" s="40"/>
      <c r="Z152" s="40">
        <v>3</v>
      </c>
      <c r="AA152" s="40"/>
      <c r="AB152" s="40"/>
      <c r="AC152" s="40"/>
      <c r="AD152" s="40"/>
      <c r="AE152" s="40">
        <v>4</v>
      </c>
      <c r="AF152" s="40"/>
      <c r="AG152" s="40"/>
      <c r="AH152" s="40"/>
      <c r="AI152" s="40"/>
      <c r="AJ152" s="40">
        <v>5</v>
      </c>
      <c r="AK152" s="40"/>
      <c r="AL152" s="40"/>
      <c r="AM152" s="40"/>
      <c r="AN152" s="40"/>
      <c r="AO152" s="40">
        <v>6</v>
      </c>
      <c r="AP152" s="40"/>
      <c r="AQ152" s="40"/>
      <c r="AR152" s="40"/>
      <c r="AS152" s="40"/>
      <c r="AT152" s="40">
        <v>7</v>
      </c>
      <c r="AU152" s="40"/>
      <c r="AV152" s="40"/>
      <c r="AW152" s="40"/>
      <c r="AX152" s="40"/>
      <c r="AY152" s="40">
        <v>8</v>
      </c>
      <c r="AZ152" s="40"/>
      <c r="BA152" s="40"/>
      <c r="BB152" s="40"/>
      <c r="BC152" s="40"/>
      <c r="BD152" s="40">
        <v>9</v>
      </c>
      <c r="BE152" s="40"/>
      <c r="BF152" s="40"/>
      <c r="BG152" s="40"/>
      <c r="BH152" s="40"/>
      <c r="BI152" s="40">
        <v>10</v>
      </c>
      <c r="BJ152" s="40"/>
      <c r="BK152" s="40"/>
      <c r="BL152" s="40"/>
      <c r="BM152" s="40"/>
      <c r="BN152" s="40">
        <v>11</v>
      </c>
      <c r="BO152" s="40"/>
      <c r="BP152" s="40"/>
      <c r="BQ152" s="40"/>
      <c r="BR152" s="40"/>
    </row>
    <row r="153" s="4" customFormat="1" ht="15.75" hidden="1" customHeight="1" spans="1:79">
      <c r="A153" s="28" t="s">
        <v>47</v>
      </c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30"/>
      <c r="U153" s="47" t="s">
        <v>48</v>
      </c>
      <c r="V153" s="47"/>
      <c r="W153" s="47"/>
      <c r="X153" s="47"/>
      <c r="Y153" s="47"/>
      <c r="Z153" s="93" t="s">
        <v>49</v>
      </c>
      <c r="AA153" s="93"/>
      <c r="AB153" s="93"/>
      <c r="AC153" s="93"/>
      <c r="AD153" s="93"/>
      <c r="AE153" s="47" t="s">
        <v>52</v>
      </c>
      <c r="AF153" s="47"/>
      <c r="AG153" s="47"/>
      <c r="AH153" s="47"/>
      <c r="AI153" s="47"/>
      <c r="AJ153" s="93" t="s">
        <v>53</v>
      </c>
      <c r="AK153" s="93"/>
      <c r="AL153" s="93"/>
      <c r="AM153" s="93"/>
      <c r="AN153" s="93"/>
      <c r="AO153" s="47" t="s">
        <v>55</v>
      </c>
      <c r="AP153" s="47"/>
      <c r="AQ153" s="47"/>
      <c r="AR153" s="47"/>
      <c r="AS153" s="47"/>
      <c r="AT153" s="93" t="s">
        <v>56</v>
      </c>
      <c r="AU153" s="93"/>
      <c r="AV153" s="93"/>
      <c r="AW153" s="93"/>
      <c r="AX153" s="93"/>
      <c r="AY153" s="47" t="s">
        <v>71</v>
      </c>
      <c r="AZ153" s="47"/>
      <c r="BA153" s="47"/>
      <c r="BB153" s="47"/>
      <c r="BC153" s="47"/>
      <c r="BD153" s="93" t="s">
        <v>72</v>
      </c>
      <c r="BE153" s="93"/>
      <c r="BF153" s="93"/>
      <c r="BG153" s="93"/>
      <c r="BH153" s="93"/>
      <c r="BI153" s="47" t="s">
        <v>75</v>
      </c>
      <c r="BJ153" s="47"/>
      <c r="BK153" s="47"/>
      <c r="BL153" s="47"/>
      <c r="BM153" s="47"/>
      <c r="BN153" s="93" t="s">
        <v>76</v>
      </c>
      <c r="BO153" s="93"/>
      <c r="BP153" s="93"/>
      <c r="BQ153" s="93"/>
      <c r="BR153" s="93"/>
      <c r="CA153" t="s">
        <v>168</v>
      </c>
    </row>
    <row r="154" s="1" customFormat="1" customHeight="1" spans="1:79">
      <c r="A154" s="81" t="s">
        <v>169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8"/>
      <c r="U154" s="84">
        <v>358223</v>
      </c>
      <c r="V154" s="84"/>
      <c r="W154" s="84"/>
      <c r="X154" s="84"/>
      <c r="Y154" s="84"/>
      <c r="Z154" s="84">
        <v>0</v>
      </c>
      <c r="AA154" s="84"/>
      <c r="AB154" s="84"/>
      <c r="AC154" s="84"/>
      <c r="AD154" s="84"/>
      <c r="AE154" s="84">
        <v>579116</v>
      </c>
      <c r="AF154" s="84"/>
      <c r="AG154" s="84"/>
      <c r="AH154" s="84"/>
      <c r="AI154" s="84"/>
      <c r="AJ154" s="84">
        <v>0</v>
      </c>
      <c r="AK154" s="84"/>
      <c r="AL154" s="84"/>
      <c r="AM154" s="84"/>
      <c r="AN154" s="84"/>
      <c r="AO154" s="84">
        <v>612552</v>
      </c>
      <c r="AP154" s="84"/>
      <c r="AQ154" s="84"/>
      <c r="AR154" s="84"/>
      <c r="AS154" s="84"/>
      <c r="AT154" s="84">
        <v>0</v>
      </c>
      <c r="AU154" s="84"/>
      <c r="AV154" s="84"/>
      <c r="AW154" s="84"/>
      <c r="AX154" s="84"/>
      <c r="AY154" s="84">
        <v>673194</v>
      </c>
      <c r="AZ154" s="84"/>
      <c r="BA154" s="84"/>
      <c r="BB154" s="84"/>
      <c r="BC154" s="84"/>
      <c r="BD154" s="84">
        <v>0</v>
      </c>
      <c r="BE154" s="84"/>
      <c r="BF154" s="84"/>
      <c r="BG154" s="84"/>
      <c r="BH154" s="84"/>
      <c r="BI154" s="84">
        <v>727050</v>
      </c>
      <c r="BJ154" s="84"/>
      <c r="BK154" s="84"/>
      <c r="BL154" s="84"/>
      <c r="BM154" s="84"/>
      <c r="BN154" s="84">
        <v>0</v>
      </c>
      <c r="BO154" s="84"/>
      <c r="BP154" s="84"/>
      <c r="BQ154" s="84"/>
      <c r="BR154" s="84"/>
      <c r="CA154" s="1" t="s">
        <v>170</v>
      </c>
    </row>
    <row r="155" s="5" customFormat="1" customHeight="1" spans="1:70">
      <c r="A155" s="77" t="s">
        <v>171</v>
      </c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85"/>
      <c r="U155" s="86">
        <v>286366</v>
      </c>
      <c r="V155" s="86"/>
      <c r="W155" s="86"/>
      <c r="X155" s="86"/>
      <c r="Y155" s="86"/>
      <c r="Z155" s="86">
        <v>0</v>
      </c>
      <c r="AA155" s="86"/>
      <c r="AB155" s="86"/>
      <c r="AC155" s="86"/>
      <c r="AD155" s="86"/>
      <c r="AE155" s="86">
        <v>509934</v>
      </c>
      <c r="AF155" s="86"/>
      <c r="AG155" s="86"/>
      <c r="AH155" s="86"/>
      <c r="AI155" s="86"/>
      <c r="AJ155" s="86">
        <v>0</v>
      </c>
      <c r="AK155" s="86"/>
      <c r="AL155" s="86"/>
      <c r="AM155" s="86"/>
      <c r="AN155" s="86"/>
      <c r="AO155" s="86">
        <v>522648</v>
      </c>
      <c r="AP155" s="86"/>
      <c r="AQ155" s="86"/>
      <c r="AR155" s="86"/>
      <c r="AS155" s="86"/>
      <c r="AT155" s="86">
        <v>0</v>
      </c>
      <c r="AU155" s="86"/>
      <c r="AV155" s="86"/>
      <c r="AW155" s="86"/>
      <c r="AX155" s="86"/>
      <c r="AY155" s="86">
        <v>574390</v>
      </c>
      <c r="AZ155" s="86"/>
      <c r="BA155" s="86"/>
      <c r="BB155" s="86"/>
      <c r="BC155" s="86"/>
      <c r="BD155" s="86">
        <v>0</v>
      </c>
      <c r="BE155" s="86"/>
      <c r="BF155" s="86"/>
      <c r="BG155" s="86"/>
      <c r="BH155" s="86"/>
      <c r="BI155" s="86">
        <v>620341</v>
      </c>
      <c r="BJ155" s="86"/>
      <c r="BK155" s="86"/>
      <c r="BL155" s="86"/>
      <c r="BM155" s="86"/>
      <c r="BN155" s="86">
        <v>0</v>
      </c>
      <c r="BO155" s="86"/>
      <c r="BP155" s="86"/>
      <c r="BQ155" s="86"/>
      <c r="BR155" s="86"/>
    </row>
    <row r="156" s="5" customFormat="1" customHeight="1" spans="1:70">
      <c r="A156" s="77" t="s">
        <v>172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85"/>
      <c r="U156" s="86">
        <v>71857</v>
      </c>
      <c r="V156" s="86"/>
      <c r="W156" s="86"/>
      <c r="X156" s="86"/>
      <c r="Y156" s="86"/>
      <c r="Z156" s="86">
        <v>0</v>
      </c>
      <c r="AA156" s="86"/>
      <c r="AB156" s="86"/>
      <c r="AC156" s="86"/>
      <c r="AD156" s="86"/>
      <c r="AE156" s="86">
        <v>69182</v>
      </c>
      <c r="AF156" s="86"/>
      <c r="AG156" s="86"/>
      <c r="AH156" s="86"/>
      <c r="AI156" s="86"/>
      <c r="AJ156" s="86">
        <v>0</v>
      </c>
      <c r="AK156" s="86"/>
      <c r="AL156" s="86"/>
      <c r="AM156" s="86"/>
      <c r="AN156" s="86"/>
      <c r="AO156" s="86">
        <v>89904</v>
      </c>
      <c r="AP156" s="86"/>
      <c r="AQ156" s="86"/>
      <c r="AR156" s="86"/>
      <c r="AS156" s="86"/>
      <c r="AT156" s="86">
        <v>0</v>
      </c>
      <c r="AU156" s="86"/>
      <c r="AV156" s="86"/>
      <c r="AW156" s="86"/>
      <c r="AX156" s="86"/>
      <c r="AY156" s="86">
        <v>98804</v>
      </c>
      <c r="AZ156" s="86"/>
      <c r="BA156" s="86"/>
      <c r="BB156" s="86"/>
      <c r="BC156" s="86"/>
      <c r="BD156" s="86">
        <v>0</v>
      </c>
      <c r="BE156" s="86"/>
      <c r="BF156" s="86"/>
      <c r="BG156" s="86"/>
      <c r="BH156" s="86"/>
      <c r="BI156" s="86">
        <v>106709</v>
      </c>
      <c r="BJ156" s="86"/>
      <c r="BK156" s="86"/>
      <c r="BL156" s="86"/>
      <c r="BM156" s="86"/>
      <c r="BN156" s="86">
        <v>0</v>
      </c>
      <c r="BO156" s="86"/>
      <c r="BP156" s="86"/>
      <c r="BQ156" s="86"/>
      <c r="BR156" s="86"/>
    </row>
    <row r="157" s="1" customFormat="1" customHeight="1" spans="1:70">
      <c r="A157" s="81" t="s">
        <v>173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8"/>
      <c r="U157" s="84">
        <v>14719</v>
      </c>
      <c r="V157" s="84"/>
      <c r="W157" s="84"/>
      <c r="X157" s="84"/>
      <c r="Y157" s="84"/>
      <c r="Z157" s="84">
        <v>0</v>
      </c>
      <c r="AA157" s="84"/>
      <c r="AB157" s="84"/>
      <c r="AC157" s="84"/>
      <c r="AD157" s="84"/>
      <c r="AE157" s="84">
        <v>26827</v>
      </c>
      <c r="AF157" s="84"/>
      <c r="AG157" s="84"/>
      <c r="AH157" s="84"/>
      <c r="AI157" s="84"/>
      <c r="AJ157" s="84">
        <v>0</v>
      </c>
      <c r="AK157" s="84"/>
      <c r="AL157" s="84"/>
      <c r="AM157" s="84"/>
      <c r="AN157" s="84"/>
      <c r="AO157" s="84">
        <v>16256</v>
      </c>
      <c r="AP157" s="84"/>
      <c r="AQ157" s="84"/>
      <c r="AR157" s="84"/>
      <c r="AS157" s="84"/>
      <c r="AT157" s="84">
        <v>0</v>
      </c>
      <c r="AU157" s="84"/>
      <c r="AV157" s="84"/>
      <c r="AW157" s="84"/>
      <c r="AX157" s="84"/>
      <c r="AY157" s="84">
        <v>17865</v>
      </c>
      <c r="AZ157" s="84"/>
      <c r="BA157" s="84"/>
      <c r="BB157" s="84"/>
      <c r="BC157" s="84"/>
      <c r="BD157" s="84">
        <v>0</v>
      </c>
      <c r="BE157" s="84"/>
      <c r="BF157" s="84"/>
      <c r="BG157" s="84"/>
      <c r="BH157" s="84"/>
      <c r="BI157" s="84">
        <v>19295</v>
      </c>
      <c r="BJ157" s="84"/>
      <c r="BK157" s="84"/>
      <c r="BL157" s="84"/>
      <c r="BM157" s="84"/>
      <c r="BN157" s="84">
        <v>0</v>
      </c>
      <c r="BO157" s="84"/>
      <c r="BP157" s="84"/>
      <c r="BQ157" s="84"/>
      <c r="BR157" s="84"/>
    </row>
    <row r="158" s="5" customFormat="1" customHeight="1" spans="1:70">
      <c r="A158" s="77" t="s">
        <v>174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85"/>
      <c r="U158" s="86">
        <v>14719</v>
      </c>
      <c r="V158" s="86"/>
      <c r="W158" s="86"/>
      <c r="X158" s="86"/>
      <c r="Y158" s="86"/>
      <c r="Z158" s="86">
        <v>0</v>
      </c>
      <c r="AA158" s="86"/>
      <c r="AB158" s="86"/>
      <c r="AC158" s="86"/>
      <c r="AD158" s="86"/>
      <c r="AE158" s="86">
        <v>26827</v>
      </c>
      <c r="AF158" s="86"/>
      <c r="AG158" s="86"/>
      <c r="AH158" s="86"/>
      <c r="AI158" s="86"/>
      <c r="AJ158" s="86">
        <v>0</v>
      </c>
      <c r="AK158" s="86"/>
      <c r="AL158" s="86"/>
      <c r="AM158" s="86"/>
      <c r="AN158" s="86"/>
      <c r="AO158" s="86">
        <v>16256</v>
      </c>
      <c r="AP158" s="86"/>
      <c r="AQ158" s="86"/>
      <c r="AR158" s="86"/>
      <c r="AS158" s="86"/>
      <c r="AT158" s="86">
        <v>0</v>
      </c>
      <c r="AU158" s="86"/>
      <c r="AV158" s="86"/>
      <c r="AW158" s="86"/>
      <c r="AX158" s="86"/>
      <c r="AY158" s="86">
        <v>17865</v>
      </c>
      <c r="AZ158" s="86"/>
      <c r="BA158" s="86"/>
      <c r="BB158" s="86"/>
      <c r="BC158" s="86"/>
      <c r="BD158" s="86">
        <v>0</v>
      </c>
      <c r="BE158" s="86"/>
      <c r="BF158" s="86"/>
      <c r="BG158" s="86"/>
      <c r="BH158" s="86"/>
      <c r="BI158" s="86">
        <v>19295</v>
      </c>
      <c r="BJ158" s="86"/>
      <c r="BK158" s="86"/>
      <c r="BL158" s="86"/>
      <c r="BM158" s="86"/>
      <c r="BN158" s="86">
        <v>0</v>
      </c>
      <c r="BO158" s="86"/>
      <c r="BP158" s="86"/>
      <c r="BQ158" s="86"/>
      <c r="BR158" s="86"/>
    </row>
    <row r="159" s="1" customFormat="1" ht="25.5" customHeight="1" spans="1:70">
      <c r="A159" s="81" t="s">
        <v>175</v>
      </c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8"/>
      <c r="U159" s="84">
        <v>14500</v>
      </c>
      <c r="V159" s="84"/>
      <c r="W159" s="84"/>
      <c r="X159" s="84"/>
      <c r="Y159" s="84"/>
      <c r="Z159" s="84">
        <v>0</v>
      </c>
      <c r="AA159" s="84"/>
      <c r="AB159" s="84"/>
      <c r="AC159" s="84"/>
      <c r="AD159" s="84"/>
      <c r="AE159" s="84">
        <v>11430</v>
      </c>
      <c r="AF159" s="84"/>
      <c r="AG159" s="84"/>
      <c r="AH159" s="84"/>
      <c r="AI159" s="84"/>
      <c r="AJ159" s="84">
        <v>0</v>
      </c>
      <c r="AK159" s="84"/>
      <c r="AL159" s="84"/>
      <c r="AM159" s="84"/>
      <c r="AN159" s="84"/>
      <c r="AO159" s="84">
        <v>10440</v>
      </c>
      <c r="AP159" s="84"/>
      <c r="AQ159" s="84"/>
      <c r="AR159" s="84"/>
      <c r="AS159" s="84"/>
      <c r="AT159" s="84">
        <v>0</v>
      </c>
      <c r="AU159" s="84"/>
      <c r="AV159" s="84"/>
      <c r="AW159" s="84"/>
      <c r="AX159" s="84"/>
      <c r="AY159" s="84">
        <v>11474</v>
      </c>
      <c r="AZ159" s="84"/>
      <c r="BA159" s="84"/>
      <c r="BB159" s="84"/>
      <c r="BC159" s="84"/>
      <c r="BD159" s="84">
        <v>0</v>
      </c>
      <c r="BE159" s="84"/>
      <c r="BF159" s="84"/>
      <c r="BG159" s="84"/>
      <c r="BH159" s="84"/>
      <c r="BI159" s="84">
        <v>12391</v>
      </c>
      <c r="BJ159" s="84"/>
      <c r="BK159" s="84"/>
      <c r="BL159" s="84"/>
      <c r="BM159" s="84"/>
      <c r="BN159" s="84">
        <v>0</v>
      </c>
      <c r="BO159" s="84"/>
      <c r="BP159" s="84"/>
      <c r="BQ159" s="84"/>
      <c r="BR159" s="84"/>
    </row>
    <row r="160" s="5" customFormat="1" customHeight="1" spans="1:70">
      <c r="A160" s="77" t="s">
        <v>172</v>
      </c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85"/>
      <c r="U160" s="86">
        <v>14500</v>
      </c>
      <c r="V160" s="86"/>
      <c r="W160" s="86"/>
      <c r="X160" s="86"/>
      <c r="Y160" s="86"/>
      <c r="Z160" s="86">
        <v>0</v>
      </c>
      <c r="AA160" s="86"/>
      <c r="AB160" s="86"/>
      <c r="AC160" s="86"/>
      <c r="AD160" s="86"/>
      <c r="AE160" s="86">
        <v>11430</v>
      </c>
      <c r="AF160" s="86"/>
      <c r="AG160" s="86"/>
      <c r="AH160" s="86"/>
      <c r="AI160" s="86"/>
      <c r="AJ160" s="86">
        <v>0</v>
      </c>
      <c r="AK160" s="86"/>
      <c r="AL160" s="86"/>
      <c r="AM160" s="86"/>
      <c r="AN160" s="86"/>
      <c r="AO160" s="86">
        <v>10440</v>
      </c>
      <c r="AP160" s="86"/>
      <c r="AQ160" s="86"/>
      <c r="AR160" s="86"/>
      <c r="AS160" s="86"/>
      <c r="AT160" s="86">
        <v>0</v>
      </c>
      <c r="AU160" s="86"/>
      <c r="AV160" s="86"/>
      <c r="AW160" s="86"/>
      <c r="AX160" s="86"/>
      <c r="AY160" s="86">
        <v>11474</v>
      </c>
      <c r="AZ160" s="86"/>
      <c r="BA160" s="86"/>
      <c r="BB160" s="86"/>
      <c r="BC160" s="86"/>
      <c r="BD160" s="86">
        <v>0</v>
      </c>
      <c r="BE160" s="86"/>
      <c r="BF160" s="86"/>
      <c r="BG160" s="86"/>
      <c r="BH160" s="86"/>
      <c r="BI160" s="86">
        <v>12391</v>
      </c>
      <c r="BJ160" s="86"/>
      <c r="BK160" s="86"/>
      <c r="BL160" s="86"/>
      <c r="BM160" s="86"/>
      <c r="BN160" s="86">
        <v>0</v>
      </c>
      <c r="BO160" s="86"/>
      <c r="BP160" s="86"/>
      <c r="BQ160" s="86"/>
      <c r="BR160" s="86"/>
    </row>
    <row r="161" s="5" customFormat="1" customHeight="1" spans="1:70">
      <c r="A161" s="77" t="s">
        <v>176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85"/>
      <c r="U161" s="86">
        <v>14720</v>
      </c>
      <c r="V161" s="86"/>
      <c r="W161" s="86"/>
      <c r="X161" s="86"/>
      <c r="Y161" s="86"/>
      <c r="Z161" s="86">
        <v>0</v>
      </c>
      <c r="AA161" s="86"/>
      <c r="AB161" s="86"/>
      <c r="AC161" s="86"/>
      <c r="AD161" s="86"/>
      <c r="AE161" s="86">
        <v>26827</v>
      </c>
      <c r="AF161" s="86"/>
      <c r="AG161" s="86"/>
      <c r="AH161" s="86"/>
      <c r="AI161" s="86"/>
      <c r="AJ161" s="86">
        <v>0</v>
      </c>
      <c r="AK161" s="86"/>
      <c r="AL161" s="86"/>
      <c r="AM161" s="86"/>
      <c r="AN161" s="86"/>
      <c r="AO161" s="86">
        <v>26252</v>
      </c>
      <c r="AP161" s="86"/>
      <c r="AQ161" s="86"/>
      <c r="AR161" s="86"/>
      <c r="AS161" s="86"/>
      <c r="AT161" s="86">
        <v>0</v>
      </c>
      <c r="AU161" s="86"/>
      <c r="AV161" s="86"/>
      <c r="AW161" s="86"/>
      <c r="AX161" s="86"/>
      <c r="AY161" s="86">
        <v>28851</v>
      </c>
      <c r="AZ161" s="86"/>
      <c r="BA161" s="86"/>
      <c r="BB161" s="86"/>
      <c r="BC161" s="86"/>
      <c r="BD161" s="86">
        <v>0</v>
      </c>
      <c r="BE161" s="86"/>
      <c r="BF161" s="86"/>
      <c r="BG161" s="86"/>
      <c r="BH161" s="86"/>
      <c r="BI161" s="86">
        <v>31159</v>
      </c>
      <c r="BJ161" s="86"/>
      <c r="BK161" s="86"/>
      <c r="BL161" s="86"/>
      <c r="BM161" s="86"/>
      <c r="BN161" s="86">
        <v>0</v>
      </c>
      <c r="BO161" s="86"/>
      <c r="BP161" s="86"/>
      <c r="BQ161" s="86"/>
      <c r="BR161" s="86"/>
    </row>
    <row r="162" s="1" customFormat="1" customHeight="1" spans="1:70">
      <c r="A162" s="81" t="s">
        <v>67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8"/>
      <c r="U162" s="84">
        <v>402162</v>
      </c>
      <c r="V162" s="84"/>
      <c r="W162" s="84"/>
      <c r="X162" s="84"/>
      <c r="Y162" s="84"/>
      <c r="Z162" s="84">
        <v>0</v>
      </c>
      <c r="AA162" s="84"/>
      <c r="AB162" s="84"/>
      <c r="AC162" s="84"/>
      <c r="AD162" s="84"/>
      <c r="AE162" s="84">
        <v>644200</v>
      </c>
      <c r="AF162" s="84"/>
      <c r="AG162" s="84"/>
      <c r="AH162" s="84"/>
      <c r="AI162" s="84"/>
      <c r="AJ162" s="84">
        <v>0</v>
      </c>
      <c r="AK162" s="84"/>
      <c r="AL162" s="84"/>
      <c r="AM162" s="84"/>
      <c r="AN162" s="84"/>
      <c r="AO162" s="84">
        <v>665500</v>
      </c>
      <c r="AP162" s="84"/>
      <c r="AQ162" s="84"/>
      <c r="AR162" s="84"/>
      <c r="AS162" s="84"/>
      <c r="AT162" s="84">
        <v>0</v>
      </c>
      <c r="AU162" s="84"/>
      <c r="AV162" s="84"/>
      <c r="AW162" s="84"/>
      <c r="AX162" s="84"/>
      <c r="AY162" s="84">
        <v>731384</v>
      </c>
      <c r="AZ162" s="84"/>
      <c r="BA162" s="84"/>
      <c r="BB162" s="84"/>
      <c r="BC162" s="84"/>
      <c r="BD162" s="84">
        <v>0</v>
      </c>
      <c r="BE162" s="84"/>
      <c r="BF162" s="84"/>
      <c r="BG162" s="84"/>
      <c r="BH162" s="84"/>
      <c r="BI162" s="84">
        <v>789895</v>
      </c>
      <c r="BJ162" s="84"/>
      <c r="BK162" s="84"/>
      <c r="BL162" s="84"/>
      <c r="BM162" s="84"/>
      <c r="BN162" s="84">
        <v>0</v>
      </c>
      <c r="BO162" s="84"/>
      <c r="BP162" s="84"/>
      <c r="BQ162" s="84"/>
      <c r="BR162" s="84"/>
    </row>
    <row r="163" s="5" customFormat="1" ht="38.25" customHeight="1" spans="1:70">
      <c r="A163" s="77" t="s">
        <v>177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85"/>
      <c r="U163" s="86" t="s">
        <v>60</v>
      </c>
      <c r="V163" s="86"/>
      <c r="W163" s="86"/>
      <c r="X163" s="86"/>
      <c r="Y163" s="86"/>
      <c r="Z163" s="86"/>
      <c r="AA163" s="86"/>
      <c r="AB163" s="86"/>
      <c r="AC163" s="86"/>
      <c r="AD163" s="86"/>
      <c r="AE163" s="86" t="s">
        <v>60</v>
      </c>
      <c r="AF163" s="86"/>
      <c r="AG163" s="86"/>
      <c r="AH163" s="86"/>
      <c r="AI163" s="86"/>
      <c r="AJ163" s="86"/>
      <c r="AK163" s="86"/>
      <c r="AL163" s="86"/>
      <c r="AM163" s="86"/>
      <c r="AN163" s="86"/>
      <c r="AO163" s="86" t="s">
        <v>60</v>
      </c>
      <c r="AP163" s="86"/>
      <c r="AQ163" s="86"/>
      <c r="AR163" s="86"/>
      <c r="AS163" s="86"/>
      <c r="AT163" s="86"/>
      <c r="AU163" s="86"/>
      <c r="AV163" s="86"/>
      <c r="AW163" s="86"/>
      <c r="AX163" s="86"/>
      <c r="AY163" s="86" t="s">
        <v>60</v>
      </c>
      <c r="AZ163" s="86"/>
      <c r="BA163" s="86"/>
      <c r="BB163" s="86"/>
      <c r="BC163" s="86"/>
      <c r="BD163" s="86"/>
      <c r="BE163" s="86"/>
      <c r="BF163" s="86"/>
      <c r="BG163" s="86"/>
      <c r="BH163" s="86"/>
      <c r="BI163" s="86" t="s">
        <v>60</v>
      </c>
      <c r="BJ163" s="86"/>
      <c r="BK163" s="86"/>
      <c r="BL163" s="86"/>
      <c r="BM163" s="86"/>
      <c r="BN163" s="86"/>
      <c r="BO163" s="86"/>
      <c r="BP163" s="86"/>
      <c r="BQ163" s="86"/>
      <c r="BR163" s="86"/>
    </row>
    <row r="166" ht="14.25" customHeight="1" spans="1:64">
      <c r="A166" s="14" t="s">
        <v>178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</row>
    <row r="167" ht="15" customHeight="1" spans="1:64">
      <c r="A167" s="19" t="s">
        <v>112</v>
      </c>
      <c r="B167" s="20"/>
      <c r="C167" s="20"/>
      <c r="D167" s="19" t="s">
        <v>179</v>
      </c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1"/>
      <c r="W167" s="40" t="s">
        <v>37</v>
      </c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 t="s">
        <v>180</v>
      </c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 t="s">
        <v>181</v>
      </c>
      <c r="AV167" s="40"/>
      <c r="AW167" s="40"/>
      <c r="AX167" s="40"/>
      <c r="AY167" s="40"/>
      <c r="AZ167" s="40"/>
      <c r="BA167" s="40" t="s">
        <v>182</v>
      </c>
      <c r="BB167" s="40"/>
      <c r="BC167" s="40"/>
      <c r="BD167" s="40"/>
      <c r="BE167" s="40"/>
      <c r="BF167" s="40"/>
      <c r="BG167" s="40" t="s">
        <v>183</v>
      </c>
      <c r="BH167" s="40"/>
      <c r="BI167" s="40"/>
      <c r="BJ167" s="40"/>
      <c r="BK167" s="40"/>
      <c r="BL167" s="40"/>
    </row>
    <row r="168" ht="15" customHeight="1" spans="1:64">
      <c r="A168" s="79"/>
      <c r="B168" s="80"/>
      <c r="C168" s="80"/>
      <c r="D168" s="79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7"/>
      <c r="W168" s="40" t="s">
        <v>40</v>
      </c>
      <c r="X168" s="40"/>
      <c r="Y168" s="40"/>
      <c r="Z168" s="40"/>
      <c r="AA168" s="40"/>
      <c r="AB168" s="40"/>
      <c r="AC168" s="40" t="s">
        <v>41</v>
      </c>
      <c r="AD168" s="40"/>
      <c r="AE168" s="40"/>
      <c r="AF168" s="40"/>
      <c r="AG168" s="40"/>
      <c r="AH168" s="40"/>
      <c r="AI168" s="40" t="s">
        <v>40</v>
      </c>
      <c r="AJ168" s="40"/>
      <c r="AK168" s="40"/>
      <c r="AL168" s="40"/>
      <c r="AM168" s="40"/>
      <c r="AN168" s="40"/>
      <c r="AO168" s="40" t="s">
        <v>41</v>
      </c>
      <c r="AP168" s="40"/>
      <c r="AQ168" s="40"/>
      <c r="AR168" s="40"/>
      <c r="AS168" s="40"/>
      <c r="AT168" s="40"/>
      <c r="AU168" s="94" t="s">
        <v>40</v>
      </c>
      <c r="AV168" s="94"/>
      <c r="AW168" s="94"/>
      <c r="AX168" s="94" t="s">
        <v>41</v>
      </c>
      <c r="AY168" s="94"/>
      <c r="AZ168" s="94"/>
      <c r="BA168" s="94" t="s">
        <v>40</v>
      </c>
      <c r="BB168" s="94"/>
      <c r="BC168" s="94"/>
      <c r="BD168" s="94" t="s">
        <v>41</v>
      </c>
      <c r="BE168" s="94"/>
      <c r="BF168" s="94"/>
      <c r="BG168" s="94" t="s">
        <v>40</v>
      </c>
      <c r="BH168" s="94"/>
      <c r="BI168" s="94"/>
      <c r="BJ168" s="94" t="s">
        <v>41</v>
      </c>
      <c r="BK168" s="94"/>
      <c r="BL168" s="94"/>
    </row>
    <row r="169" ht="57" customHeight="1" spans="1:64">
      <c r="A169" s="22"/>
      <c r="B169" s="23"/>
      <c r="C169" s="23"/>
      <c r="D169" s="22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4"/>
      <c r="W169" s="40" t="s">
        <v>184</v>
      </c>
      <c r="X169" s="40"/>
      <c r="Y169" s="40"/>
      <c r="Z169" s="40" t="s">
        <v>185</v>
      </c>
      <c r="AA169" s="40"/>
      <c r="AB169" s="40"/>
      <c r="AC169" s="40" t="s">
        <v>184</v>
      </c>
      <c r="AD169" s="40"/>
      <c r="AE169" s="40"/>
      <c r="AF169" s="40" t="s">
        <v>185</v>
      </c>
      <c r="AG169" s="40"/>
      <c r="AH169" s="40"/>
      <c r="AI169" s="40" t="s">
        <v>184</v>
      </c>
      <c r="AJ169" s="40"/>
      <c r="AK169" s="40"/>
      <c r="AL169" s="40" t="s">
        <v>185</v>
      </c>
      <c r="AM169" s="40"/>
      <c r="AN169" s="40"/>
      <c r="AO169" s="40" t="s">
        <v>184</v>
      </c>
      <c r="AP169" s="40"/>
      <c r="AQ169" s="40"/>
      <c r="AR169" s="40" t="s">
        <v>185</v>
      </c>
      <c r="AS169" s="40"/>
      <c r="AT169" s="40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</row>
    <row r="170" ht="15" customHeight="1" spans="1:64">
      <c r="A170" s="25">
        <v>1</v>
      </c>
      <c r="B170" s="26"/>
      <c r="C170" s="26"/>
      <c r="D170" s="25">
        <v>2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7"/>
      <c r="W170" s="40">
        <v>3</v>
      </c>
      <c r="X170" s="40"/>
      <c r="Y170" s="40"/>
      <c r="Z170" s="40">
        <v>4</v>
      </c>
      <c r="AA170" s="40"/>
      <c r="AB170" s="40"/>
      <c r="AC170" s="40">
        <v>5</v>
      </c>
      <c r="AD170" s="40"/>
      <c r="AE170" s="40"/>
      <c r="AF170" s="40">
        <v>6</v>
      </c>
      <c r="AG170" s="40"/>
      <c r="AH170" s="40"/>
      <c r="AI170" s="40">
        <v>7</v>
      </c>
      <c r="AJ170" s="40"/>
      <c r="AK170" s="40"/>
      <c r="AL170" s="40">
        <v>8</v>
      </c>
      <c r="AM170" s="40"/>
      <c r="AN170" s="40"/>
      <c r="AO170" s="40">
        <v>9</v>
      </c>
      <c r="AP170" s="40"/>
      <c r="AQ170" s="40"/>
      <c r="AR170" s="40">
        <v>10</v>
      </c>
      <c r="AS170" s="40"/>
      <c r="AT170" s="40"/>
      <c r="AU170" s="40">
        <v>11</v>
      </c>
      <c r="AV170" s="40"/>
      <c r="AW170" s="40"/>
      <c r="AX170" s="40">
        <v>12</v>
      </c>
      <c r="AY170" s="40"/>
      <c r="AZ170" s="40"/>
      <c r="BA170" s="40">
        <v>13</v>
      </c>
      <c r="BB170" s="40"/>
      <c r="BC170" s="40"/>
      <c r="BD170" s="40">
        <v>14</v>
      </c>
      <c r="BE170" s="40"/>
      <c r="BF170" s="40"/>
      <c r="BG170" s="40">
        <v>15</v>
      </c>
      <c r="BH170" s="40"/>
      <c r="BI170" s="40"/>
      <c r="BJ170" s="40">
        <v>16</v>
      </c>
      <c r="BK170" s="40"/>
      <c r="BL170" s="40"/>
    </row>
    <row r="171" s="4" customFormat="1" hidden="1" customHeight="1" spans="1:79">
      <c r="A171" s="28" t="s">
        <v>114</v>
      </c>
      <c r="B171" s="29"/>
      <c r="C171" s="29"/>
      <c r="D171" s="28" t="s">
        <v>47</v>
      </c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30"/>
      <c r="W171" s="47" t="s">
        <v>186</v>
      </c>
      <c r="X171" s="47"/>
      <c r="Y171" s="47"/>
      <c r="Z171" s="47" t="s">
        <v>187</v>
      </c>
      <c r="AA171" s="47"/>
      <c r="AB171" s="47"/>
      <c r="AC171" s="93" t="s">
        <v>188</v>
      </c>
      <c r="AD171" s="93"/>
      <c r="AE171" s="93"/>
      <c r="AF171" s="93" t="s">
        <v>189</v>
      </c>
      <c r="AG171" s="93"/>
      <c r="AH171" s="93"/>
      <c r="AI171" s="47" t="s">
        <v>190</v>
      </c>
      <c r="AJ171" s="47"/>
      <c r="AK171" s="47"/>
      <c r="AL171" s="47" t="s">
        <v>191</v>
      </c>
      <c r="AM171" s="47"/>
      <c r="AN171" s="47"/>
      <c r="AO171" s="93" t="s">
        <v>192</v>
      </c>
      <c r="AP171" s="93"/>
      <c r="AQ171" s="93"/>
      <c r="AR171" s="93" t="s">
        <v>193</v>
      </c>
      <c r="AS171" s="93"/>
      <c r="AT171" s="93"/>
      <c r="AU171" s="47" t="s">
        <v>139</v>
      </c>
      <c r="AV171" s="47"/>
      <c r="AW171" s="47"/>
      <c r="AX171" s="93" t="s">
        <v>140</v>
      </c>
      <c r="AY171" s="93"/>
      <c r="AZ171" s="93"/>
      <c r="BA171" s="47" t="s">
        <v>161</v>
      </c>
      <c r="BB171" s="47"/>
      <c r="BC171" s="47"/>
      <c r="BD171" s="93" t="s">
        <v>162</v>
      </c>
      <c r="BE171" s="93"/>
      <c r="BF171" s="93"/>
      <c r="BG171" s="47" t="s">
        <v>163</v>
      </c>
      <c r="BH171" s="47"/>
      <c r="BI171" s="47"/>
      <c r="BJ171" s="93" t="s">
        <v>164</v>
      </c>
      <c r="BK171" s="93"/>
      <c r="BL171" s="93"/>
      <c r="CA171" s="4" t="s">
        <v>194</v>
      </c>
    </row>
    <row r="172" s="5" customFormat="1" customHeight="1" spans="1:79">
      <c r="A172" s="28">
        <v>1</v>
      </c>
      <c r="B172" s="29"/>
      <c r="C172" s="29"/>
      <c r="D172" s="77" t="s">
        <v>195</v>
      </c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85"/>
      <c r="W172" s="90">
        <v>1</v>
      </c>
      <c r="X172" s="90"/>
      <c r="Y172" s="90"/>
      <c r="Z172" s="90">
        <v>1</v>
      </c>
      <c r="AA172" s="90"/>
      <c r="AB172" s="90"/>
      <c r="AC172" s="90">
        <v>0</v>
      </c>
      <c r="AD172" s="90"/>
      <c r="AE172" s="90"/>
      <c r="AF172" s="90">
        <v>0</v>
      </c>
      <c r="AG172" s="90"/>
      <c r="AH172" s="90"/>
      <c r="AI172" s="90">
        <v>1</v>
      </c>
      <c r="AJ172" s="90"/>
      <c r="AK172" s="90"/>
      <c r="AL172" s="90">
        <v>1</v>
      </c>
      <c r="AM172" s="90"/>
      <c r="AN172" s="90"/>
      <c r="AO172" s="90">
        <v>0</v>
      </c>
      <c r="AP172" s="90"/>
      <c r="AQ172" s="90"/>
      <c r="AR172" s="90">
        <v>0</v>
      </c>
      <c r="AS172" s="90"/>
      <c r="AT172" s="90"/>
      <c r="AU172" s="90">
        <v>1</v>
      </c>
      <c r="AV172" s="90"/>
      <c r="AW172" s="90"/>
      <c r="AX172" s="90">
        <v>0</v>
      </c>
      <c r="AY172" s="90"/>
      <c r="AZ172" s="90"/>
      <c r="BA172" s="90">
        <v>1</v>
      </c>
      <c r="BB172" s="90"/>
      <c r="BC172" s="90"/>
      <c r="BD172" s="90">
        <v>0</v>
      </c>
      <c r="BE172" s="90"/>
      <c r="BF172" s="90"/>
      <c r="BG172" s="90">
        <v>1</v>
      </c>
      <c r="BH172" s="90"/>
      <c r="BI172" s="90"/>
      <c r="BJ172" s="90">
        <v>0</v>
      </c>
      <c r="BK172" s="90"/>
      <c r="BL172" s="90"/>
      <c r="CA172" s="5" t="s">
        <v>196</v>
      </c>
    </row>
    <row r="173" s="5" customFormat="1" customHeight="1" spans="1:64">
      <c r="A173" s="28">
        <v>2</v>
      </c>
      <c r="B173" s="29"/>
      <c r="C173" s="29"/>
      <c r="D173" s="77" t="s">
        <v>427</v>
      </c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85"/>
      <c r="W173" s="90">
        <v>3</v>
      </c>
      <c r="X173" s="90"/>
      <c r="Y173" s="90"/>
      <c r="Z173" s="90">
        <v>3</v>
      </c>
      <c r="AA173" s="90"/>
      <c r="AB173" s="90"/>
      <c r="AC173" s="90">
        <v>0</v>
      </c>
      <c r="AD173" s="90"/>
      <c r="AE173" s="90"/>
      <c r="AF173" s="90">
        <v>0</v>
      </c>
      <c r="AG173" s="90"/>
      <c r="AH173" s="90"/>
      <c r="AI173" s="90">
        <v>3.5</v>
      </c>
      <c r="AJ173" s="90"/>
      <c r="AK173" s="90"/>
      <c r="AL173" s="90">
        <v>3.5</v>
      </c>
      <c r="AM173" s="90"/>
      <c r="AN173" s="90"/>
      <c r="AO173" s="90">
        <v>0</v>
      </c>
      <c r="AP173" s="90"/>
      <c r="AQ173" s="90"/>
      <c r="AR173" s="90">
        <v>0</v>
      </c>
      <c r="AS173" s="90"/>
      <c r="AT173" s="90"/>
      <c r="AU173" s="90">
        <v>4.5</v>
      </c>
      <c r="AV173" s="90"/>
      <c r="AW173" s="90"/>
      <c r="AX173" s="90">
        <v>0</v>
      </c>
      <c r="AY173" s="90"/>
      <c r="AZ173" s="90"/>
      <c r="BA173" s="90">
        <v>4.5</v>
      </c>
      <c r="BB173" s="90"/>
      <c r="BC173" s="90"/>
      <c r="BD173" s="90">
        <v>0</v>
      </c>
      <c r="BE173" s="90"/>
      <c r="BF173" s="90"/>
      <c r="BG173" s="90">
        <v>4.5</v>
      </c>
      <c r="BH173" s="90"/>
      <c r="BI173" s="90"/>
      <c r="BJ173" s="90">
        <v>0</v>
      </c>
      <c r="BK173" s="90"/>
      <c r="BL173" s="90"/>
    </row>
    <row r="174" s="1" customFormat="1" customHeight="1" spans="1:64">
      <c r="A174" s="31">
        <v>3</v>
      </c>
      <c r="B174" s="32"/>
      <c r="C174" s="32"/>
      <c r="D174" s="81" t="s">
        <v>200</v>
      </c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8"/>
      <c r="W174" s="89">
        <v>4</v>
      </c>
      <c r="X174" s="89"/>
      <c r="Y174" s="89"/>
      <c r="Z174" s="89">
        <v>4</v>
      </c>
      <c r="AA174" s="89"/>
      <c r="AB174" s="89"/>
      <c r="AC174" s="89">
        <v>0</v>
      </c>
      <c r="AD174" s="89"/>
      <c r="AE174" s="89"/>
      <c r="AF174" s="89">
        <v>0</v>
      </c>
      <c r="AG174" s="89"/>
      <c r="AH174" s="89"/>
      <c r="AI174" s="89">
        <v>4.5</v>
      </c>
      <c r="AJ174" s="89"/>
      <c r="AK174" s="89"/>
      <c r="AL174" s="89">
        <v>4.5</v>
      </c>
      <c r="AM174" s="89"/>
      <c r="AN174" s="89"/>
      <c r="AO174" s="89">
        <v>0</v>
      </c>
      <c r="AP174" s="89"/>
      <c r="AQ174" s="89"/>
      <c r="AR174" s="89">
        <v>0</v>
      </c>
      <c r="AS174" s="89"/>
      <c r="AT174" s="89"/>
      <c r="AU174" s="89">
        <v>5.5</v>
      </c>
      <c r="AV174" s="89"/>
      <c r="AW174" s="89"/>
      <c r="AX174" s="89">
        <v>0</v>
      </c>
      <c r="AY174" s="89"/>
      <c r="AZ174" s="89"/>
      <c r="BA174" s="89">
        <v>5.5</v>
      </c>
      <c r="BB174" s="89"/>
      <c r="BC174" s="89"/>
      <c r="BD174" s="89">
        <v>0</v>
      </c>
      <c r="BE174" s="89"/>
      <c r="BF174" s="89"/>
      <c r="BG174" s="89">
        <v>5.5</v>
      </c>
      <c r="BH174" s="89"/>
      <c r="BI174" s="89"/>
      <c r="BJ174" s="89">
        <v>0</v>
      </c>
      <c r="BK174" s="89"/>
      <c r="BL174" s="89"/>
    </row>
    <row r="175" s="5" customFormat="1" ht="25.5" customHeight="1" spans="1:64">
      <c r="A175" s="28">
        <v>4</v>
      </c>
      <c r="B175" s="29"/>
      <c r="C175" s="29"/>
      <c r="D175" s="77" t="s">
        <v>201</v>
      </c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85"/>
      <c r="W175" s="90" t="s">
        <v>60</v>
      </c>
      <c r="X175" s="90"/>
      <c r="Y175" s="90"/>
      <c r="Z175" s="90" t="s">
        <v>60</v>
      </c>
      <c r="AA175" s="90"/>
      <c r="AB175" s="90"/>
      <c r="AC175" s="90"/>
      <c r="AD175" s="90"/>
      <c r="AE175" s="90"/>
      <c r="AF175" s="90"/>
      <c r="AG175" s="90"/>
      <c r="AH175" s="90"/>
      <c r="AI175" s="90" t="s">
        <v>60</v>
      </c>
      <c r="AJ175" s="90"/>
      <c r="AK175" s="90"/>
      <c r="AL175" s="90" t="s">
        <v>60</v>
      </c>
      <c r="AM175" s="90"/>
      <c r="AN175" s="90"/>
      <c r="AO175" s="90"/>
      <c r="AP175" s="90"/>
      <c r="AQ175" s="90"/>
      <c r="AR175" s="90"/>
      <c r="AS175" s="90"/>
      <c r="AT175" s="90"/>
      <c r="AU175" s="90" t="s">
        <v>60</v>
      </c>
      <c r="AV175" s="90"/>
      <c r="AW175" s="90"/>
      <c r="AX175" s="90"/>
      <c r="AY175" s="90"/>
      <c r="AZ175" s="90"/>
      <c r="BA175" s="90" t="s">
        <v>60</v>
      </c>
      <c r="BB175" s="90"/>
      <c r="BC175" s="90"/>
      <c r="BD175" s="90"/>
      <c r="BE175" s="90"/>
      <c r="BF175" s="90"/>
      <c r="BG175" s="90" t="s">
        <v>60</v>
      </c>
      <c r="BH175" s="90"/>
      <c r="BI175" s="90"/>
      <c r="BJ175" s="90"/>
      <c r="BK175" s="90"/>
      <c r="BL175" s="90"/>
    </row>
    <row r="178" ht="14.25" customHeight="1" spans="1:64">
      <c r="A178" s="14" t="s">
        <v>202</v>
      </c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</row>
    <row r="179" ht="14.25" customHeight="1" spans="1:71">
      <c r="A179" s="14" t="s">
        <v>203</v>
      </c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</row>
    <row r="180" ht="15" customHeight="1" spans="1:71">
      <c r="A180" s="18" t="s">
        <v>34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</row>
    <row r="181" ht="15" customHeight="1" spans="1:71">
      <c r="A181" s="40" t="s">
        <v>112</v>
      </c>
      <c r="B181" s="40"/>
      <c r="C181" s="40"/>
      <c r="D181" s="40"/>
      <c r="E181" s="40"/>
      <c r="F181" s="40"/>
      <c r="G181" s="40" t="s">
        <v>204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 t="s">
        <v>205</v>
      </c>
      <c r="U181" s="40"/>
      <c r="V181" s="40"/>
      <c r="W181" s="40"/>
      <c r="X181" s="40"/>
      <c r="Y181" s="40"/>
      <c r="Z181" s="40"/>
      <c r="AA181" s="25" t="s">
        <v>37</v>
      </c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101"/>
      <c r="AP181" s="25" t="s">
        <v>38</v>
      </c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7"/>
      <c r="BE181" s="25" t="s">
        <v>39</v>
      </c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7"/>
    </row>
    <row r="182" ht="32.1" customHeight="1" spans="1:7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 t="s">
        <v>40</v>
      </c>
      <c r="AB182" s="40"/>
      <c r="AC182" s="40"/>
      <c r="AD182" s="40"/>
      <c r="AE182" s="40"/>
      <c r="AF182" s="40" t="s">
        <v>41</v>
      </c>
      <c r="AG182" s="40"/>
      <c r="AH182" s="40"/>
      <c r="AI182" s="40"/>
      <c r="AJ182" s="40"/>
      <c r="AK182" s="40" t="s">
        <v>206</v>
      </c>
      <c r="AL182" s="40"/>
      <c r="AM182" s="40"/>
      <c r="AN182" s="40"/>
      <c r="AO182" s="40"/>
      <c r="AP182" s="40" t="s">
        <v>40</v>
      </c>
      <c r="AQ182" s="40"/>
      <c r="AR182" s="40"/>
      <c r="AS182" s="40"/>
      <c r="AT182" s="40"/>
      <c r="AU182" s="40" t="s">
        <v>41</v>
      </c>
      <c r="AV182" s="40"/>
      <c r="AW182" s="40"/>
      <c r="AX182" s="40"/>
      <c r="AY182" s="40"/>
      <c r="AZ182" s="40" t="s">
        <v>44</v>
      </c>
      <c r="BA182" s="40"/>
      <c r="BB182" s="40"/>
      <c r="BC182" s="40"/>
      <c r="BD182" s="40"/>
      <c r="BE182" s="40" t="s">
        <v>40</v>
      </c>
      <c r="BF182" s="40"/>
      <c r="BG182" s="40"/>
      <c r="BH182" s="40"/>
      <c r="BI182" s="40"/>
      <c r="BJ182" s="40" t="s">
        <v>41</v>
      </c>
      <c r="BK182" s="40"/>
      <c r="BL182" s="40"/>
      <c r="BM182" s="40"/>
      <c r="BN182" s="40"/>
      <c r="BO182" s="40" t="s">
        <v>207</v>
      </c>
      <c r="BP182" s="40"/>
      <c r="BQ182" s="40"/>
      <c r="BR182" s="40"/>
      <c r="BS182" s="40"/>
    </row>
    <row r="183" ht="15" customHeight="1" spans="1:71">
      <c r="A183" s="40">
        <v>1</v>
      </c>
      <c r="B183" s="40"/>
      <c r="C183" s="40"/>
      <c r="D183" s="40"/>
      <c r="E183" s="40"/>
      <c r="F183" s="40"/>
      <c r="G183" s="40">
        <v>2</v>
      </c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>
        <v>3</v>
      </c>
      <c r="U183" s="40"/>
      <c r="V183" s="40"/>
      <c r="W183" s="40"/>
      <c r="X183" s="40"/>
      <c r="Y183" s="40"/>
      <c r="Z183" s="40"/>
      <c r="AA183" s="40">
        <v>4</v>
      </c>
      <c r="AB183" s="40"/>
      <c r="AC183" s="40"/>
      <c r="AD183" s="40"/>
      <c r="AE183" s="40"/>
      <c r="AF183" s="40">
        <v>5</v>
      </c>
      <c r="AG183" s="40"/>
      <c r="AH183" s="40"/>
      <c r="AI183" s="40"/>
      <c r="AJ183" s="40"/>
      <c r="AK183" s="40">
        <v>6</v>
      </c>
      <c r="AL183" s="40"/>
      <c r="AM183" s="40"/>
      <c r="AN183" s="40"/>
      <c r="AO183" s="40"/>
      <c r="AP183" s="40">
        <v>7</v>
      </c>
      <c r="AQ183" s="40"/>
      <c r="AR183" s="40"/>
      <c r="AS183" s="40"/>
      <c r="AT183" s="40"/>
      <c r="AU183" s="40">
        <v>8</v>
      </c>
      <c r="AV183" s="40"/>
      <c r="AW183" s="40"/>
      <c r="AX183" s="40"/>
      <c r="AY183" s="40"/>
      <c r="AZ183" s="40">
        <v>9</v>
      </c>
      <c r="BA183" s="40"/>
      <c r="BB183" s="40"/>
      <c r="BC183" s="40"/>
      <c r="BD183" s="40"/>
      <c r="BE183" s="40">
        <v>10</v>
      </c>
      <c r="BF183" s="40"/>
      <c r="BG183" s="40"/>
      <c r="BH183" s="40"/>
      <c r="BI183" s="40"/>
      <c r="BJ183" s="40">
        <v>11</v>
      </c>
      <c r="BK183" s="40"/>
      <c r="BL183" s="40"/>
      <c r="BM183" s="40"/>
      <c r="BN183" s="40"/>
      <c r="BO183" s="40">
        <v>12</v>
      </c>
      <c r="BP183" s="40"/>
      <c r="BQ183" s="40"/>
      <c r="BR183" s="40"/>
      <c r="BS183" s="40"/>
    </row>
    <row r="184" s="4" customFormat="1" ht="15" hidden="1" customHeight="1" spans="1:79">
      <c r="A184" s="47" t="s">
        <v>114</v>
      </c>
      <c r="B184" s="47"/>
      <c r="C184" s="47"/>
      <c r="D184" s="47"/>
      <c r="E184" s="47"/>
      <c r="F184" s="47"/>
      <c r="G184" s="95" t="s">
        <v>47</v>
      </c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 t="s">
        <v>208</v>
      </c>
      <c r="U184" s="95"/>
      <c r="V184" s="95"/>
      <c r="W184" s="95"/>
      <c r="X184" s="95"/>
      <c r="Y184" s="95"/>
      <c r="Z184" s="95"/>
      <c r="AA184" s="93" t="s">
        <v>48</v>
      </c>
      <c r="AB184" s="93"/>
      <c r="AC184" s="93"/>
      <c r="AD184" s="93"/>
      <c r="AE184" s="93"/>
      <c r="AF184" s="93" t="s">
        <v>49</v>
      </c>
      <c r="AG184" s="93"/>
      <c r="AH184" s="93"/>
      <c r="AI184" s="93"/>
      <c r="AJ184" s="93"/>
      <c r="AK184" s="75" t="s">
        <v>209</v>
      </c>
      <c r="AL184" s="75"/>
      <c r="AM184" s="75"/>
      <c r="AN184" s="75"/>
      <c r="AO184" s="75"/>
      <c r="AP184" s="93" t="s">
        <v>52</v>
      </c>
      <c r="AQ184" s="93"/>
      <c r="AR184" s="93"/>
      <c r="AS184" s="93"/>
      <c r="AT184" s="93"/>
      <c r="AU184" s="93" t="s">
        <v>53</v>
      </c>
      <c r="AV184" s="93"/>
      <c r="AW184" s="93"/>
      <c r="AX184" s="93"/>
      <c r="AY184" s="93"/>
      <c r="AZ184" s="75" t="s">
        <v>209</v>
      </c>
      <c r="BA184" s="75"/>
      <c r="BB184" s="75"/>
      <c r="BC184" s="75"/>
      <c r="BD184" s="75"/>
      <c r="BE184" s="93" t="s">
        <v>55</v>
      </c>
      <c r="BF184" s="93"/>
      <c r="BG184" s="93"/>
      <c r="BH184" s="93"/>
      <c r="BI184" s="93"/>
      <c r="BJ184" s="93" t="s">
        <v>56</v>
      </c>
      <c r="BK184" s="93"/>
      <c r="BL184" s="93"/>
      <c r="BM184" s="93"/>
      <c r="BN184" s="93"/>
      <c r="BO184" s="75" t="s">
        <v>209</v>
      </c>
      <c r="BP184" s="75"/>
      <c r="BQ184" s="75"/>
      <c r="BR184" s="75"/>
      <c r="BS184" s="75"/>
      <c r="CA184" s="4" t="s">
        <v>210</v>
      </c>
    </row>
    <row r="185" s="5" customFormat="1" ht="45" customHeight="1" spans="1:79">
      <c r="A185" s="47">
        <v>1</v>
      </c>
      <c r="B185" s="47"/>
      <c r="C185" s="47"/>
      <c r="D185" s="47"/>
      <c r="E185" s="47"/>
      <c r="F185" s="47"/>
      <c r="G185" s="77" t="s">
        <v>428</v>
      </c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85"/>
      <c r="T185" s="127" t="s">
        <v>429</v>
      </c>
      <c r="U185" s="128"/>
      <c r="V185" s="128"/>
      <c r="W185" s="128"/>
      <c r="X185" s="128"/>
      <c r="Y185" s="128"/>
      <c r="Z185" s="131"/>
      <c r="AA185" s="86">
        <v>716998</v>
      </c>
      <c r="AB185" s="86"/>
      <c r="AC185" s="86"/>
      <c r="AD185" s="86"/>
      <c r="AE185" s="86"/>
      <c r="AF185" s="86">
        <v>0</v>
      </c>
      <c r="AG185" s="86"/>
      <c r="AH185" s="86"/>
      <c r="AI185" s="86"/>
      <c r="AJ185" s="86"/>
      <c r="AK185" s="86">
        <f>IF(ISNUMBER(AA185),AA185,0)+IF(ISNUMBER(AF185),AF185,0)</f>
        <v>716998</v>
      </c>
      <c r="AL185" s="86"/>
      <c r="AM185" s="86"/>
      <c r="AN185" s="86"/>
      <c r="AO185" s="86"/>
      <c r="AP185" s="86">
        <v>1180500</v>
      </c>
      <c r="AQ185" s="86"/>
      <c r="AR185" s="86"/>
      <c r="AS185" s="86"/>
      <c r="AT185" s="86"/>
      <c r="AU185" s="86">
        <v>0</v>
      </c>
      <c r="AV185" s="86"/>
      <c r="AW185" s="86"/>
      <c r="AX185" s="86"/>
      <c r="AY185" s="86"/>
      <c r="AZ185" s="86">
        <f>IF(ISNUMBER(AP185),AP185,0)+IF(ISNUMBER(AU185),AU185,0)</f>
        <v>1180500</v>
      </c>
      <c r="BA185" s="86"/>
      <c r="BB185" s="86"/>
      <c r="BC185" s="86"/>
      <c r="BD185" s="86"/>
      <c r="BE185" s="86">
        <v>1100000</v>
      </c>
      <c r="BF185" s="86"/>
      <c r="BG185" s="86"/>
      <c r="BH185" s="86"/>
      <c r="BI185" s="86"/>
      <c r="BJ185" s="86">
        <v>0</v>
      </c>
      <c r="BK185" s="86"/>
      <c r="BL185" s="86"/>
      <c r="BM185" s="86"/>
      <c r="BN185" s="86"/>
      <c r="BO185" s="86">
        <f>IF(ISNUMBER(BE185),BE185,0)+IF(ISNUMBER(BJ185),BJ185,0)</f>
        <v>1100000</v>
      </c>
      <c r="BP185" s="86"/>
      <c r="BQ185" s="86"/>
      <c r="BR185" s="86"/>
      <c r="BS185" s="86"/>
      <c r="CA185" s="5" t="s">
        <v>211</v>
      </c>
    </row>
    <row r="186" s="1" customFormat="1" customHeight="1" spans="1:71">
      <c r="A186" s="34"/>
      <c r="B186" s="34"/>
      <c r="C186" s="34"/>
      <c r="D186" s="34"/>
      <c r="E186" s="34"/>
      <c r="F186" s="34"/>
      <c r="G186" s="81" t="s">
        <v>67</v>
      </c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8"/>
      <c r="T186" s="129"/>
      <c r="U186" s="130"/>
      <c r="V186" s="130"/>
      <c r="W186" s="130"/>
      <c r="X186" s="130"/>
      <c r="Y186" s="130"/>
      <c r="Z186" s="132"/>
      <c r="AA186" s="84">
        <v>716998</v>
      </c>
      <c r="AB186" s="84"/>
      <c r="AC186" s="84"/>
      <c r="AD186" s="84"/>
      <c r="AE186" s="84"/>
      <c r="AF186" s="84">
        <v>0</v>
      </c>
      <c r="AG186" s="84"/>
      <c r="AH186" s="84"/>
      <c r="AI186" s="84"/>
      <c r="AJ186" s="84"/>
      <c r="AK186" s="84">
        <f>IF(ISNUMBER(AA186),AA186,0)+IF(ISNUMBER(AF186),AF186,0)</f>
        <v>716998</v>
      </c>
      <c r="AL186" s="84"/>
      <c r="AM186" s="84"/>
      <c r="AN186" s="84"/>
      <c r="AO186" s="84"/>
      <c r="AP186" s="84">
        <v>1180500</v>
      </c>
      <c r="AQ186" s="84"/>
      <c r="AR186" s="84"/>
      <c r="AS186" s="84"/>
      <c r="AT186" s="84"/>
      <c r="AU186" s="84">
        <v>0</v>
      </c>
      <c r="AV186" s="84"/>
      <c r="AW186" s="84"/>
      <c r="AX186" s="84"/>
      <c r="AY186" s="84"/>
      <c r="AZ186" s="84">
        <f>IF(ISNUMBER(AP186),AP186,0)+IF(ISNUMBER(AU186),AU186,0)</f>
        <v>1180500</v>
      </c>
      <c r="BA186" s="84"/>
      <c r="BB186" s="84"/>
      <c r="BC186" s="84"/>
      <c r="BD186" s="84"/>
      <c r="BE186" s="84">
        <v>1100000</v>
      </c>
      <c r="BF186" s="84"/>
      <c r="BG186" s="84"/>
      <c r="BH186" s="84"/>
      <c r="BI186" s="84"/>
      <c r="BJ186" s="84">
        <v>0</v>
      </c>
      <c r="BK186" s="84"/>
      <c r="BL186" s="84"/>
      <c r="BM186" s="84"/>
      <c r="BN186" s="84"/>
      <c r="BO186" s="84">
        <f>IF(ISNUMBER(BE186),BE186,0)+IF(ISNUMBER(BJ186),BJ186,0)</f>
        <v>1100000</v>
      </c>
      <c r="BP186" s="84"/>
      <c r="BQ186" s="84"/>
      <c r="BR186" s="84"/>
      <c r="BS186" s="84"/>
    </row>
    <row r="188" ht="13.5" customHeight="1" spans="1:64">
      <c r="A188" s="14" t="s">
        <v>212</v>
      </c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</row>
    <row r="189" ht="15" customHeight="1" spans="1:56">
      <c r="A189" s="35" t="s">
        <v>34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</row>
    <row r="190" ht="15" customHeight="1" spans="1:56">
      <c r="A190" s="40" t="s">
        <v>112</v>
      </c>
      <c r="B190" s="40"/>
      <c r="C190" s="40"/>
      <c r="D190" s="40"/>
      <c r="E190" s="40"/>
      <c r="F190" s="40"/>
      <c r="G190" s="40" t="s">
        <v>204</v>
      </c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 t="s">
        <v>205</v>
      </c>
      <c r="U190" s="40"/>
      <c r="V190" s="40"/>
      <c r="W190" s="40"/>
      <c r="X190" s="40"/>
      <c r="Y190" s="40"/>
      <c r="Z190" s="40"/>
      <c r="AA190" s="25" t="s">
        <v>69</v>
      </c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101"/>
      <c r="AP190" s="25" t="s">
        <v>70</v>
      </c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7"/>
    </row>
    <row r="191" ht="32.1" customHeight="1" spans="1:5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 t="s">
        <v>40</v>
      </c>
      <c r="AB191" s="40"/>
      <c r="AC191" s="40"/>
      <c r="AD191" s="40"/>
      <c r="AE191" s="40"/>
      <c r="AF191" s="40" t="s">
        <v>41</v>
      </c>
      <c r="AG191" s="40"/>
      <c r="AH191" s="40"/>
      <c r="AI191" s="40"/>
      <c r="AJ191" s="40"/>
      <c r="AK191" s="40" t="s">
        <v>206</v>
      </c>
      <c r="AL191" s="40"/>
      <c r="AM191" s="40"/>
      <c r="AN191" s="40"/>
      <c r="AO191" s="40"/>
      <c r="AP191" s="40" t="s">
        <v>40</v>
      </c>
      <c r="AQ191" s="40"/>
      <c r="AR191" s="40"/>
      <c r="AS191" s="40"/>
      <c r="AT191" s="40"/>
      <c r="AU191" s="40" t="s">
        <v>41</v>
      </c>
      <c r="AV191" s="40"/>
      <c r="AW191" s="40"/>
      <c r="AX191" s="40"/>
      <c r="AY191" s="40"/>
      <c r="AZ191" s="40" t="s">
        <v>44</v>
      </c>
      <c r="BA191" s="40"/>
      <c r="BB191" s="40"/>
      <c r="BC191" s="40"/>
      <c r="BD191" s="40"/>
    </row>
    <row r="192" ht="15" customHeight="1" spans="1:56">
      <c r="A192" s="40">
        <v>1</v>
      </c>
      <c r="B192" s="40"/>
      <c r="C192" s="40"/>
      <c r="D192" s="40"/>
      <c r="E192" s="40"/>
      <c r="F192" s="40"/>
      <c r="G192" s="40">
        <v>2</v>
      </c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>
        <v>3</v>
      </c>
      <c r="U192" s="40"/>
      <c r="V192" s="40"/>
      <c r="W192" s="40"/>
      <c r="X192" s="40"/>
      <c r="Y192" s="40"/>
      <c r="Z192" s="40"/>
      <c r="AA192" s="40">
        <v>4</v>
      </c>
      <c r="AB192" s="40"/>
      <c r="AC192" s="40"/>
      <c r="AD192" s="40"/>
      <c r="AE192" s="40"/>
      <c r="AF192" s="40">
        <v>5</v>
      </c>
      <c r="AG192" s="40"/>
      <c r="AH192" s="40"/>
      <c r="AI192" s="40"/>
      <c r="AJ192" s="40"/>
      <c r="AK192" s="40">
        <v>6</v>
      </c>
      <c r="AL192" s="40"/>
      <c r="AM192" s="40"/>
      <c r="AN192" s="40"/>
      <c r="AO192" s="40"/>
      <c r="AP192" s="40">
        <v>7</v>
      </c>
      <c r="AQ192" s="40"/>
      <c r="AR192" s="40"/>
      <c r="AS192" s="40"/>
      <c r="AT192" s="40"/>
      <c r="AU192" s="40">
        <v>8</v>
      </c>
      <c r="AV192" s="40"/>
      <c r="AW192" s="40"/>
      <c r="AX192" s="40"/>
      <c r="AY192" s="40"/>
      <c r="AZ192" s="40">
        <v>9</v>
      </c>
      <c r="BA192" s="40"/>
      <c r="BB192" s="40"/>
      <c r="BC192" s="40"/>
      <c r="BD192" s="40"/>
    </row>
    <row r="193" s="4" customFormat="1" ht="12" hidden="1" customHeight="1" spans="1:79">
      <c r="A193" s="47" t="s">
        <v>114</v>
      </c>
      <c r="B193" s="47"/>
      <c r="C193" s="47"/>
      <c r="D193" s="47"/>
      <c r="E193" s="47"/>
      <c r="F193" s="47"/>
      <c r="G193" s="95" t="s">
        <v>47</v>
      </c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 t="s">
        <v>208</v>
      </c>
      <c r="U193" s="95"/>
      <c r="V193" s="95"/>
      <c r="W193" s="95"/>
      <c r="X193" s="95"/>
      <c r="Y193" s="95"/>
      <c r="Z193" s="95"/>
      <c r="AA193" s="93" t="s">
        <v>71</v>
      </c>
      <c r="AB193" s="93"/>
      <c r="AC193" s="93"/>
      <c r="AD193" s="93"/>
      <c r="AE193" s="93"/>
      <c r="AF193" s="93" t="s">
        <v>72</v>
      </c>
      <c r="AG193" s="93"/>
      <c r="AH193" s="93"/>
      <c r="AI193" s="93"/>
      <c r="AJ193" s="93"/>
      <c r="AK193" s="75" t="s">
        <v>209</v>
      </c>
      <c r="AL193" s="75"/>
      <c r="AM193" s="75"/>
      <c r="AN193" s="75"/>
      <c r="AO193" s="75"/>
      <c r="AP193" s="93" t="s">
        <v>75</v>
      </c>
      <c r="AQ193" s="93"/>
      <c r="AR193" s="93"/>
      <c r="AS193" s="93"/>
      <c r="AT193" s="93"/>
      <c r="AU193" s="93" t="s">
        <v>76</v>
      </c>
      <c r="AV193" s="93"/>
      <c r="AW193" s="93"/>
      <c r="AX193" s="93"/>
      <c r="AY193" s="93"/>
      <c r="AZ193" s="75" t="s">
        <v>209</v>
      </c>
      <c r="BA193" s="75"/>
      <c r="BB193" s="75"/>
      <c r="BC193" s="75"/>
      <c r="BD193" s="75"/>
      <c r="CA193" s="4" t="s">
        <v>213</v>
      </c>
    </row>
    <row r="194" s="5" customFormat="1" ht="45" customHeight="1" spans="1:79">
      <c r="A194" s="47">
        <v>1</v>
      </c>
      <c r="B194" s="47"/>
      <c r="C194" s="47"/>
      <c r="D194" s="47"/>
      <c r="E194" s="47"/>
      <c r="F194" s="47"/>
      <c r="G194" s="77" t="s">
        <v>428</v>
      </c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85"/>
      <c r="T194" s="127" t="s">
        <v>429</v>
      </c>
      <c r="U194" s="128"/>
      <c r="V194" s="128"/>
      <c r="W194" s="128"/>
      <c r="X194" s="128"/>
      <c r="Y194" s="128"/>
      <c r="Z194" s="131"/>
      <c r="AA194" s="86">
        <v>1208900</v>
      </c>
      <c r="AB194" s="86"/>
      <c r="AC194" s="86"/>
      <c r="AD194" s="86"/>
      <c r="AE194" s="86"/>
      <c r="AF194" s="86">
        <v>0</v>
      </c>
      <c r="AG194" s="86"/>
      <c r="AH194" s="86"/>
      <c r="AI194" s="86"/>
      <c r="AJ194" s="86"/>
      <c r="AK194" s="86">
        <f>IF(ISNUMBER(AA194),AA194,0)+IF(ISNUMBER(AF194),AF194,0)</f>
        <v>1208900</v>
      </c>
      <c r="AL194" s="86"/>
      <c r="AM194" s="86"/>
      <c r="AN194" s="86"/>
      <c r="AO194" s="86"/>
      <c r="AP194" s="86">
        <v>1305612</v>
      </c>
      <c r="AQ194" s="86"/>
      <c r="AR194" s="86"/>
      <c r="AS194" s="86"/>
      <c r="AT194" s="86"/>
      <c r="AU194" s="86">
        <v>0</v>
      </c>
      <c r="AV194" s="86"/>
      <c r="AW194" s="86"/>
      <c r="AX194" s="86"/>
      <c r="AY194" s="86"/>
      <c r="AZ194" s="86">
        <f>IF(ISNUMBER(AP194),AP194,0)+IF(ISNUMBER(AU194),AU194,0)</f>
        <v>1305612</v>
      </c>
      <c r="BA194" s="86"/>
      <c r="BB194" s="86"/>
      <c r="BC194" s="86"/>
      <c r="BD194" s="86"/>
      <c r="CA194" s="5" t="s">
        <v>214</v>
      </c>
    </row>
    <row r="195" s="1" customFormat="1" spans="1:56">
      <c r="A195" s="34"/>
      <c r="B195" s="34"/>
      <c r="C195" s="34"/>
      <c r="D195" s="34"/>
      <c r="E195" s="34"/>
      <c r="F195" s="34"/>
      <c r="G195" s="81" t="s">
        <v>67</v>
      </c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8"/>
      <c r="T195" s="129"/>
      <c r="U195" s="130"/>
      <c r="V195" s="130"/>
      <c r="W195" s="130"/>
      <c r="X195" s="130"/>
      <c r="Y195" s="130"/>
      <c r="Z195" s="132"/>
      <c r="AA195" s="84">
        <v>1208900</v>
      </c>
      <c r="AB195" s="84"/>
      <c r="AC195" s="84"/>
      <c r="AD195" s="84"/>
      <c r="AE195" s="84"/>
      <c r="AF195" s="84">
        <v>0</v>
      </c>
      <c r="AG195" s="84"/>
      <c r="AH195" s="84"/>
      <c r="AI195" s="84"/>
      <c r="AJ195" s="84"/>
      <c r="AK195" s="84">
        <f>IF(ISNUMBER(AA195),AA195,0)+IF(ISNUMBER(AF195),AF195,0)</f>
        <v>1208900</v>
      </c>
      <c r="AL195" s="84"/>
      <c r="AM195" s="84"/>
      <c r="AN195" s="84"/>
      <c r="AO195" s="84"/>
      <c r="AP195" s="84">
        <v>1305612</v>
      </c>
      <c r="AQ195" s="84"/>
      <c r="AR195" s="84"/>
      <c r="AS195" s="84"/>
      <c r="AT195" s="84"/>
      <c r="AU195" s="84">
        <v>0</v>
      </c>
      <c r="AV195" s="84"/>
      <c r="AW195" s="84"/>
      <c r="AX195" s="84"/>
      <c r="AY195" s="84"/>
      <c r="AZ195" s="84">
        <f>IF(ISNUMBER(AP195),AP195,0)+IF(ISNUMBER(AU195),AU195,0)</f>
        <v>1305612</v>
      </c>
      <c r="BA195" s="84"/>
      <c r="BB195" s="84"/>
      <c r="BC195" s="84"/>
      <c r="BD195" s="84"/>
    </row>
    <row r="198" ht="14.25" customHeight="1" spans="1:64">
      <c r="A198" s="14" t="s">
        <v>215</v>
      </c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</row>
    <row r="199" ht="15" customHeight="1" spans="1:65">
      <c r="A199" s="35" t="s">
        <v>34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</row>
    <row r="200" ht="23.1" customHeight="1" spans="1:71">
      <c r="A200" s="40" t="s">
        <v>216</v>
      </c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19" t="s">
        <v>217</v>
      </c>
      <c r="O200" s="20"/>
      <c r="P200" s="20"/>
      <c r="Q200" s="20"/>
      <c r="R200" s="20"/>
      <c r="S200" s="20"/>
      <c r="T200" s="20"/>
      <c r="U200" s="21"/>
      <c r="V200" s="19" t="s">
        <v>218</v>
      </c>
      <c r="W200" s="20"/>
      <c r="X200" s="20"/>
      <c r="Y200" s="20"/>
      <c r="Z200" s="21"/>
      <c r="AA200" s="40" t="s">
        <v>37</v>
      </c>
      <c r="AB200" s="40"/>
      <c r="AC200" s="40"/>
      <c r="AD200" s="40"/>
      <c r="AE200" s="40"/>
      <c r="AF200" s="40"/>
      <c r="AG200" s="40"/>
      <c r="AH200" s="40"/>
      <c r="AI200" s="40"/>
      <c r="AJ200" s="40" t="s">
        <v>38</v>
      </c>
      <c r="AK200" s="40"/>
      <c r="AL200" s="40"/>
      <c r="AM200" s="40"/>
      <c r="AN200" s="40"/>
      <c r="AO200" s="40"/>
      <c r="AP200" s="40"/>
      <c r="AQ200" s="40"/>
      <c r="AR200" s="40"/>
      <c r="AS200" s="40" t="s">
        <v>39</v>
      </c>
      <c r="AT200" s="40"/>
      <c r="AU200" s="40"/>
      <c r="AV200" s="40"/>
      <c r="AW200" s="40"/>
      <c r="AX200" s="40"/>
      <c r="AY200" s="40"/>
      <c r="AZ200" s="40"/>
      <c r="BA200" s="40"/>
      <c r="BB200" s="40" t="s">
        <v>69</v>
      </c>
      <c r="BC200" s="40"/>
      <c r="BD200" s="40"/>
      <c r="BE200" s="40"/>
      <c r="BF200" s="40"/>
      <c r="BG200" s="40"/>
      <c r="BH200" s="40"/>
      <c r="BI200" s="40"/>
      <c r="BJ200" s="40"/>
      <c r="BK200" s="40" t="s">
        <v>70</v>
      </c>
      <c r="BL200" s="40"/>
      <c r="BM200" s="40"/>
      <c r="BN200" s="40"/>
      <c r="BO200" s="40"/>
      <c r="BP200" s="40"/>
      <c r="BQ200" s="40"/>
      <c r="BR200" s="40"/>
      <c r="BS200" s="40"/>
    </row>
    <row r="201" ht="95.25" customHeight="1" spans="1:7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22"/>
      <c r="O201" s="23"/>
      <c r="P201" s="23"/>
      <c r="Q201" s="23"/>
      <c r="R201" s="23"/>
      <c r="S201" s="23"/>
      <c r="T201" s="23"/>
      <c r="U201" s="24"/>
      <c r="V201" s="22"/>
      <c r="W201" s="23"/>
      <c r="X201" s="23"/>
      <c r="Y201" s="23"/>
      <c r="Z201" s="24"/>
      <c r="AA201" s="94" t="s">
        <v>219</v>
      </c>
      <c r="AB201" s="94"/>
      <c r="AC201" s="94"/>
      <c r="AD201" s="94"/>
      <c r="AE201" s="94"/>
      <c r="AF201" s="94" t="s">
        <v>220</v>
      </c>
      <c r="AG201" s="94"/>
      <c r="AH201" s="94"/>
      <c r="AI201" s="94"/>
      <c r="AJ201" s="94" t="s">
        <v>219</v>
      </c>
      <c r="AK201" s="94"/>
      <c r="AL201" s="94"/>
      <c r="AM201" s="94"/>
      <c r="AN201" s="94"/>
      <c r="AO201" s="94" t="s">
        <v>220</v>
      </c>
      <c r="AP201" s="94"/>
      <c r="AQ201" s="94"/>
      <c r="AR201" s="94"/>
      <c r="AS201" s="94" t="s">
        <v>219</v>
      </c>
      <c r="AT201" s="94"/>
      <c r="AU201" s="94"/>
      <c r="AV201" s="94"/>
      <c r="AW201" s="94"/>
      <c r="AX201" s="94" t="s">
        <v>220</v>
      </c>
      <c r="AY201" s="94"/>
      <c r="AZ201" s="94"/>
      <c r="BA201" s="94"/>
      <c r="BB201" s="94" t="s">
        <v>219</v>
      </c>
      <c r="BC201" s="94"/>
      <c r="BD201" s="94"/>
      <c r="BE201" s="94"/>
      <c r="BF201" s="94"/>
      <c r="BG201" s="94" t="s">
        <v>220</v>
      </c>
      <c r="BH201" s="94"/>
      <c r="BI201" s="94"/>
      <c r="BJ201" s="94"/>
      <c r="BK201" s="94" t="s">
        <v>219</v>
      </c>
      <c r="BL201" s="94"/>
      <c r="BM201" s="94"/>
      <c r="BN201" s="94"/>
      <c r="BO201" s="94"/>
      <c r="BP201" s="94" t="s">
        <v>220</v>
      </c>
      <c r="BQ201" s="94"/>
      <c r="BR201" s="94"/>
      <c r="BS201" s="94"/>
    </row>
    <row r="202" ht="15" customHeight="1" spans="1:71">
      <c r="A202" s="40">
        <v>1</v>
      </c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25">
        <v>2</v>
      </c>
      <c r="O202" s="26"/>
      <c r="P202" s="26"/>
      <c r="Q202" s="26"/>
      <c r="R202" s="26"/>
      <c r="S202" s="26"/>
      <c r="T202" s="26"/>
      <c r="U202" s="27"/>
      <c r="V202" s="40">
        <v>3</v>
      </c>
      <c r="W202" s="40"/>
      <c r="X202" s="40"/>
      <c r="Y202" s="40"/>
      <c r="Z202" s="40"/>
      <c r="AA202" s="40">
        <v>4</v>
      </c>
      <c r="AB202" s="40"/>
      <c r="AC202" s="40"/>
      <c r="AD202" s="40"/>
      <c r="AE202" s="40"/>
      <c r="AF202" s="40">
        <v>5</v>
      </c>
      <c r="AG202" s="40"/>
      <c r="AH202" s="40"/>
      <c r="AI202" s="40"/>
      <c r="AJ202" s="40">
        <v>6</v>
      </c>
      <c r="AK202" s="40"/>
      <c r="AL202" s="40"/>
      <c r="AM202" s="40"/>
      <c r="AN202" s="40"/>
      <c r="AO202" s="40">
        <v>7</v>
      </c>
      <c r="AP202" s="40"/>
      <c r="AQ202" s="40"/>
      <c r="AR202" s="40"/>
      <c r="AS202" s="40">
        <v>8</v>
      </c>
      <c r="AT202" s="40"/>
      <c r="AU202" s="40"/>
      <c r="AV202" s="40"/>
      <c r="AW202" s="40"/>
      <c r="AX202" s="40">
        <v>9</v>
      </c>
      <c r="AY202" s="40"/>
      <c r="AZ202" s="40"/>
      <c r="BA202" s="40"/>
      <c r="BB202" s="40">
        <v>10</v>
      </c>
      <c r="BC202" s="40"/>
      <c r="BD202" s="40"/>
      <c r="BE202" s="40"/>
      <c r="BF202" s="40"/>
      <c r="BG202" s="40">
        <v>11</v>
      </c>
      <c r="BH202" s="40"/>
      <c r="BI202" s="40"/>
      <c r="BJ202" s="40"/>
      <c r="BK202" s="40">
        <v>12</v>
      </c>
      <c r="BL202" s="40"/>
      <c r="BM202" s="40"/>
      <c r="BN202" s="40"/>
      <c r="BO202" s="40"/>
      <c r="BP202" s="40">
        <v>13</v>
      </c>
      <c r="BQ202" s="40"/>
      <c r="BR202" s="40"/>
      <c r="BS202" s="40"/>
    </row>
    <row r="203" s="4" customFormat="1" ht="12" hidden="1" customHeight="1" spans="1:79">
      <c r="A203" s="95" t="s">
        <v>221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47" t="s">
        <v>222</v>
      </c>
      <c r="O203" s="47"/>
      <c r="P203" s="47"/>
      <c r="Q203" s="47"/>
      <c r="R203" s="47"/>
      <c r="S203" s="47"/>
      <c r="T203" s="47"/>
      <c r="U203" s="47"/>
      <c r="V203" s="47" t="s">
        <v>223</v>
      </c>
      <c r="W203" s="47"/>
      <c r="X203" s="47"/>
      <c r="Y203" s="47"/>
      <c r="Z203" s="47"/>
      <c r="AA203" s="93" t="s">
        <v>48</v>
      </c>
      <c r="AB203" s="93"/>
      <c r="AC203" s="93"/>
      <c r="AD203" s="93"/>
      <c r="AE203" s="93"/>
      <c r="AF203" s="93" t="s">
        <v>49</v>
      </c>
      <c r="AG203" s="93"/>
      <c r="AH203" s="93"/>
      <c r="AI203" s="93"/>
      <c r="AJ203" s="93" t="s">
        <v>52</v>
      </c>
      <c r="AK203" s="93"/>
      <c r="AL203" s="93"/>
      <c r="AM203" s="93"/>
      <c r="AN203" s="93"/>
      <c r="AO203" s="93" t="s">
        <v>53</v>
      </c>
      <c r="AP203" s="93"/>
      <c r="AQ203" s="93"/>
      <c r="AR203" s="93"/>
      <c r="AS203" s="93" t="s">
        <v>55</v>
      </c>
      <c r="AT203" s="93"/>
      <c r="AU203" s="93"/>
      <c r="AV203" s="93"/>
      <c r="AW203" s="93"/>
      <c r="AX203" s="93" t="s">
        <v>56</v>
      </c>
      <c r="AY203" s="93"/>
      <c r="AZ203" s="93"/>
      <c r="BA203" s="93"/>
      <c r="BB203" s="93" t="s">
        <v>71</v>
      </c>
      <c r="BC203" s="93"/>
      <c r="BD203" s="93"/>
      <c r="BE203" s="93"/>
      <c r="BF203" s="93"/>
      <c r="BG203" s="93" t="s">
        <v>72</v>
      </c>
      <c r="BH203" s="93"/>
      <c r="BI203" s="93"/>
      <c r="BJ203" s="93"/>
      <c r="BK203" s="93" t="s">
        <v>75</v>
      </c>
      <c r="BL203" s="93"/>
      <c r="BM203" s="93"/>
      <c r="BN203" s="93"/>
      <c r="BO203" s="93"/>
      <c r="BP203" s="93" t="s">
        <v>76</v>
      </c>
      <c r="BQ203" s="93"/>
      <c r="BR203" s="93"/>
      <c r="BS203" s="93"/>
      <c r="CA203" s="4" t="s">
        <v>224</v>
      </c>
    </row>
    <row r="204" s="1" customFormat="1" customHeight="1" spans="1:79">
      <c r="A204" s="96" t="s">
        <v>67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31"/>
      <c r="O204" s="32"/>
      <c r="P204" s="32"/>
      <c r="Q204" s="32"/>
      <c r="R204" s="32"/>
      <c r="S204" s="32"/>
      <c r="T204" s="32"/>
      <c r="U204" s="33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102"/>
      <c r="BQ204" s="103"/>
      <c r="BR204" s="103"/>
      <c r="BS204" s="104"/>
      <c r="CA204" s="1" t="s">
        <v>226</v>
      </c>
    </row>
    <row r="207" ht="35.25" customHeight="1" spans="1:64">
      <c r="A207" s="14" t="s">
        <v>229</v>
      </c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</row>
    <row r="208" ht="60" customHeight="1" spans="1:64">
      <c r="A208" s="141" t="s">
        <v>430</v>
      </c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</row>
    <row r="209" ht="15" spans="1:64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</row>
    <row r="211" ht="28.5" customHeight="1" spans="1:64">
      <c r="A211" s="3" t="s">
        <v>231</v>
      </c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</row>
    <row r="212" ht="14.25" customHeight="1" spans="1:64">
      <c r="A212" s="14" t="s">
        <v>232</v>
      </c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</row>
    <row r="213" ht="15" customHeight="1" spans="1:64">
      <c r="A213" s="18" t="s">
        <v>34</v>
      </c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</row>
    <row r="214" ht="42.95" customHeight="1" spans="1:64">
      <c r="A214" s="94" t="s">
        <v>233</v>
      </c>
      <c r="B214" s="94"/>
      <c r="C214" s="94"/>
      <c r="D214" s="94"/>
      <c r="E214" s="94"/>
      <c r="F214" s="94"/>
      <c r="G214" s="40" t="s">
        <v>36</v>
      </c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 t="s">
        <v>234</v>
      </c>
      <c r="U214" s="40"/>
      <c r="V214" s="40"/>
      <c r="W214" s="40"/>
      <c r="X214" s="40"/>
      <c r="Y214" s="40"/>
      <c r="Z214" s="40" t="s">
        <v>235</v>
      </c>
      <c r="AA214" s="40"/>
      <c r="AB214" s="40"/>
      <c r="AC214" s="40"/>
      <c r="AD214" s="40"/>
      <c r="AE214" s="40" t="s">
        <v>236</v>
      </c>
      <c r="AF214" s="40"/>
      <c r="AG214" s="40"/>
      <c r="AH214" s="40"/>
      <c r="AI214" s="40"/>
      <c r="AJ214" s="40"/>
      <c r="AK214" s="40" t="s">
        <v>237</v>
      </c>
      <c r="AL214" s="40"/>
      <c r="AM214" s="40"/>
      <c r="AN214" s="40"/>
      <c r="AO214" s="40"/>
      <c r="AP214" s="40"/>
      <c r="AQ214" s="40" t="s">
        <v>238</v>
      </c>
      <c r="AR214" s="40"/>
      <c r="AS214" s="40"/>
      <c r="AT214" s="40"/>
      <c r="AU214" s="40"/>
      <c r="AV214" s="40"/>
      <c r="AW214" s="40" t="s">
        <v>239</v>
      </c>
      <c r="AX214" s="40"/>
      <c r="AY214" s="40"/>
      <c r="AZ214" s="40"/>
      <c r="BA214" s="40"/>
      <c r="BB214" s="40"/>
      <c r="BC214" s="40"/>
      <c r="BD214" s="40"/>
      <c r="BE214" s="40"/>
      <c r="BF214" s="40"/>
      <c r="BG214" s="40" t="s">
        <v>240</v>
      </c>
      <c r="BH214" s="40"/>
      <c r="BI214" s="40"/>
      <c r="BJ214" s="40"/>
      <c r="BK214" s="40"/>
      <c r="BL214" s="40"/>
    </row>
    <row r="215" ht="39.95" customHeight="1" spans="1:64">
      <c r="A215" s="94"/>
      <c r="B215" s="94"/>
      <c r="C215" s="94"/>
      <c r="D215" s="94"/>
      <c r="E215" s="94"/>
      <c r="F215" s="94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 t="s">
        <v>241</v>
      </c>
      <c r="AX215" s="40"/>
      <c r="AY215" s="40"/>
      <c r="AZ215" s="40"/>
      <c r="BA215" s="40"/>
      <c r="BB215" s="40" t="s">
        <v>242</v>
      </c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</row>
    <row r="216" ht="15" customHeight="1" spans="1:64">
      <c r="A216" s="40">
        <v>1</v>
      </c>
      <c r="B216" s="40"/>
      <c r="C216" s="40"/>
      <c r="D216" s="40"/>
      <c r="E216" s="40"/>
      <c r="F216" s="40"/>
      <c r="G216" s="40">
        <v>2</v>
      </c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>
        <v>3</v>
      </c>
      <c r="U216" s="40"/>
      <c r="V216" s="40"/>
      <c r="W216" s="40"/>
      <c r="X216" s="40"/>
      <c r="Y216" s="40"/>
      <c r="Z216" s="40">
        <v>4</v>
      </c>
      <c r="AA216" s="40"/>
      <c r="AB216" s="40"/>
      <c r="AC216" s="40"/>
      <c r="AD216" s="40"/>
      <c r="AE216" s="40">
        <v>5</v>
      </c>
      <c r="AF216" s="40"/>
      <c r="AG216" s="40"/>
      <c r="AH216" s="40"/>
      <c r="AI216" s="40"/>
      <c r="AJ216" s="40"/>
      <c r="AK216" s="40">
        <v>6</v>
      </c>
      <c r="AL216" s="40"/>
      <c r="AM216" s="40"/>
      <c r="AN216" s="40"/>
      <c r="AO216" s="40"/>
      <c r="AP216" s="40"/>
      <c r="AQ216" s="40">
        <v>7</v>
      </c>
      <c r="AR216" s="40"/>
      <c r="AS216" s="40"/>
      <c r="AT216" s="40"/>
      <c r="AU216" s="40"/>
      <c r="AV216" s="40"/>
      <c r="AW216" s="40">
        <v>8</v>
      </c>
      <c r="AX216" s="40"/>
      <c r="AY216" s="40"/>
      <c r="AZ216" s="40"/>
      <c r="BA216" s="40"/>
      <c r="BB216" s="40">
        <v>9</v>
      </c>
      <c r="BC216" s="40"/>
      <c r="BD216" s="40"/>
      <c r="BE216" s="40"/>
      <c r="BF216" s="40"/>
      <c r="BG216" s="40">
        <v>10</v>
      </c>
      <c r="BH216" s="40"/>
      <c r="BI216" s="40"/>
      <c r="BJ216" s="40"/>
      <c r="BK216" s="40"/>
      <c r="BL216" s="40"/>
    </row>
    <row r="217" s="4" customFormat="1" ht="12" hidden="1" customHeight="1" spans="1:79">
      <c r="A217" s="47" t="s">
        <v>83</v>
      </c>
      <c r="B217" s="47"/>
      <c r="C217" s="47"/>
      <c r="D217" s="47"/>
      <c r="E217" s="47"/>
      <c r="F217" s="47"/>
      <c r="G217" s="95" t="s">
        <v>47</v>
      </c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3" t="s">
        <v>243</v>
      </c>
      <c r="U217" s="93"/>
      <c r="V217" s="93"/>
      <c r="W217" s="93"/>
      <c r="X217" s="93"/>
      <c r="Y217" s="93"/>
      <c r="Z217" s="93" t="s">
        <v>244</v>
      </c>
      <c r="AA217" s="93"/>
      <c r="AB217" s="93"/>
      <c r="AC217" s="93"/>
      <c r="AD217" s="93"/>
      <c r="AE217" s="93" t="s">
        <v>245</v>
      </c>
      <c r="AF217" s="93"/>
      <c r="AG217" s="93"/>
      <c r="AH217" s="93"/>
      <c r="AI217" s="93"/>
      <c r="AJ217" s="93"/>
      <c r="AK217" s="93" t="s">
        <v>246</v>
      </c>
      <c r="AL217" s="93"/>
      <c r="AM217" s="93"/>
      <c r="AN217" s="93"/>
      <c r="AO217" s="93"/>
      <c r="AP217" s="93"/>
      <c r="AQ217" s="100" t="s">
        <v>247</v>
      </c>
      <c r="AR217" s="93"/>
      <c r="AS217" s="93"/>
      <c r="AT217" s="93"/>
      <c r="AU217" s="93"/>
      <c r="AV217" s="93"/>
      <c r="AW217" s="93" t="s">
        <v>248</v>
      </c>
      <c r="AX217" s="93"/>
      <c r="AY217" s="93"/>
      <c r="AZ217" s="93"/>
      <c r="BA217" s="93"/>
      <c r="BB217" s="93" t="s">
        <v>249</v>
      </c>
      <c r="BC217" s="93"/>
      <c r="BD217" s="93"/>
      <c r="BE217" s="93"/>
      <c r="BF217" s="93"/>
      <c r="BG217" s="100" t="s">
        <v>250</v>
      </c>
      <c r="BH217" s="93"/>
      <c r="BI217" s="93"/>
      <c r="BJ217" s="93"/>
      <c r="BK217" s="93"/>
      <c r="BL217" s="93"/>
      <c r="CA217" s="4" t="s">
        <v>251</v>
      </c>
    </row>
    <row r="218" s="5" customFormat="1" customHeight="1" spans="1:79">
      <c r="A218" s="47">
        <v>2111</v>
      </c>
      <c r="B218" s="47"/>
      <c r="C218" s="47"/>
      <c r="D218" s="47"/>
      <c r="E218" s="47"/>
      <c r="F218" s="47"/>
      <c r="G218" s="77" t="s">
        <v>85</v>
      </c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85"/>
      <c r="T218" s="86">
        <v>412500</v>
      </c>
      <c r="U218" s="86"/>
      <c r="V218" s="86"/>
      <c r="W218" s="86"/>
      <c r="X218" s="86"/>
      <c r="Y218" s="86"/>
      <c r="Z218" s="86">
        <v>402162.27</v>
      </c>
      <c r="AA218" s="86"/>
      <c r="AB218" s="86"/>
      <c r="AC218" s="86"/>
      <c r="AD218" s="86"/>
      <c r="AE218" s="86">
        <v>0</v>
      </c>
      <c r="AF218" s="86"/>
      <c r="AG218" s="86"/>
      <c r="AH218" s="86"/>
      <c r="AI218" s="86"/>
      <c r="AJ218" s="86"/>
      <c r="AK218" s="86">
        <v>0</v>
      </c>
      <c r="AL218" s="86"/>
      <c r="AM218" s="86"/>
      <c r="AN218" s="86"/>
      <c r="AO218" s="86"/>
      <c r="AP218" s="86"/>
      <c r="AQ218" s="86">
        <f t="shared" ref="AQ218:AQ224" si="5">IF(ISNUMBER(AK218),AK218,0)-IF(ISNUMBER(AE218),AE218,0)</f>
        <v>0</v>
      </c>
      <c r="AR218" s="86"/>
      <c r="AS218" s="86"/>
      <c r="AT218" s="86"/>
      <c r="AU218" s="86"/>
      <c r="AV218" s="86"/>
      <c r="AW218" s="86">
        <v>0</v>
      </c>
      <c r="AX218" s="86"/>
      <c r="AY218" s="86"/>
      <c r="AZ218" s="86"/>
      <c r="BA218" s="86"/>
      <c r="BB218" s="86">
        <v>0</v>
      </c>
      <c r="BC218" s="86"/>
      <c r="BD218" s="86"/>
      <c r="BE218" s="86"/>
      <c r="BF218" s="86"/>
      <c r="BG218" s="86">
        <f t="shared" ref="BG218:BG224" si="6">IF(ISNUMBER(Z218),Z218,0)+IF(ISNUMBER(AK218),AK218,0)</f>
        <v>402162.27</v>
      </c>
      <c r="BH218" s="86"/>
      <c r="BI218" s="86"/>
      <c r="BJ218" s="86"/>
      <c r="BK218" s="86"/>
      <c r="BL218" s="86"/>
      <c r="CA218" s="5" t="s">
        <v>252</v>
      </c>
    </row>
    <row r="219" s="5" customFormat="1" customHeight="1" spans="1:64">
      <c r="A219" s="47">
        <v>2120</v>
      </c>
      <c r="B219" s="47"/>
      <c r="C219" s="47"/>
      <c r="D219" s="47"/>
      <c r="E219" s="47"/>
      <c r="F219" s="47"/>
      <c r="G219" s="77" t="s">
        <v>87</v>
      </c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85"/>
      <c r="T219" s="86">
        <v>90700</v>
      </c>
      <c r="U219" s="86"/>
      <c r="V219" s="86"/>
      <c r="W219" s="86"/>
      <c r="X219" s="86"/>
      <c r="Y219" s="86"/>
      <c r="Z219" s="86">
        <v>90640.93</v>
      </c>
      <c r="AA219" s="86"/>
      <c r="AB219" s="86"/>
      <c r="AC219" s="86"/>
      <c r="AD219" s="86"/>
      <c r="AE219" s="86">
        <v>0</v>
      </c>
      <c r="AF219" s="86"/>
      <c r="AG219" s="86"/>
      <c r="AH219" s="86"/>
      <c r="AI219" s="86"/>
      <c r="AJ219" s="86"/>
      <c r="AK219" s="86">
        <v>0</v>
      </c>
      <c r="AL219" s="86"/>
      <c r="AM219" s="86"/>
      <c r="AN219" s="86"/>
      <c r="AO219" s="86"/>
      <c r="AP219" s="86"/>
      <c r="AQ219" s="86">
        <f t="shared" si="5"/>
        <v>0</v>
      </c>
      <c r="AR219" s="86"/>
      <c r="AS219" s="86"/>
      <c r="AT219" s="86"/>
      <c r="AU219" s="86"/>
      <c r="AV219" s="86"/>
      <c r="AW219" s="86">
        <v>0</v>
      </c>
      <c r="AX219" s="86"/>
      <c r="AY219" s="86"/>
      <c r="AZ219" s="86"/>
      <c r="BA219" s="86"/>
      <c r="BB219" s="86">
        <v>0</v>
      </c>
      <c r="BC219" s="86"/>
      <c r="BD219" s="86"/>
      <c r="BE219" s="86"/>
      <c r="BF219" s="86"/>
      <c r="BG219" s="86">
        <f t="shared" si="6"/>
        <v>90640.93</v>
      </c>
      <c r="BH219" s="86"/>
      <c r="BI219" s="86"/>
      <c r="BJ219" s="86"/>
      <c r="BK219" s="86"/>
      <c r="BL219" s="86"/>
    </row>
    <row r="220" s="5" customFormat="1" ht="25.5" customHeight="1" spans="1:64">
      <c r="A220" s="47">
        <v>2210</v>
      </c>
      <c r="B220" s="47"/>
      <c r="C220" s="47"/>
      <c r="D220" s="47"/>
      <c r="E220" s="47"/>
      <c r="F220" s="47"/>
      <c r="G220" s="77" t="s">
        <v>88</v>
      </c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85"/>
      <c r="T220" s="86">
        <v>141800</v>
      </c>
      <c r="U220" s="86"/>
      <c r="V220" s="86"/>
      <c r="W220" s="86"/>
      <c r="X220" s="86"/>
      <c r="Y220" s="86"/>
      <c r="Z220" s="86">
        <v>131755</v>
      </c>
      <c r="AA220" s="86"/>
      <c r="AB220" s="86"/>
      <c r="AC220" s="86"/>
      <c r="AD220" s="86"/>
      <c r="AE220" s="86">
        <v>0</v>
      </c>
      <c r="AF220" s="86"/>
      <c r="AG220" s="86"/>
      <c r="AH220" s="86"/>
      <c r="AI220" s="86"/>
      <c r="AJ220" s="86"/>
      <c r="AK220" s="86">
        <v>0</v>
      </c>
      <c r="AL220" s="86"/>
      <c r="AM220" s="86"/>
      <c r="AN220" s="86"/>
      <c r="AO220" s="86"/>
      <c r="AP220" s="86"/>
      <c r="AQ220" s="86">
        <f t="shared" si="5"/>
        <v>0</v>
      </c>
      <c r="AR220" s="86"/>
      <c r="AS220" s="86"/>
      <c r="AT220" s="86"/>
      <c r="AU220" s="86"/>
      <c r="AV220" s="86"/>
      <c r="AW220" s="86">
        <v>0</v>
      </c>
      <c r="AX220" s="86"/>
      <c r="AY220" s="86"/>
      <c r="AZ220" s="86"/>
      <c r="BA220" s="86"/>
      <c r="BB220" s="86">
        <v>0</v>
      </c>
      <c r="BC220" s="86"/>
      <c r="BD220" s="86"/>
      <c r="BE220" s="86"/>
      <c r="BF220" s="86"/>
      <c r="BG220" s="86">
        <f t="shared" si="6"/>
        <v>131755</v>
      </c>
      <c r="BH220" s="86"/>
      <c r="BI220" s="86"/>
      <c r="BJ220" s="86"/>
      <c r="BK220" s="86"/>
      <c r="BL220" s="86"/>
    </row>
    <row r="221" s="5" customFormat="1" customHeight="1" spans="1:64">
      <c r="A221" s="47">
        <v>2240</v>
      </c>
      <c r="B221" s="47"/>
      <c r="C221" s="47"/>
      <c r="D221" s="47"/>
      <c r="E221" s="47"/>
      <c r="F221" s="47"/>
      <c r="G221" s="77" t="s">
        <v>90</v>
      </c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85"/>
      <c r="T221" s="86">
        <v>127000</v>
      </c>
      <c r="U221" s="86"/>
      <c r="V221" s="86"/>
      <c r="W221" s="86"/>
      <c r="X221" s="86"/>
      <c r="Y221" s="86"/>
      <c r="Z221" s="86">
        <v>85240</v>
      </c>
      <c r="AA221" s="86"/>
      <c r="AB221" s="86"/>
      <c r="AC221" s="86"/>
      <c r="AD221" s="86"/>
      <c r="AE221" s="86">
        <v>0</v>
      </c>
      <c r="AF221" s="86"/>
      <c r="AG221" s="86"/>
      <c r="AH221" s="86"/>
      <c r="AI221" s="86"/>
      <c r="AJ221" s="86"/>
      <c r="AK221" s="86">
        <v>0</v>
      </c>
      <c r="AL221" s="86"/>
      <c r="AM221" s="86"/>
      <c r="AN221" s="86"/>
      <c r="AO221" s="86"/>
      <c r="AP221" s="86"/>
      <c r="AQ221" s="86">
        <f t="shared" si="5"/>
        <v>0</v>
      </c>
      <c r="AR221" s="86"/>
      <c r="AS221" s="86"/>
      <c r="AT221" s="86"/>
      <c r="AU221" s="86"/>
      <c r="AV221" s="86"/>
      <c r="AW221" s="86">
        <v>0</v>
      </c>
      <c r="AX221" s="86"/>
      <c r="AY221" s="86"/>
      <c r="AZ221" s="86"/>
      <c r="BA221" s="86"/>
      <c r="BB221" s="86">
        <v>0</v>
      </c>
      <c r="BC221" s="86"/>
      <c r="BD221" s="86"/>
      <c r="BE221" s="86"/>
      <c r="BF221" s="86"/>
      <c r="BG221" s="86">
        <f t="shared" si="6"/>
        <v>85240</v>
      </c>
      <c r="BH221" s="86"/>
      <c r="BI221" s="86"/>
      <c r="BJ221" s="86"/>
      <c r="BK221" s="86"/>
      <c r="BL221" s="86"/>
    </row>
    <row r="222" s="5" customFormat="1" customHeight="1" spans="1:64">
      <c r="A222" s="47">
        <v>2250</v>
      </c>
      <c r="B222" s="47"/>
      <c r="C222" s="47"/>
      <c r="D222" s="47"/>
      <c r="E222" s="47"/>
      <c r="F222" s="47"/>
      <c r="G222" s="77" t="s">
        <v>91</v>
      </c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85"/>
      <c r="T222" s="86">
        <v>9000</v>
      </c>
      <c r="U222" s="86"/>
      <c r="V222" s="86"/>
      <c r="W222" s="86"/>
      <c r="X222" s="86"/>
      <c r="Y222" s="86"/>
      <c r="Z222" s="86">
        <v>7200</v>
      </c>
      <c r="AA222" s="86"/>
      <c r="AB222" s="86"/>
      <c r="AC222" s="86"/>
      <c r="AD222" s="86"/>
      <c r="AE222" s="86">
        <v>0</v>
      </c>
      <c r="AF222" s="86"/>
      <c r="AG222" s="86"/>
      <c r="AH222" s="86"/>
      <c r="AI222" s="86"/>
      <c r="AJ222" s="86"/>
      <c r="AK222" s="86">
        <v>0</v>
      </c>
      <c r="AL222" s="86"/>
      <c r="AM222" s="86"/>
      <c r="AN222" s="86"/>
      <c r="AO222" s="86"/>
      <c r="AP222" s="86"/>
      <c r="AQ222" s="86">
        <f t="shared" si="5"/>
        <v>0</v>
      </c>
      <c r="AR222" s="86"/>
      <c r="AS222" s="86"/>
      <c r="AT222" s="86"/>
      <c r="AU222" s="86"/>
      <c r="AV222" s="86"/>
      <c r="AW222" s="86">
        <v>0</v>
      </c>
      <c r="AX222" s="86"/>
      <c r="AY222" s="86"/>
      <c r="AZ222" s="86"/>
      <c r="BA222" s="86"/>
      <c r="BB222" s="86">
        <v>0</v>
      </c>
      <c r="BC222" s="86"/>
      <c r="BD222" s="86"/>
      <c r="BE222" s="86"/>
      <c r="BF222" s="86"/>
      <c r="BG222" s="86">
        <f t="shared" si="6"/>
        <v>7200</v>
      </c>
      <c r="BH222" s="86"/>
      <c r="BI222" s="86"/>
      <c r="BJ222" s="86"/>
      <c r="BK222" s="86"/>
      <c r="BL222" s="86"/>
    </row>
    <row r="223" s="5" customFormat="1" customHeight="1" spans="1:64">
      <c r="A223" s="47">
        <v>2273</v>
      </c>
      <c r="B223" s="47"/>
      <c r="C223" s="47"/>
      <c r="D223" s="47"/>
      <c r="E223" s="47"/>
      <c r="F223" s="47"/>
      <c r="G223" s="77" t="s">
        <v>93</v>
      </c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85"/>
      <c r="T223" s="86">
        <v>6000</v>
      </c>
      <c r="U223" s="86"/>
      <c r="V223" s="86"/>
      <c r="W223" s="86"/>
      <c r="X223" s="86"/>
      <c r="Y223" s="86"/>
      <c r="Z223" s="86">
        <v>0</v>
      </c>
      <c r="AA223" s="86"/>
      <c r="AB223" s="86"/>
      <c r="AC223" s="86"/>
      <c r="AD223" s="86"/>
      <c r="AE223" s="86">
        <v>0</v>
      </c>
      <c r="AF223" s="86"/>
      <c r="AG223" s="86"/>
      <c r="AH223" s="86"/>
      <c r="AI223" s="86"/>
      <c r="AJ223" s="86"/>
      <c r="AK223" s="86">
        <v>0</v>
      </c>
      <c r="AL223" s="86"/>
      <c r="AM223" s="86"/>
      <c r="AN223" s="86"/>
      <c r="AO223" s="86"/>
      <c r="AP223" s="86"/>
      <c r="AQ223" s="86">
        <f t="shared" si="5"/>
        <v>0</v>
      </c>
      <c r="AR223" s="86"/>
      <c r="AS223" s="86"/>
      <c r="AT223" s="86"/>
      <c r="AU223" s="86"/>
      <c r="AV223" s="86"/>
      <c r="AW223" s="86">
        <v>0</v>
      </c>
      <c r="AX223" s="86"/>
      <c r="AY223" s="86"/>
      <c r="AZ223" s="86"/>
      <c r="BA223" s="86"/>
      <c r="BB223" s="86">
        <v>0</v>
      </c>
      <c r="BC223" s="86"/>
      <c r="BD223" s="86"/>
      <c r="BE223" s="86"/>
      <c r="BF223" s="86"/>
      <c r="BG223" s="86">
        <f t="shared" si="6"/>
        <v>0</v>
      </c>
      <c r="BH223" s="86"/>
      <c r="BI223" s="86"/>
      <c r="BJ223" s="86"/>
      <c r="BK223" s="86"/>
      <c r="BL223" s="86"/>
    </row>
    <row r="224" s="1" customFormat="1" customHeight="1" spans="1:64">
      <c r="A224" s="34"/>
      <c r="B224" s="34"/>
      <c r="C224" s="34"/>
      <c r="D224" s="34"/>
      <c r="E224" s="34"/>
      <c r="F224" s="34"/>
      <c r="G224" s="81" t="s">
        <v>67</v>
      </c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8"/>
      <c r="T224" s="84">
        <v>787000</v>
      </c>
      <c r="U224" s="84"/>
      <c r="V224" s="84"/>
      <c r="W224" s="84"/>
      <c r="X224" s="84"/>
      <c r="Y224" s="84"/>
      <c r="Z224" s="84">
        <v>716998.2</v>
      </c>
      <c r="AA224" s="84"/>
      <c r="AB224" s="84"/>
      <c r="AC224" s="84"/>
      <c r="AD224" s="84"/>
      <c r="AE224" s="84">
        <v>0</v>
      </c>
      <c r="AF224" s="84"/>
      <c r="AG224" s="84"/>
      <c r="AH224" s="84"/>
      <c r="AI224" s="84"/>
      <c r="AJ224" s="84"/>
      <c r="AK224" s="84">
        <v>0</v>
      </c>
      <c r="AL224" s="84"/>
      <c r="AM224" s="84"/>
      <c r="AN224" s="84"/>
      <c r="AO224" s="84"/>
      <c r="AP224" s="84"/>
      <c r="AQ224" s="84">
        <f t="shared" si="5"/>
        <v>0</v>
      </c>
      <c r="AR224" s="84"/>
      <c r="AS224" s="84"/>
      <c r="AT224" s="84"/>
      <c r="AU224" s="84"/>
      <c r="AV224" s="84"/>
      <c r="AW224" s="84">
        <v>0</v>
      </c>
      <c r="AX224" s="84"/>
      <c r="AY224" s="84"/>
      <c r="AZ224" s="84"/>
      <c r="BA224" s="84"/>
      <c r="BB224" s="84">
        <v>0</v>
      </c>
      <c r="BC224" s="84"/>
      <c r="BD224" s="84"/>
      <c r="BE224" s="84"/>
      <c r="BF224" s="84"/>
      <c r="BG224" s="84">
        <f t="shared" si="6"/>
        <v>716998.2</v>
      </c>
      <c r="BH224" s="84"/>
      <c r="BI224" s="84"/>
      <c r="BJ224" s="84"/>
      <c r="BK224" s="84"/>
      <c r="BL224" s="84"/>
    </row>
    <row r="226" ht="14.25" customHeight="1" spans="1:64">
      <c r="A226" s="14" t="s">
        <v>253</v>
      </c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</row>
    <row r="227" ht="15" customHeight="1" spans="1:64">
      <c r="A227" s="18" t="s">
        <v>34</v>
      </c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</row>
    <row r="228" ht="18" customHeight="1" spans="1:64">
      <c r="A228" s="40" t="s">
        <v>233</v>
      </c>
      <c r="B228" s="40"/>
      <c r="C228" s="40"/>
      <c r="D228" s="40"/>
      <c r="E228" s="40"/>
      <c r="F228" s="40"/>
      <c r="G228" s="40" t="s">
        <v>36</v>
      </c>
      <c r="H228" s="40"/>
      <c r="I228" s="40"/>
      <c r="J228" s="40"/>
      <c r="K228" s="40"/>
      <c r="L228" s="40"/>
      <c r="M228" s="40"/>
      <c r="N228" s="40"/>
      <c r="O228" s="40"/>
      <c r="P228" s="40"/>
      <c r="Q228" s="40" t="s">
        <v>254</v>
      </c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 t="s">
        <v>181</v>
      </c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</row>
    <row r="229" ht="42.95" customHeight="1" spans="1:64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 t="s">
        <v>255</v>
      </c>
      <c r="R229" s="40"/>
      <c r="S229" s="40"/>
      <c r="T229" s="40"/>
      <c r="U229" s="40"/>
      <c r="V229" s="94" t="s">
        <v>256</v>
      </c>
      <c r="W229" s="94"/>
      <c r="X229" s="94"/>
      <c r="Y229" s="94"/>
      <c r="Z229" s="40" t="s">
        <v>257</v>
      </c>
      <c r="AA229" s="40"/>
      <c r="AB229" s="40"/>
      <c r="AC229" s="40"/>
      <c r="AD229" s="40"/>
      <c r="AE229" s="40"/>
      <c r="AF229" s="40"/>
      <c r="AG229" s="40"/>
      <c r="AH229" s="40"/>
      <c r="AI229" s="40"/>
      <c r="AJ229" s="40" t="s">
        <v>258</v>
      </c>
      <c r="AK229" s="40"/>
      <c r="AL229" s="40"/>
      <c r="AM229" s="40"/>
      <c r="AN229" s="40"/>
      <c r="AO229" s="40" t="s">
        <v>259</v>
      </c>
      <c r="AP229" s="40"/>
      <c r="AQ229" s="40"/>
      <c r="AR229" s="40"/>
      <c r="AS229" s="40"/>
      <c r="AT229" s="94" t="s">
        <v>260</v>
      </c>
      <c r="AU229" s="94"/>
      <c r="AV229" s="94"/>
      <c r="AW229" s="94"/>
      <c r="AX229" s="40" t="s">
        <v>257</v>
      </c>
      <c r="AY229" s="40"/>
      <c r="AZ229" s="40"/>
      <c r="BA229" s="40"/>
      <c r="BB229" s="40"/>
      <c r="BC229" s="40"/>
      <c r="BD229" s="40"/>
      <c r="BE229" s="40"/>
      <c r="BF229" s="40"/>
      <c r="BG229" s="40"/>
      <c r="BH229" s="40" t="s">
        <v>261</v>
      </c>
      <c r="BI229" s="40"/>
      <c r="BJ229" s="40"/>
      <c r="BK229" s="40"/>
      <c r="BL229" s="40"/>
    </row>
    <row r="230" ht="63" customHeight="1" spans="1:64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94"/>
      <c r="W230" s="94"/>
      <c r="X230" s="94"/>
      <c r="Y230" s="94"/>
      <c r="Z230" s="40" t="s">
        <v>241</v>
      </c>
      <c r="AA230" s="40"/>
      <c r="AB230" s="40"/>
      <c r="AC230" s="40"/>
      <c r="AD230" s="40"/>
      <c r="AE230" s="40" t="s">
        <v>242</v>
      </c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94"/>
      <c r="AU230" s="94"/>
      <c r="AV230" s="94"/>
      <c r="AW230" s="94"/>
      <c r="AX230" s="40" t="s">
        <v>241</v>
      </c>
      <c r="AY230" s="40"/>
      <c r="AZ230" s="40"/>
      <c r="BA230" s="40"/>
      <c r="BB230" s="40"/>
      <c r="BC230" s="40" t="s">
        <v>242</v>
      </c>
      <c r="BD230" s="40"/>
      <c r="BE230" s="40"/>
      <c r="BF230" s="40"/>
      <c r="BG230" s="40"/>
      <c r="BH230" s="40"/>
      <c r="BI230" s="40"/>
      <c r="BJ230" s="40"/>
      <c r="BK230" s="40"/>
      <c r="BL230" s="40"/>
    </row>
    <row r="231" ht="15" customHeight="1" spans="1:64">
      <c r="A231" s="40">
        <v>1</v>
      </c>
      <c r="B231" s="40"/>
      <c r="C231" s="40"/>
      <c r="D231" s="40"/>
      <c r="E231" s="40"/>
      <c r="F231" s="40"/>
      <c r="G231" s="40">
        <v>2</v>
      </c>
      <c r="H231" s="40"/>
      <c r="I231" s="40"/>
      <c r="J231" s="40"/>
      <c r="K231" s="40"/>
      <c r="L231" s="40"/>
      <c r="M231" s="40"/>
      <c r="N231" s="40"/>
      <c r="O231" s="40"/>
      <c r="P231" s="40"/>
      <c r="Q231" s="40">
        <v>3</v>
      </c>
      <c r="R231" s="40"/>
      <c r="S231" s="40"/>
      <c r="T231" s="40"/>
      <c r="U231" s="40"/>
      <c r="V231" s="40">
        <v>4</v>
      </c>
      <c r="W231" s="40"/>
      <c r="X231" s="40"/>
      <c r="Y231" s="40"/>
      <c r="Z231" s="40">
        <v>5</v>
      </c>
      <c r="AA231" s="40"/>
      <c r="AB231" s="40"/>
      <c r="AC231" s="40"/>
      <c r="AD231" s="40"/>
      <c r="AE231" s="40">
        <v>6</v>
      </c>
      <c r="AF231" s="40"/>
      <c r="AG231" s="40"/>
      <c r="AH231" s="40"/>
      <c r="AI231" s="40"/>
      <c r="AJ231" s="40">
        <v>7</v>
      </c>
      <c r="AK231" s="40"/>
      <c r="AL231" s="40"/>
      <c r="AM231" s="40"/>
      <c r="AN231" s="40"/>
      <c r="AO231" s="40">
        <v>8</v>
      </c>
      <c r="AP231" s="40"/>
      <c r="AQ231" s="40"/>
      <c r="AR231" s="40"/>
      <c r="AS231" s="40"/>
      <c r="AT231" s="40">
        <v>9</v>
      </c>
      <c r="AU231" s="40"/>
      <c r="AV231" s="40"/>
      <c r="AW231" s="40"/>
      <c r="AX231" s="40">
        <v>10</v>
      </c>
      <c r="AY231" s="40"/>
      <c r="AZ231" s="40"/>
      <c r="BA231" s="40"/>
      <c r="BB231" s="40"/>
      <c r="BC231" s="40">
        <v>11</v>
      </c>
      <c r="BD231" s="40"/>
      <c r="BE231" s="40"/>
      <c r="BF231" s="40"/>
      <c r="BG231" s="40"/>
      <c r="BH231" s="40">
        <v>12</v>
      </c>
      <c r="BI231" s="40"/>
      <c r="BJ231" s="40"/>
      <c r="BK231" s="40"/>
      <c r="BL231" s="40"/>
    </row>
    <row r="232" s="4" customFormat="1" ht="12" hidden="1" customHeight="1" spans="1:79">
      <c r="A232" s="47" t="s">
        <v>83</v>
      </c>
      <c r="B232" s="47"/>
      <c r="C232" s="47"/>
      <c r="D232" s="47"/>
      <c r="E232" s="47"/>
      <c r="F232" s="47"/>
      <c r="G232" s="95" t="s">
        <v>47</v>
      </c>
      <c r="H232" s="95"/>
      <c r="I232" s="95"/>
      <c r="J232" s="95"/>
      <c r="K232" s="95"/>
      <c r="L232" s="95"/>
      <c r="M232" s="95"/>
      <c r="N232" s="95"/>
      <c r="O232" s="95"/>
      <c r="P232" s="95"/>
      <c r="Q232" s="93" t="s">
        <v>243</v>
      </c>
      <c r="R232" s="93"/>
      <c r="S232" s="93"/>
      <c r="T232" s="93"/>
      <c r="U232" s="93"/>
      <c r="V232" s="93" t="s">
        <v>244</v>
      </c>
      <c r="W232" s="93"/>
      <c r="X232" s="93"/>
      <c r="Y232" s="93"/>
      <c r="Z232" s="93" t="s">
        <v>245</v>
      </c>
      <c r="AA232" s="93"/>
      <c r="AB232" s="93"/>
      <c r="AC232" s="93"/>
      <c r="AD232" s="93"/>
      <c r="AE232" s="93" t="s">
        <v>246</v>
      </c>
      <c r="AF232" s="93"/>
      <c r="AG232" s="93"/>
      <c r="AH232" s="93"/>
      <c r="AI232" s="93"/>
      <c r="AJ232" s="100" t="s">
        <v>262</v>
      </c>
      <c r="AK232" s="93"/>
      <c r="AL232" s="93"/>
      <c r="AM232" s="93"/>
      <c r="AN232" s="93"/>
      <c r="AO232" s="93" t="s">
        <v>248</v>
      </c>
      <c r="AP232" s="93"/>
      <c r="AQ232" s="93"/>
      <c r="AR232" s="93"/>
      <c r="AS232" s="93"/>
      <c r="AT232" s="100" t="s">
        <v>263</v>
      </c>
      <c r="AU232" s="93"/>
      <c r="AV232" s="93"/>
      <c r="AW232" s="93"/>
      <c r="AX232" s="93" t="s">
        <v>249</v>
      </c>
      <c r="AY232" s="93"/>
      <c r="AZ232" s="93"/>
      <c r="BA232" s="93"/>
      <c r="BB232" s="93"/>
      <c r="BC232" s="93" t="s">
        <v>264</v>
      </c>
      <c r="BD232" s="93"/>
      <c r="BE232" s="93"/>
      <c r="BF232" s="93"/>
      <c r="BG232" s="93"/>
      <c r="BH232" s="100" t="s">
        <v>262</v>
      </c>
      <c r="BI232" s="93"/>
      <c r="BJ232" s="93"/>
      <c r="BK232" s="93"/>
      <c r="BL232" s="93"/>
      <c r="CA232" s="4" t="s">
        <v>265</v>
      </c>
    </row>
    <row r="233" s="5" customFormat="1" customHeight="1" spans="1:79">
      <c r="A233" s="47">
        <v>2111</v>
      </c>
      <c r="B233" s="47"/>
      <c r="C233" s="47"/>
      <c r="D233" s="47"/>
      <c r="E233" s="47"/>
      <c r="F233" s="47"/>
      <c r="G233" s="77" t="s">
        <v>85</v>
      </c>
      <c r="H233" s="78"/>
      <c r="I233" s="78"/>
      <c r="J233" s="78"/>
      <c r="K233" s="78"/>
      <c r="L233" s="78"/>
      <c r="M233" s="78"/>
      <c r="N233" s="78"/>
      <c r="O233" s="78"/>
      <c r="P233" s="85"/>
      <c r="Q233" s="86">
        <v>644200</v>
      </c>
      <c r="R233" s="86"/>
      <c r="S233" s="86"/>
      <c r="T233" s="86"/>
      <c r="U233" s="86"/>
      <c r="V233" s="86">
        <v>0</v>
      </c>
      <c r="W233" s="86"/>
      <c r="X233" s="86"/>
      <c r="Y233" s="86"/>
      <c r="Z233" s="86">
        <v>0</v>
      </c>
      <c r="AA233" s="86"/>
      <c r="AB233" s="86"/>
      <c r="AC233" s="86"/>
      <c r="AD233" s="86"/>
      <c r="AE233" s="86">
        <v>0</v>
      </c>
      <c r="AF233" s="86"/>
      <c r="AG233" s="86"/>
      <c r="AH233" s="86"/>
      <c r="AI233" s="86"/>
      <c r="AJ233" s="86">
        <f t="shared" ref="AJ233:AJ240" si="7">IF(ISNUMBER(Q233),Q233,0)-IF(ISNUMBER(Z233),Z233,0)</f>
        <v>644200</v>
      </c>
      <c r="AK233" s="86"/>
      <c r="AL233" s="86"/>
      <c r="AM233" s="86"/>
      <c r="AN233" s="86"/>
      <c r="AO233" s="86">
        <v>665500</v>
      </c>
      <c r="AP233" s="86"/>
      <c r="AQ233" s="86"/>
      <c r="AR233" s="86"/>
      <c r="AS233" s="86"/>
      <c r="AT233" s="86">
        <f t="shared" ref="AT233:AT240" si="8">IF(ISNUMBER(V233),V233,0)-IF(ISNUMBER(Z233),Z233,0)-IF(ISNUMBER(AE233),AE233,0)</f>
        <v>0</v>
      </c>
      <c r="AU233" s="86"/>
      <c r="AV233" s="86"/>
      <c r="AW233" s="86"/>
      <c r="AX233" s="86">
        <v>0</v>
      </c>
      <c r="AY233" s="86"/>
      <c r="AZ233" s="86"/>
      <c r="BA233" s="86"/>
      <c r="BB233" s="86"/>
      <c r="BC233" s="86">
        <v>0</v>
      </c>
      <c r="BD233" s="86"/>
      <c r="BE233" s="86"/>
      <c r="BF233" s="86"/>
      <c r="BG233" s="86"/>
      <c r="BH233" s="86">
        <f t="shared" ref="BH233:BH240" si="9">IF(ISNUMBER(AO233),AO233,0)-IF(ISNUMBER(AX233),AX233,0)</f>
        <v>665500</v>
      </c>
      <c r="BI233" s="86"/>
      <c r="BJ233" s="86"/>
      <c r="BK233" s="86"/>
      <c r="BL233" s="86"/>
      <c r="CA233" s="5" t="s">
        <v>266</v>
      </c>
    </row>
    <row r="234" s="5" customFormat="1" customHeight="1" spans="1:64">
      <c r="A234" s="47">
        <v>2120</v>
      </c>
      <c r="B234" s="47"/>
      <c r="C234" s="47"/>
      <c r="D234" s="47"/>
      <c r="E234" s="47"/>
      <c r="F234" s="47"/>
      <c r="G234" s="77" t="s">
        <v>87</v>
      </c>
      <c r="H234" s="78"/>
      <c r="I234" s="78"/>
      <c r="J234" s="78"/>
      <c r="K234" s="78"/>
      <c r="L234" s="78"/>
      <c r="M234" s="78"/>
      <c r="N234" s="78"/>
      <c r="O234" s="78"/>
      <c r="P234" s="85"/>
      <c r="Q234" s="86">
        <v>150600</v>
      </c>
      <c r="R234" s="86"/>
      <c r="S234" s="86"/>
      <c r="T234" s="86"/>
      <c r="U234" s="86"/>
      <c r="V234" s="86">
        <v>0</v>
      </c>
      <c r="W234" s="86"/>
      <c r="X234" s="86"/>
      <c r="Y234" s="86"/>
      <c r="Z234" s="86">
        <v>0</v>
      </c>
      <c r="AA234" s="86"/>
      <c r="AB234" s="86"/>
      <c r="AC234" s="86"/>
      <c r="AD234" s="86"/>
      <c r="AE234" s="86">
        <v>0</v>
      </c>
      <c r="AF234" s="86"/>
      <c r="AG234" s="86"/>
      <c r="AH234" s="86"/>
      <c r="AI234" s="86"/>
      <c r="AJ234" s="86">
        <f t="shared" si="7"/>
        <v>150600</v>
      </c>
      <c r="AK234" s="86"/>
      <c r="AL234" s="86"/>
      <c r="AM234" s="86"/>
      <c r="AN234" s="86"/>
      <c r="AO234" s="86">
        <v>146500</v>
      </c>
      <c r="AP234" s="86"/>
      <c r="AQ234" s="86"/>
      <c r="AR234" s="86"/>
      <c r="AS234" s="86"/>
      <c r="AT234" s="86">
        <f t="shared" si="8"/>
        <v>0</v>
      </c>
      <c r="AU234" s="86"/>
      <c r="AV234" s="86"/>
      <c r="AW234" s="86"/>
      <c r="AX234" s="86">
        <v>0</v>
      </c>
      <c r="AY234" s="86"/>
      <c r="AZ234" s="86"/>
      <c r="BA234" s="86"/>
      <c r="BB234" s="86"/>
      <c r="BC234" s="86">
        <v>0</v>
      </c>
      <c r="BD234" s="86"/>
      <c r="BE234" s="86"/>
      <c r="BF234" s="86"/>
      <c r="BG234" s="86"/>
      <c r="BH234" s="86">
        <f t="shared" si="9"/>
        <v>146500</v>
      </c>
      <c r="BI234" s="86"/>
      <c r="BJ234" s="86"/>
      <c r="BK234" s="86"/>
      <c r="BL234" s="86"/>
    </row>
    <row r="235" s="5" customFormat="1" ht="25.5" customHeight="1" spans="1:64">
      <c r="A235" s="47">
        <v>2210</v>
      </c>
      <c r="B235" s="47"/>
      <c r="C235" s="47"/>
      <c r="D235" s="47"/>
      <c r="E235" s="47"/>
      <c r="F235" s="47"/>
      <c r="G235" s="77" t="s">
        <v>88</v>
      </c>
      <c r="H235" s="78"/>
      <c r="I235" s="78"/>
      <c r="J235" s="78"/>
      <c r="K235" s="78"/>
      <c r="L235" s="78"/>
      <c r="M235" s="78"/>
      <c r="N235" s="78"/>
      <c r="O235" s="78"/>
      <c r="P235" s="85"/>
      <c r="Q235" s="86">
        <v>225900</v>
      </c>
      <c r="R235" s="86"/>
      <c r="S235" s="86"/>
      <c r="T235" s="86"/>
      <c r="U235" s="86"/>
      <c r="V235" s="86">
        <v>0</v>
      </c>
      <c r="W235" s="86"/>
      <c r="X235" s="86"/>
      <c r="Y235" s="86"/>
      <c r="Z235" s="86">
        <v>0</v>
      </c>
      <c r="AA235" s="86"/>
      <c r="AB235" s="86"/>
      <c r="AC235" s="86"/>
      <c r="AD235" s="86"/>
      <c r="AE235" s="86">
        <v>0</v>
      </c>
      <c r="AF235" s="86"/>
      <c r="AG235" s="86"/>
      <c r="AH235" s="86"/>
      <c r="AI235" s="86"/>
      <c r="AJ235" s="86">
        <f t="shared" si="7"/>
        <v>225900</v>
      </c>
      <c r="AK235" s="86"/>
      <c r="AL235" s="86"/>
      <c r="AM235" s="86"/>
      <c r="AN235" s="86"/>
      <c r="AO235" s="86">
        <v>127200</v>
      </c>
      <c r="AP235" s="86"/>
      <c r="AQ235" s="86"/>
      <c r="AR235" s="86"/>
      <c r="AS235" s="86"/>
      <c r="AT235" s="86">
        <f t="shared" si="8"/>
        <v>0</v>
      </c>
      <c r="AU235" s="86"/>
      <c r="AV235" s="86"/>
      <c r="AW235" s="86"/>
      <c r="AX235" s="86">
        <v>0</v>
      </c>
      <c r="AY235" s="86"/>
      <c r="AZ235" s="86"/>
      <c r="BA235" s="86"/>
      <c r="BB235" s="86"/>
      <c r="BC235" s="86">
        <v>0</v>
      </c>
      <c r="BD235" s="86"/>
      <c r="BE235" s="86"/>
      <c r="BF235" s="86"/>
      <c r="BG235" s="86"/>
      <c r="BH235" s="86">
        <f t="shared" si="9"/>
        <v>127200</v>
      </c>
      <c r="BI235" s="86"/>
      <c r="BJ235" s="86"/>
      <c r="BK235" s="86"/>
      <c r="BL235" s="86"/>
    </row>
    <row r="236" s="5" customFormat="1" ht="25.5" customHeight="1" spans="1:64">
      <c r="A236" s="47">
        <v>2240</v>
      </c>
      <c r="B236" s="47"/>
      <c r="C236" s="47"/>
      <c r="D236" s="47"/>
      <c r="E236" s="47"/>
      <c r="F236" s="47"/>
      <c r="G236" s="77" t="s">
        <v>90</v>
      </c>
      <c r="H236" s="78"/>
      <c r="I236" s="78"/>
      <c r="J236" s="78"/>
      <c r="K236" s="78"/>
      <c r="L236" s="78"/>
      <c r="M236" s="78"/>
      <c r="N236" s="78"/>
      <c r="O236" s="78"/>
      <c r="P236" s="85"/>
      <c r="Q236" s="86">
        <v>131000</v>
      </c>
      <c r="R236" s="86"/>
      <c r="S236" s="86"/>
      <c r="T236" s="86"/>
      <c r="U236" s="86"/>
      <c r="V236" s="86">
        <v>0</v>
      </c>
      <c r="W236" s="86"/>
      <c r="X236" s="86"/>
      <c r="Y236" s="86"/>
      <c r="Z236" s="86">
        <v>0</v>
      </c>
      <c r="AA236" s="86"/>
      <c r="AB236" s="86"/>
      <c r="AC236" s="86"/>
      <c r="AD236" s="86"/>
      <c r="AE236" s="86">
        <v>0</v>
      </c>
      <c r="AF236" s="86"/>
      <c r="AG236" s="86"/>
      <c r="AH236" s="86"/>
      <c r="AI236" s="86"/>
      <c r="AJ236" s="86">
        <f t="shared" si="7"/>
        <v>131000</v>
      </c>
      <c r="AK236" s="86"/>
      <c r="AL236" s="86"/>
      <c r="AM236" s="86"/>
      <c r="AN236" s="86"/>
      <c r="AO236" s="86">
        <v>133300</v>
      </c>
      <c r="AP236" s="86"/>
      <c r="AQ236" s="86"/>
      <c r="AR236" s="86"/>
      <c r="AS236" s="86"/>
      <c r="AT236" s="86">
        <f t="shared" si="8"/>
        <v>0</v>
      </c>
      <c r="AU236" s="86"/>
      <c r="AV236" s="86"/>
      <c r="AW236" s="86"/>
      <c r="AX236" s="86">
        <v>0</v>
      </c>
      <c r="AY236" s="86"/>
      <c r="AZ236" s="86"/>
      <c r="BA236" s="86"/>
      <c r="BB236" s="86"/>
      <c r="BC236" s="86">
        <v>0</v>
      </c>
      <c r="BD236" s="86"/>
      <c r="BE236" s="86"/>
      <c r="BF236" s="86"/>
      <c r="BG236" s="86"/>
      <c r="BH236" s="86">
        <f t="shared" si="9"/>
        <v>133300</v>
      </c>
      <c r="BI236" s="86"/>
      <c r="BJ236" s="86"/>
      <c r="BK236" s="86"/>
      <c r="BL236" s="86"/>
    </row>
    <row r="237" s="5" customFormat="1" customHeight="1" spans="1:64">
      <c r="A237" s="47">
        <v>2250</v>
      </c>
      <c r="B237" s="47"/>
      <c r="C237" s="47"/>
      <c r="D237" s="47"/>
      <c r="E237" s="47"/>
      <c r="F237" s="47"/>
      <c r="G237" s="77" t="s">
        <v>91</v>
      </c>
      <c r="H237" s="78"/>
      <c r="I237" s="78"/>
      <c r="J237" s="78"/>
      <c r="K237" s="78"/>
      <c r="L237" s="78"/>
      <c r="M237" s="78"/>
      <c r="N237" s="78"/>
      <c r="O237" s="78"/>
      <c r="P237" s="85"/>
      <c r="Q237" s="86">
        <v>20100</v>
      </c>
      <c r="R237" s="86"/>
      <c r="S237" s="86"/>
      <c r="T237" s="86"/>
      <c r="U237" s="86"/>
      <c r="V237" s="86">
        <v>0</v>
      </c>
      <c r="W237" s="86"/>
      <c r="X237" s="86"/>
      <c r="Y237" s="86"/>
      <c r="Z237" s="86">
        <v>0</v>
      </c>
      <c r="AA237" s="86"/>
      <c r="AB237" s="86"/>
      <c r="AC237" s="86"/>
      <c r="AD237" s="86"/>
      <c r="AE237" s="86">
        <v>0</v>
      </c>
      <c r="AF237" s="86"/>
      <c r="AG237" s="86"/>
      <c r="AH237" s="86"/>
      <c r="AI237" s="86"/>
      <c r="AJ237" s="86">
        <f t="shared" si="7"/>
        <v>20100</v>
      </c>
      <c r="AK237" s="86"/>
      <c r="AL237" s="86"/>
      <c r="AM237" s="86"/>
      <c r="AN237" s="86"/>
      <c r="AO237" s="86">
        <v>20100</v>
      </c>
      <c r="AP237" s="86"/>
      <c r="AQ237" s="86"/>
      <c r="AR237" s="86"/>
      <c r="AS237" s="86"/>
      <c r="AT237" s="86">
        <f t="shared" si="8"/>
        <v>0</v>
      </c>
      <c r="AU237" s="86"/>
      <c r="AV237" s="86"/>
      <c r="AW237" s="86"/>
      <c r="AX237" s="86">
        <v>0</v>
      </c>
      <c r="AY237" s="86"/>
      <c r="AZ237" s="86"/>
      <c r="BA237" s="86"/>
      <c r="BB237" s="86"/>
      <c r="BC237" s="86">
        <v>0</v>
      </c>
      <c r="BD237" s="86"/>
      <c r="BE237" s="86"/>
      <c r="BF237" s="86"/>
      <c r="BG237" s="86"/>
      <c r="BH237" s="86">
        <f t="shared" si="9"/>
        <v>20100</v>
      </c>
      <c r="BI237" s="86"/>
      <c r="BJ237" s="86"/>
      <c r="BK237" s="86"/>
      <c r="BL237" s="86"/>
    </row>
    <row r="238" s="5" customFormat="1" customHeight="1" spans="1:64">
      <c r="A238" s="47">
        <v>2273</v>
      </c>
      <c r="B238" s="47"/>
      <c r="C238" s="47"/>
      <c r="D238" s="47"/>
      <c r="E238" s="47"/>
      <c r="F238" s="47"/>
      <c r="G238" s="77" t="s">
        <v>93</v>
      </c>
      <c r="H238" s="78"/>
      <c r="I238" s="78"/>
      <c r="J238" s="78"/>
      <c r="K238" s="78"/>
      <c r="L238" s="78"/>
      <c r="M238" s="78"/>
      <c r="N238" s="78"/>
      <c r="O238" s="78"/>
      <c r="P238" s="85"/>
      <c r="Q238" s="86">
        <v>7000</v>
      </c>
      <c r="R238" s="86"/>
      <c r="S238" s="86"/>
      <c r="T238" s="86"/>
      <c r="U238" s="86"/>
      <c r="V238" s="86">
        <v>0</v>
      </c>
      <c r="W238" s="86"/>
      <c r="X238" s="86"/>
      <c r="Y238" s="86"/>
      <c r="Z238" s="86">
        <v>0</v>
      </c>
      <c r="AA238" s="86"/>
      <c r="AB238" s="86"/>
      <c r="AC238" s="86"/>
      <c r="AD238" s="86"/>
      <c r="AE238" s="86">
        <v>0</v>
      </c>
      <c r="AF238" s="86"/>
      <c r="AG238" s="86"/>
      <c r="AH238" s="86"/>
      <c r="AI238" s="86"/>
      <c r="AJ238" s="86">
        <f t="shared" si="7"/>
        <v>7000</v>
      </c>
      <c r="AK238" s="86"/>
      <c r="AL238" s="86"/>
      <c r="AM238" s="86"/>
      <c r="AN238" s="86"/>
      <c r="AO238" s="86">
        <v>7400</v>
      </c>
      <c r="AP238" s="86"/>
      <c r="AQ238" s="86"/>
      <c r="AR238" s="86"/>
      <c r="AS238" s="86"/>
      <c r="AT238" s="86">
        <f t="shared" si="8"/>
        <v>0</v>
      </c>
      <c r="AU238" s="86"/>
      <c r="AV238" s="86"/>
      <c r="AW238" s="86"/>
      <c r="AX238" s="86">
        <v>0</v>
      </c>
      <c r="AY238" s="86"/>
      <c r="AZ238" s="86"/>
      <c r="BA238" s="86"/>
      <c r="BB238" s="86"/>
      <c r="BC238" s="86">
        <v>0</v>
      </c>
      <c r="BD238" s="86"/>
      <c r="BE238" s="86"/>
      <c r="BF238" s="86"/>
      <c r="BG238" s="86"/>
      <c r="BH238" s="86">
        <f t="shared" si="9"/>
        <v>7400</v>
      </c>
      <c r="BI238" s="86"/>
      <c r="BJ238" s="86"/>
      <c r="BK238" s="86"/>
      <c r="BL238" s="86"/>
    </row>
    <row r="239" s="5" customFormat="1" ht="51" customHeight="1" spans="1:64">
      <c r="A239" s="47">
        <v>2282</v>
      </c>
      <c r="B239" s="47"/>
      <c r="C239" s="47"/>
      <c r="D239" s="47"/>
      <c r="E239" s="47"/>
      <c r="F239" s="47"/>
      <c r="G239" s="77" t="s">
        <v>96</v>
      </c>
      <c r="H239" s="78"/>
      <c r="I239" s="78"/>
      <c r="J239" s="78"/>
      <c r="K239" s="78"/>
      <c r="L239" s="78"/>
      <c r="M239" s="78"/>
      <c r="N239" s="78"/>
      <c r="O239" s="78"/>
      <c r="P239" s="85"/>
      <c r="Q239" s="86">
        <v>1700</v>
      </c>
      <c r="R239" s="86"/>
      <c r="S239" s="86"/>
      <c r="T239" s="86"/>
      <c r="U239" s="86"/>
      <c r="V239" s="86">
        <v>0</v>
      </c>
      <c r="W239" s="86"/>
      <c r="X239" s="86"/>
      <c r="Y239" s="86"/>
      <c r="Z239" s="86">
        <v>0</v>
      </c>
      <c r="AA239" s="86"/>
      <c r="AB239" s="86"/>
      <c r="AC239" s="86"/>
      <c r="AD239" s="86"/>
      <c r="AE239" s="86">
        <v>0</v>
      </c>
      <c r="AF239" s="86"/>
      <c r="AG239" s="86"/>
      <c r="AH239" s="86"/>
      <c r="AI239" s="86"/>
      <c r="AJ239" s="86">
        <f t="shared" si="7"/>
        <v>1700</v>
      </c>
      <c r="AK239" s="86"/>
      <c r="AL239" s="86"/>
      <c r="AM239" s="86"/>
      <c r="AN239" s="86"/>
      <c r="AO239" s="86">
        <v>0</v>
      </c>
      <c r="AP239" s="86"/>
      <c r="AQ239" s="86"/>
      <c r="AR239" s="86"/>
      <c r="AS239" s="86"/>
      <c r="AT239" s="86">
        <f t="shared" si="8"/>
        <v>0</v>
      </c>
      <c r="AU239" s="86"/>
      <c r="AV239" s="86"/>
      <c r="AW239" s="86"/>
      <c r="AX239" s="86">
        <v>0</v>
      </c>
      <c r="AY239" s="86"/>
      <c r="AZ239" s="86"/>
      <c r="BA239" s="86"/>
      <c r="BB239" s="86"/>
      <c r="BC239" s="86">
        <v>0</v>
      </c>
      <c r="BD239" s="86"/>
      <c r="BE239" s="86"/>
      <c r="BF239" s="86"/>
      <c r="BG239" s="86"/>
      <c r="BH239" s="86">
        <f t="shared" si="9"/>
        <v>0</v>
      </c>
      <c r="BI239" s="86"/>
      <c r="BJ239" s="86"/>
      <c r="BK239" s="86"/>
      <c r="BL239" s="86"/>
    </row>
    <row r="240" s="1" customFormat="1" customHeight="1" spans="1:64">
      <c r="A240" s="34"/>
      <c r="B240" s="34"/>
      <c r="C240" s="34"/>
      <c r="D240" s="34"/>
      <c r="E240" s="34"/>
      <c r="F240" s="34"/>
      <c r="G240" s="81" t="s">
        <v>67</v>
      </c>
      <c r="H240" s="82"/>
      <c r="I240" s="82"/>
      <c r="J240" s="82"/>
      <c r="K240" s="82"/>
      <c r="L240" s="82"/>
      <c r="M240" s="82"/>
      <c r="N240" s="82"/>
      <c r="O240" s="82"/>
      <c r="P240" s="88"/>
      <c r="Q240" s="84">
        <v>1180500</v>
      </c>
      <c r="R240" s="84"/>
      <c r="S240" s="84"/>
      <c r="T240" s="84"/>
      <c r="U240" s="84"/>
      <c r="V240" s="84">
        <v>0</v>
      </c>
      <c r="W240" s="84"/>
      <c r="X240" s="84"/>
      <c r="Y240" s="84"/>
      <c r="Z240" s="84">
        <v>0</v>
      </c>
      <c r="AA240" s="84"/>
      <c r="AB240" s="84"/>
      <c r="AC240" s="84"/>
      <c r="AD240" s="84"/>
      <c r="AE240" s="84">
        <v>0</v>
      </c>
      <c r="AF240" s="84"/>
      <c r="AG240" s="84"/>
      <c r="AH240" s="84"/>
      <c r="AI240" s="84"/>
      <c r="AJ240" s="84">
        <f t="shared" si="7"/>
        <v>1180500</v>
      </c>
      <c r="AK240" s="84"/>
      <c r="AL240" s="84"/>
      <c r="AM240" s="84"/>
      <c r="AN240" s="84"/>
      <c r="AO240" s="84">
        <v>1100000</v>
      </c>
      <c r="AP240" s="84"/>
      <c r="AQ240" s="84"/>
      <c r="AR240" s="84"/>
      <c r="AS240" s="84"/>
      <c r="AT240" s="84">
        <f t="shared" si="8"/>
        <v>0</v>
      </c>
      <c r="AU240" s="84"/>
      <c r="AV240" s="84"/>
      <c r="AW240" s="84"/>
      <c r="AX240" s="84">
        <v>0</v>
      </c>
      <c r="AY240" s="84"/>
      <c r="AZ240" s="84"/>
      <c r="BA240" s="84"/>
      <c r="BB240" s="84"/>
      <c r="BC240" s="84">
        <v>0</v>
      </c>
      <c r="BD240" s="84"/>
      <c r="BE240" s="84"/>
      <c r="BF240" s="84"/>
      <c r="BG240" s="84"/>
      <c r="BH240" s="84">
        <f t="shared" si="9"/>
        <v>1100000</v>
      </c>
      <c r="BI240" s="84"/>
      <c r="BJ240" s="84"/>
      <c r="BK240" s="84"/>
      <c r="BL240" s="84"/>
    </row>
    <row r="242" ht="14.25" customHeight="1" spans="1:64">
      <c r="A242" s="14" t="s">
        <v>267</v>
      </c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</row>
    <row r="243" ht="15" customHeight="1" spans="1:64">
      <c r="A243" s="18" t="s">
        <v>34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</row>
    <row r="244" ht="42.95" customHeight="1" spans="1:64">
      <c r="A244" s="94" t="s">
        <v>233</v>
      </c>
      <c r="B244" s="94"/>
      <c r="C244" s="94"/>
      <c r="D244" s="94"/>
      <c r="E244" s="94"/>
      <c r="F244" s="94"/>
      <c r="G244" s="40" t="s">
        <v>36</v>
      </c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 t="s">
        <v>234</v>
      </c>
      <c r="U244" s="40"/>
      <c r="V244" s="40"/>
      <c r="W244" s="40"/>
      <c r="X244" s="40"/>
      <c r="Y244" s="40"/>
      <c r="Z244" s="40" t="s">
        <v>235</v>
      </c>
      <c r="AA244" s="40"/>
      <c r="AB244" s="40"/>
      <c r="AC244" s="40"/>
      <c r="AD244" s="40"/>
      <c r="AE244" s="40" t="s">
        <v>268</v>
      </c>
      <c r="AF244" s="40"/>
      <c r="AG244" s="40"/>
      <c r="AH244" s="40"/>
      <c r="AI244" s="40"/>
      <c r="AJ244" s="40"/>
      <c r="AK244" s="40" t="s">
        <v>269</v>
      </c>
      <c r="AL244" s="40"/>
      <c r="AM244" s="40"/>
      <c r="AN244" s="40"/>
      <c r="AO244" s="40"/>
      <c r="AP244" s="40"/>
      <c r="AQ244" s="40" t="s">
        <v>270</v>
      </c>
      <c r="AR244" s="40"/>
      <c r="AS244" s="40"/>
      <c r="AT244" s="40"/>
      <c r="AU244" s="40"/>
      <c r="AV244" s="40"/>
      <c r="AW244" s="40" t="s">
        <v>271</v>
      </c>
      <c r="AX244" s="40"/>
      <c r="AY244" s="40"/>
      <c r="AZ244" s="40"/>
      <c r="BA244" s="40"/>
      <c r="BB244" s="40"/>
      <c r="BC244" s="40"/>
      <c r="BD244" s="40"/>
      <c r="BE244" s="40" t="s">
        <v>272</v>
      </c>
      <c r="BF244" s="40"/>
      <c r="BG244" s="40"/>
      <c r="BH244" s="40"/>
      <c r="BI244" s="40"/>
      <c r="BJ244" s="40"/>
      <c r="BK244" s="40"/>
      <c r="BL244" s="40"/>
    </row>
    <row r="245" ht="21.75" customHeight="1" spans="1:64">
      <c r="A245" s="94"/>
      <c r="B245" s="94"/>
      <c r="C245" s="94"/>
      <c r="D245" s="94"/>
      <c r="E245" s="94"/>
      <c r="F245" s="94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</row>
    <row r="246" ht="15" customHeight="1" spans="1:64">
      <c r="A246" s="40">
        <v>1</v>
      </c>
      <c r="B246" s="40"/>
      <c r="C246" s="40"/>
      <c r="D246" s="40"/>
      <c r="E246" s="40"/>
      <c r="F246" s="40"/>
      <c r="G246" s="40">
        <v>2</v>
      </c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>
        <v>3</v>
      </c>
      <c r="U246" s="40"/>
      <c r="V246" s="40"/>
      <c r="W246" s="40"/>
      <c r="X246" s="40"/>
      <c r="Y246" s="40"/>
      <c r="Z246" s="40">
        <v>4</v>
      </c>
      <c r="AA246" s="40"/>
      <c r="AB246" s="40"/>
      <c r="AC246" s="40"/>
      <c r="AD246" s="40"/>
      <c r="AE246" s="40">
        <v>5</v>
      </c>
      <c r="AF246" s="40"/>
      <c r="AG246" s="40"/>
      <c r="AH246" s="40"/>
      <c r="AI246" s="40"/>
      <c r="AJ246" s="40"/>
      <c r="AK246" s="40">
        <v>6</v>
      </c>
      <c r="AL246" s="40"/>
      <c r="AM246" s="40"/>
      <c r="AN246" s="40"/>
      <c r="AO246" s="40"/>
      <c r="AP246" s="40"/>
      <c r="AQ246" s="40">
        <v>7</v>
      </c>
      <c r="AR246" s="40"/>
      <c r="AS246" s="40"/>
      <c r="AT246" s="40"/>
      <c r="AU246" s="40"/>
      <c r="AV246" s="40"/>
      <c r="AW246" s="47">
        <v>8</v>
      </c>
      <c r="AX246" s="47"/>
      <c r="AY246" s="47"/>
      <c r="AZ246" s="47"/>
      <c r="BA246" s="47"/>
      <c r="BB246" s="47"/>
      <c r="BC246" s="47"/>
      <c r="BD246" s="47"/>
      <c r="BE246" s="47">
        <v>9</v>
      </c>
      <c r="BF246" s="47"/>
      <c r="BG246" s="47"/>
      <c r="BH246" s="47"/>
      <c r="BI246" s="47"/>
      <c r="BJ246" s="47"/>
      <c r="BK246" s="47"/>
      <c r="BL246" s="47"/>
    </row>
    <row r="247" s="4" customFormat="1" ht="18.75" hidden="1" customHeight="1" spans="1:79">
      <c r="A247" s="47" t="s">
        <v>83</v>
      </c>
      <c r="B247" s="47"/>
      <c r="C247" s="47"/>
      <c r="D247" s="47"/>
      <c r="E247" s="47"/>
      <c r="F247" s="47"/>
      <c r="G247" s="95" t="s">
        <v>47</v>
      </c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3" t="s">
        <v>243</v>
      </c>
      <c r="U247" s="93"/>
      <c r="V247" s="93"/>
      <c r="W247" s="93"/>
      <c r="X247" s="93"/>
      <c r="Y247" s="93"/>
      <c r="Z247" s="93" t="s">
        <v>244</v>
      </c>
      <c r="AA247" s="93"/>
      <c r="AB247" s="93"/>
      <c r="AC247" s="93"/>
      <c r="AD247" s="93"/>
      <c r="AE247" s="93" t="s">
        <v>245</v>
      </c>
      <c r="AF247" s="93"/>
      <c r="AG247" s="93"/>
      <c r="AH247" s="93"/>
      <c r="AI247" s="93"/>
      <c r="AJ247" s="93"/>
      <c r="AK247" s="93" t="s">
        <v>246</v>
      </c>
      <c r="AL247" s="93"/>
      <c r="AM247" s="93"/>
      <c r="AN247" s="93"/>
      <c r="AO247" s="93"/>
      <c r="AP247" s="93"/>
      <c r="AQ247" s="93" t="s">
        <v>248</v>
      </c>
      <c r="AR247" s="93"/>
      <c r="AS247" s="93"/>
      <c r="AT247" s="93"/>
      <c r="AU247" s="93"/>
      <c r="AV247" s="93"/>
      <c r="AW247" s="95" t="s">
        <v>273</v>
      </c>
      <c r="AX247" s="95"/>
      <c r="AY247" s="95"/>
      <c r="AZ247" s="95"/>
      <c r="BA247" s="95"/>
      <c r="BB247" s="95"/>
      <c r="BC247" s="95"/>
      <c r="BD247" s="95"/>
      <c r="BE247" s="95" t="s">
        <v>274</v>
      </c>
      <c r="BF247" s="95"/>
      <c r="BG247" s="95"/>
      <c r="BH247" s="95"/>
      <c r="BI247" s="95"/>
      <c r="BJ247" s="95"/>
      <c r="BK247" s="95"/>
      <c r="BL247" s="95"/>
      <c r="CA247" s="4" t="s">
        <v>275</v>
      </c>
    </row>
    <row r="248" s="5" customFormat="1" customHeight="1" spans="1:79">
      <c r="A248" s="47">
        <v>2111</v>
      </c>
      <c r="B248" s="47"/>
      <c r="C248" s="47"/>
      <c r="D248" s="47"/>
      <c r="E248" s="47"/>
      <c r="F248" s="47"/>
      <c r="G248" s="77" t="s">
        <v>85</v>
      </c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85"/>
      <c r="T248" s="86">
        <v>412500</v>
      </c>
      <c r="U248" s="86"/>
      <c r="V248" s="86"/>
      <c r="W248" s="86"/>
      <c r="X248" s="86"/>
      <c r="Y248" s="86"/>
      <c r="Z248" s="86">
        <v>402162.27</v>
      </c>
      <c r="AA248" s="86"/>
      <c r="AB248" s="86"/>
      <c r="AC248" s="86"/>
      <c r="AD248" s="86"/>
      <c r="AE248" s="86">
        <v>0</v>
      </c>
      <c r="AF248" s="86"/>
      <c r="AG248" s="86"/>
      <c r="AH248" s="86"/>
      <c r="AI248" s="86"/>
      <c r="AJ248" s="86"/>
      <c r="AK248" s="86">
        <v>0</v>
      </c>
      <c r="AL248" s="86"/>
      <c r="AM248" s="86"/>
      <c r="AN248" s="86"/>
      <c r="AO248" s="86"/>
      <c r="AP248" s="86"/>
      <c r="AQ248" s="86">
        <v>0</v>
      </c>
      <c r="AR248" s="86"/>
      <c r="AS248" s="86"/>
      <c r="AT248" s="86"/>
      <c r="AU248" s="86"/>
      <c r="AV248" s="86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CA248" s="5" t="s">
        <v>276</v>
      </c>
    </row>
    <row r="249" s="5" customFormat="1" customHeight="1" spans="1:64">
      <c r="A249" s="47">
        <v>2120</v>
      </c>
      <c r="B249" s="47"/>
      <c r="C249" s="47"/>
      <c r="D249" s="47"/>
      <c r="E249" s="47"/>
      <c r="F249" s="47"/>
      <c r="G249" s="77" t="s">
        <v>87</v>
      </c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85"/>
      <c r="T249" s="86">
        <v>90700</v>
      </c>
      <c r="U249" s="86"/>
      <c r="V249" s="86"/>
      <c r="W249" s="86"/>
      <c r="X249" s="86"/>
      <c r="Y249" s="86"/>
      <c r="Z249" s="86">
        <v>90640.93</v>
      </c>
      <c r="AA249" s="86"/>
      <c r="AB249" s="86"/>
      <c r="AC249" s="86"/>
      <c r="AD249" s="86"/>
      <c r="AE249" s="86">
        <v>0</v>
      </c>
      <c r="AF249" s="86"/>
      <c r="AG249" s="86"/>
      <c r="AH249" s="86"/>
      <c r="AI249" s="86"/>
      <c r="AJ249" s="86"/>
      <c r="AK249" s="86">
        <v>0</v>
      </c>
      <c r="AL249" s="86"/>
      <c r="AM249" s="86"/>
      <c r="AN249" s="86"/>
      <c r="AO249" s="86"/>
      <c r="AP249" s="86"/>
      <c r="AQ249" s="86">
        <v>0</v>
      </c>
      <c r="AR249" s="86"/>
      <c r="AS249" s="86"/>
      <c r="AT249" s="86"/>
      <c r="AU249" s="86"/>
      <c r="AV249" s="86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</row>
    <row r="250" s="5" customFormat="1" ht="25.5" customHeight="1" spans="1:64">
      <c r="A250" s="47">
        <v>2210</v>
      </c>
      <c r="B250" s="47"/>
      <c r="C250" s="47"/>
      <c r="D250" s="47"/>
      <c r="E250" s="47"/>
      <c r="F250" s="47"/>
      <c r="G250" s="77" t="s">
        <v>88</v>
      </c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85"/>
      <c r="T250" s="86">
        <v>141800</v>
      </c>
      <c r="U250" s="86"/>
      <c r="V250" s="86"/>
      <c r="W250" s="86"/>
      <c r="X250" s="86"/>
      <c r="Y250" s="86"/>
      <c r="Z250" s="86">
        <v>131755</v>
      </c>
      <c r="AA250" s="86"/>
      <c r="AB250" s="86"/>
      <c r="AC250" s="86"/>
      <c r="AD250" s="86"/>
      <c r="AE250" s="86">
        <v>0</v>
      </c>
      <c r="AF250" s="86"/>
      <c r="AG250" s="86"/>
      <c r="AH250" s="86"/>
      <c r="AI250" s="86"/>
      <c r="AJ250" s="86"/>
      <c r="AK250" s="86">
        <v>0</v>
      </c>
      <c r="AL250" s="86"/>
      <c r="AM250" s="86"/>
      <c r="AN250" s="86"/>
      <c r="AO250" s="86"/>
      <c r="AP250" s="86"/>
      <c r="AQ250" s="86">
        <v>0</v>
      </c>
      <c r="AR250" s="86"/>
      <c r="AS250" s="86"/>
      <c r="AT250" s="86"/>
      <c r="AU250" s="86"/>
      <c r="AV250" s="86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</row>
    <row r="251" s="5" customFormat="1" customHeight="1" spans="1:64">
      <c r="A251" s="47">
        <v>2240</v>
      </c>
      <c r="B251" s="47"/>
      <c r="C251" s="47"/>
      <c r="D251" s="47"/>
      <c r="E251" s="47"/>
      <c r="F251" s="47"/>
      <c r="G251" s="77" t="s">
        <v>90</v>
      </c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85"/>
      <c r="T251" s="86">
        <v>127000</v>
      </c>
      <c r="U251" s="86"/>
      <c r="V251" s="86"/>
      <c r="W251" s="86"/>
      <c r="X251" s="86"/>
      <c r="Y251" s="86"/>
      <c r="Z251" s="86">
        <v>85240</v>
      </c>
      <c r="AA251" s="86"/>
      <c r="AB251" s="86"/>
      <c r="AC251" s="86"/>
      <c r="AD251" s="86"/>
      <c r="AE251" s="86">
        <v>0</v>
      </c>
      <c r="AF251" s="86"/>
      <c r="AG251" s="86"/>
      <c r="AH251" s="86"/>
      <c r="AI251" s="86"/>
      <c r="AJ251" s="86"/>
      <c r="AK251" s="86">
        <v>0</v>
      </c>
      <c r="AL251" s="86"/>
      <c r="AM251" s="86"/>
      <c r="AN251" s="86"/>
      <c r="AO251" s="86"/>
      <c r="AP251" s="86"/>
      <c r="AQ251" s="86">
        <v>0</v>
      </c>
      <c r="AR251" s="86"/>
      <c r="AS251" s="86"/>
      <c r="AT251" s="86"/>
      <c r="AU251" s="86"/>
      <c r="AV251" s="86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</row>
    <row r="252" s="5" customFormat="1" customHeight="1" spans="1:64">
      <c r="A252" s="47">
        <v>2250</v>
      </c>
      <c r="B252" s="47"/>
      <c r="C252" s="47"/>
      <c r="D252" s="47"/>
      <c r="E252" s="47"/>
      <c r="F252" s="47"/>
      <c r="G252" s="77" t="s">
        <v>91</v>
      </c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85"/>
      <c r="T252" s="86">
        <v>9000</v>
      </c>
      <c r="U252" s="86"/>
      <c r="V252" s="86"/>
      <c r="W252" s="86"/>
      <c r="X252" s="86"/>
      <c r="Y252" s="86"/>
      <c r="Z252" s="86">
        <v>7200</v>
      </c>
      <c r="AA252" s="86"/>
      <c r="AB252" s="86"/>
      <c r="AC252" s="86"/>
      <c r="AD252" s="86"/>
      <c r="AE252" s="86">
        <v>0</v>
      </c>
      <c r="AF252" s="86"/>
      <c r="AG252" s="86"/>
      <c r="AH252" s="86"/>
      <c r="AI252" s="86"/>
      <c r="AJ252" s="86"/>
      <c r="AK252" s="86">
        <v>0</v>
      </c>
      <c r="AL252" s="86"/>
      <c r="AM252" s="86"/>
      <c r="AN252" s="86"/>
      <c r="AO252" s="86"/>
      <c r="AP252" s="86"/>
      <c r="AQ252" s="86">
        <v>0</v>
      </c>
      <c r="AR252" s="86"/>
      <c r="AS252" s="86"/>
      <c r="AT252" s="86"/>
      <c r="AU252" s="86"/>
      <c r="AV252" s="86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</row>
    <row r="253" s="5" customFormat="1" customHeight="1" spans="1:64">
      <c r="A253" s="47">
        <v>2273</v>
      </c>
      <c r="B253" s="47"/>
      <c r="C253" s="47"/>
      <c r="D253" s="47"/>
      <c r="E253" s="47"/>
      <c r="F253" s="47"/>
      <c r="G253" s="77" t="s">
        <v>93</v>
      </c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85"/>
      <c r="T253" s="86">
        <v>6000</v>
      </c>
      <c r="U253" s="86"/>
      <c r="V253" s="86"/>
      <c r="W253" s="86"/>
      <c r="X253" s="86"/>
      <c r="Y253" s="86"/>
      <c r="Z253" s="86">
        <v>0</v>
      </c>
      <c r="AA253" s="86"/>
      <c r="AB253" s="86"/>
      <c r="AC253" s="86"/>
      <c r="AD253" s="86"/>
      <c r="AE253" s="86">
        <v>0</v>
      </c>
      <c r="AF253" s="86"/>
      <c r="AG253" s="86"/>
      <c r="AH253" s="86"/>
      <c r="AI253" s="86"/>
      <c r="AJ253" s="86"/>
      <c r="AK253" s="86">
        <v>0</v>
      </c>
      <c r="AL253" s="86"/>
      <c r="AM253" s="86"/>
      <c r="AN253" s="86"/>
      <c r="AO253" s="86"/>
      <c r="AP253" s="86"/>
      <c r="AQ253" s="86">
        <v>0</v>
      </c>
      <c r="AR253" s="86"/>
      <c r="AS253" s="86"/>
      <c r="AT253" s="86"/>
      <c r="AU253" s="86"/>
      <c r="AV253" s="86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</row>
    <row r="254" s="1" customFormat="1" customHeight="1" spans="1:64">
      <c r="A254" s="34"/>
      <c r="B254" s="34"/>
      <c r="C254" s="34"/>
      <c r="D254" s="34"/>
      <c r="E254" s="34"/>
      <c r="F254" s="34"/>
      <c r="G254" s="81" t="s">
        <v>67</v>
      </c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8"/>
      <c r="T254" s="84">
        <v>787000</v>
      </c>
      <c r="U254" s="84"/>
      <c r="V254" s="84"/>
      <c r="W254" s="84"/>
      <c r="X254" s="84"/>
      <c r="Y254" s="84"/>
      <c r="Z254" s="84">
        <v>716998.2</v>
      </c>
      <c r="AA254" s="84"/>
      <c r="AB254" s="84"/>
      <c r="AC254" s="84"/>
      <c r="AD254" s="84"/>
      <c r="AE254" s="84">
        <v>0</v>
      </c>
      <c r="AF254" s="84"/>
      <c r="AG254" s="84"/>
      <c r="AH254" s="84"/>
      <c r="AI254" s="84"/>
      <c r="AJ254" s="84"/>
      <c r="AK254" s="84">
        <v>0</v>
      </c>
      <c r="AL254" s="84"/>
      <c r="AM254" s="84"/>
      <c r="AN254" s="84"/>
      <c r="AO254" s="84"/>
      <c r="AP254" s="84"/>
      <c r="AQ254" s="84">
        <v>0</v>
      </c>
      <c r="AR254" s="84"/>
      <c r="AS254" s="84"/>
      <c r="AT254" s="84"/>
      <c r="AU254" s="84"/>
      <c r="AV254" s="84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</row>
    <row r="256" ht="14.25" customHeight="1" spans="1:64">
      <c r="A256" s="14" t="s">
        <v>277</v>
      </c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</row>
    <row r="257" ht="15" customHeight="1" spans="1:64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</row>
    <row r="258" ht="15" customHeight="1" spans="1:64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</row>
    <row r="260" ht="14.25" spans="1:64">
      <c r="A260" s="14" t="s">
        <v>278</v>
      </c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</row>
    <row r="261" ht="14.25" spans="1:64">
      <c r="A261" s="14" t="s">
        <v>279</v>
      </c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</row>
    <row r="262" ht="15" customHeight="1" spans="1:64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</row>
    <row r="263" ht="15" customHeight="1" spans="1:64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</row>
    <row r="266" ht="18.95" customHeight="1" spans="1:58">
      <c r="A266" s="142" t="s">
        <v>281</v>
      </c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7"/>
      <c r="AC266" s="107"/>
      <c r="AD266" s="107"/>
      <c r="AE266" s="107"/>
      <c r="AF266" s="107"/>
      <c r="AG266" s="107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7"/>
      <c r="AR266" s="107"/>
      <c r="AS266" s="107"/>
      <c r="AT266" s="107"/>
      <c r="AU266" s="143" t="s">
        <v>282</v>
      </c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</row>
    <row r="267" customHeight="1" spans="28:58">
      <c r="AB267" s="108"/>
      <c r="AC267" s="108"/>
      <c r="AD267" s="108"/>
      <c r="AE267" s="108"/>
      <c r="AF267" s="108"/>
      <c r="AG267" s="108"/>
      <c r="AH267" s="110" t="s">
        <v>283</v>
      </c>
      <c r="AI267" s="110"/>
      <c r="AJ267" s="110"/>
      <c r="AK267" s="110"/>
      <c r="AL267" s="110"/>
      <c r="AM267" s="110"/>
      <c r="AN267" s="110"/>
      <c r="AO267" s="110"/>
      <c r="AP267" s="110"/>
      <c r="AQ267" s="108"/>
      <c r="AR267" s="108"/>
      <c r="AS267" s="108"/>
      <c r="AT267" s="108"/>
      <c r="AU267" s="110" t="s">
        <v>284</v>
      </c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</row>
    <row r="268" ht="15" spans="28:58">
      <c r="AB268" s="108"/>
      <c r="AC268" s="108"/>
      <c r="AD268" s="108"/>
      <c r="AE268" s="108"/>
      <c r="AF268" s="108"/>
      <c r="AG268" s="108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08"/>
      <c r="AR268" s="108"/>
      <c r="AS268" s="108"/>
      <c r="AT268" s="108"/>
      <c r="AU268" s="111"/>
      <c r="AV268" s="111"/>
      <c r="AW268" s="111"/>
      <c r="AX268" s="111"/>
      <c r="AY268" s="111"/>
      <c r="AZ268" s="111"/>
      <c r="BA268" s="111"/>
      <c r="BB268" s="111"/>
      <c r="BC268" s="111"/>
      <c r="BD268" s="111"/>
      <c r="BE268" s="111"/>
      <c r="BF268" s="111"/>
    </row>
    <row r="269" ht="18" customHeight="1" spans="1:58">
      <c r="A269" s="142" t="s">
        <v>285</v>
      </c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8"/>
      <c r="AC269" s="108"/>
      <c r="AD269" s="108"/>
      <c r="AE269" s="108"/>
      <c r="AF269" s="108"/>
      <c r="AG269" s="108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08"/>
      <c r="AR269" s="108"/>
      <c r="AS269" s="108"/>
      <c r="AT269" s="108"/>
      <c r="AU269" s="144" t="s">
        <v>286</v>
      </c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</row>
    <row r="270" ht="12" customHeight="1" spans="28:58">
      <c r="AB270" s="108"/>
      <c r="AC270" s="108"/>
      <c r="AD270" s="108"/>
      <c r="AE270" s="108"/>
      <c r="AF270" s="108"/>
      <c r="AG270" s="108"/>
      <c r="AH270" s="110" t="s">
        <v>283</v>
      </c>
      <c r="AI270" s="110"/>
      <c r="AJ270" s="110"/>
      <c r="AK270" s="110"/>
      <c r="AL270" s="110"/>
      <c r="AM270" s="110"/>
      <c r="AN270" s="110"/>
      <c r="AO270" s="110"/>
      <c r="AP270" s="110"/>
      <c r="AQ270" s="108"/>
      <c r="AR270" s="108"/>
      <c r="AS270" s="108"/>
      <c r="AT270" s="108"/>
      <c r="AU270" s="110" t="s">
        <v>284</v>
      </c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</row>
  </sheetData>
  <mergeCells count="1820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3:BL33"/>
    <mergeCell ref="A34:BK34"/>
    <mergeCell ref="X35:AQ35"/>
    <mergeCell ref="AR35:BK35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A43:BY43"/>
    <mergeCell ref="A44:BY44"/>
    <mergeCell ref="A45:BY45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AI49:AM49"/>
    <mergeCell ref="AN49:AR49"/>
    <mergeCell ref="AS49:AW49"/>
    <mergeCell ref="AX49:BA49"/>
    <mergeCell ref="BB49:BF49"/>
    <mergeCell ref="BG49:BK49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AI51:AM51"/>
    <mergeCell ref="AN51:AR51"/>
    <mergeCell ref="AS51:AW51"/>
    <mergeCell ref="AX51:BA51"/>
    <mergeCell ref="BB51:BF51"/>
    <mergeCell ref="BG51:BK51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S57:AW57"/>
    <mergeCell ref="AX57:BA57"/>
    <mergeCell ref="BB57:BF57"/>
    <mergeCell ref="BG57:BK57"/>
    <mergeCell ref="BL57:BP57"/>
    <mergeCell ref="BQ57:BT57"/>
    <mergeCell ref="BU57:BY57"/>
    <mergeCell ref="A59:BL59"/>
    <mergeCell ref="A60:BY60"/>
    <mergeCell ref="U61:AM61"/>
    <mergeCell ref="AN61:BF61"/>
    <mergeCell ref="BG61:BY61"/>
    <mergeCell ref="U62:Y62"/>
    <mergeCell ref="Z62:AD62"/>
    <mergeCell ref="AE62:AH62"/>
    <mergeCell ref="AI62:AM62"/>
    <mergeCell ref="AN62:AR62"/>
    <mergeCell ref="AS62:AW62"/>
    <mergeCell ref="AX62:BA62"/>
    <mergeCell ref="BB62:BF62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X63:BA63"/>
    <mergeCell ref="BB63:BF63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X64:BA64"/>
    <mergeCell ref="BB64:BF64"/>
    <mergeCell ref="BG64:BK64"/>
    <mergeCell ref="BL64:BP64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X65:BA65"/>
    <mergeCell ref="BB65:BF65"/>
    <mergeCell ref="BG65:BK65"/>
    <mergeCell ref="BL65:BP65"/>
    <mergeCell ref="BQ65:BT65"/>
    <mergeCell ref="BU65:BY65"/>
    <mergeCell ref="A67:BL67"/>
    <mergeCell ref="A68:BK68"/>
    <mergeCell ref="X69:AQ69"/>
    <mergeCell ref="AR69:BK69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80:BK80"/>
    <mergeCell ref="A82:BL82"/>
    <mergeCell ref="A83:BK83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8:BF88"/>
    <mergeCell ref="BG88:BK88"/>
    <mergeCell ref="A91:BL91"/>
    <mergeCell ref="A92:BL92"/>
    <mergeCell ref="A93:BY93"/>
    <mergeCell ref="U94:AM94"/>
    <mergeCell ref="AN94:BF94"/>
    <mergeCell ref="BG94:BY94"/>
    <mergeCell ref="U95:Y95"/>
    <mergeCell ref="Z95:AD95"/>
    <mergeCell ref="AE95:AH95"/>
    <mergeCell ref="AI95:AM95"/>
    <mergeCell ref="AN95:AR95"/>
    <mergeCell ref="AS95:AW95"/>
    <mergeCell ref="AX95:BA95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I96:AM96"/>
    <mergeCell ref="AN96:AR96"/>
    <mergeCell ref="AS96:AW96"/>
    <mergeCell ref="AX96:BA96"/>
    <mergeCell ref="BB96:BF96"/>
    <mergeCell ref="BG96:BK96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S98:AW98"/>
    <mergeCell ref="AX98:BA98"/>
    <mergeCell ref="BB98:BF98"/>
    <mergeCell ref="BG98:BK98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X99:BA99"/>
    <mergeCell ref="BB99:BF99"/>
    <mergeCell ref="BG99:BK99"/>
    <mergeCell ref="BL99:BP99"/>
    <mergeCell ref="BQ99:BT99"/>
    <mergeCell ref="BU99:BY99"/>
    <mergeCell ref="A101:BL101"/>
    <mergeCell ref="A102:BH102"/>
    <mergeCell ref="U103:AN103"/>
    <mergeCell ref="AO103:BH103"/>
    <mergeCell ref="U104:Y104"/>
    <mergeCell ref="Z104:AD104"/>
    <mergeCell ref="AE104:AI104"/>
    <mergeCell ref="AJ104:AN104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O108:AS108"/>
    <mergeCell ref="AT108:AX108"/>
    <mergeCell ref="AY108:BC108"/>
    <mergeCell ref="BD108:BH108"/>
    <mergeCell ref="A111:BL111"/>
    <mergeCell ref="A112:BL112"/>
    <mergeCell ref="AF113:AT113"/>
    <mergeCell ref="AU113:BI113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P115:AT115"/>
    <mergeCell ref="AU115:AY115"/>
    <mergeCell ref="AZ115:BD115"/>
    <mergeCell ref="BE115:BI115"/>
    <mergeCell ref="BJ115:BN115"/>
    <mergeCell ref="BO115:BS115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BE117:BI117"/>
    <mergeCell ref="BJ117:BN117"/>
    <mergeCell ref="BO117:BS117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BE119:BI119"/>
    <mergeCell ref="BJ119:BN119"/>
    <mergeCell ref="BO119:BS119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21:BI121"/>
    <mergeCell ref="BJ121:BN121"/>
    <mergeCell ref="BO121:BS121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3:BI123"/>
    <mergeCell ref="BJ123:BN123"/>
    <mergeCell ref="BO123:BS123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5:BI125"/>
    <mergeCell ref="BJ125:BN125"/>
    <mergeCell ref="BO125:BS125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7:BI127"/>
    <mergeCell ref="BJ127:BN127"/>
    <mergeCell ref="BO127:BS127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30:BL130"/>
    <mergeCell ref="AF131:AT131"/>
    <mergeCell ref="AU131:BI131"/>
    <mergeCell ref="AF132:AJ132"/>
    <mergeCell ref="AK132:AO132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6:BI146"/>
    <mergeCell ref="A148:BL148"/>
    <mergeCell ref="A149:BR149"/>
    <mergeCell ref="U150:AD150"/>
    <mergeCell ref="AE150:AN150"/>
    <mergeCell ref="AO150:AX150"/>
    <mergeCell ref="AY150:BH150"/>
    <mergeCell ref="BI150:BR150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O154:AS154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O158:AS158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BI163:BM163"/>
    <mergeCell ref="BN163:BR163"/>
    <mergeCell ref="A166:BL166"/>
    <mergeCell ref="W167:AH167"/>
    <mergeCell ref="AI167:AT167"/>
    <mergeCell ref="AU167:AZ167"/>
    <mergeCell ref="BA167:BF167"/>
    <mergeCell ref="BG167:BL167"/>
    <mergeCell ref="W168:AB168"/>
    <mergeCell ref="AC168:AH168"/>
    <mergeCell ref="AI168:AN168"/>
    <mergeCell ref="AO168:AT168"/>
    <mergeCell ref="W169:Y169"/>
    <mergeCell ref="Z169:AB169"/>
    <mergeCell ref="AC169:AE169"/>
    <mergeCell ref="AF169:AH169"/>
    <mergeCell ref="AI169:AK169"/>
    <mergeCell ref="AL169:AN169"/>
    <mergeCell ref="AO169:AQ169"/>
    <mergeCell ref="AR169:AT169"/>
    <mergeCell ref="A170:C170"/>
    <mergeCell ref="D170:V170"/>
    <mergeCell ref="W170:Y170"/>
    <mergeCell ref="Z170:AB170"/>
    <mergeCell ref="AC170:AE170"/>
    <mergeCell ref="AF170:AH170"/>
    <mergeCell ref="AI170:AK170"/>
    <mergeCell ref="AL170:AN170"/>
    <mergeCell ref="AO170:AQ170"/>
    <mergeCell ref="AR170:AT170"/>
    <mergeCell ref="AU170:AW170"/>
    <mergeCell ref="AX170:AZ170"/>
    <mergeCell ref="BA170:BC170"/>
    <mergeCell ref="BD170:BF170"/>
    <mergeCell ref="BG170:BI170"/>
    <mergeCell ref="BJ170:BL170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AU171:AW171"/>
    <mergeCell ref="AX171:AZ171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2:AK172"/>
    <mergeCell ref="AL172:AN172"/>
    <mergeCell ref="AO172:AQ172"/>
    <mergeCell ref="AR172:AT172"/>
    <mergeCell ref="AU172:AW172"/>
    <mergeCell ref="AX172:AZ172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AU173:AW173"/>
    <mergeCell ref="AX173:AZ173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4:AK174"/>
    <mergeCell ref="AL174:AN174"/>
    <mergeCell ref="AO174:AQ174"/>
    <mergeCell ref="AR174:AT174"/>
    <mergeCell ref="AU174:AW174"/>
    <mergeCell ref="AX174:AZ174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AO175:AQ175"/>
    <mergeCell ref="AR175:AT175"/>
    <mergeCell ref="AU175:AW175"/>
    <mergeCell ref="AX175:AZ175"/>
    <mergeCell ref="BA175:BC175"/>
    <mergeCell ref="BD175:BF175"/>
    <mergeCell ref="BG175:BI175"/>
    <mergeCell ref="BJ175:BL175"/>
    <mergeCell ref="A178:BL178"/>
    <mergeCell ref="A179:BS179"/>
    <mergeCell ref="A180:BS180"/>
    <mergeCell ref="AA181:AO181"/>
    <mergeCell ref="AP181:BD181"/>
    <mergeCell ref="BE181:BS181"/>
    <mergeCell ref="AA182:AE182"/>
    <mergeCell ref="AF182:AJ182"/>
    <mergeCell ref="AK182:AO182"/>
    <mergeCell ref="AP182:AT182"/>
    <mergeCell ref="AU182:AY182"/>
    <mergeCell ref="AZ182:BD182"/>
    <mergeCell ref="BE182:BI182"/>
    <mergeCell ref="BJ182:BN182"/>
    <mergeCell ref="BO182:BS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BE183:BI183"/>
    <mergeCell ref="BJ183:BN183"/>
    <mergeCell ref="BO183:BS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Z184:BD184"/>
    <mergeCell ref="BE184:BI184"/>
    <mergeCell ref="BJ184:BN184"/>
    <mergeCell ref="BO184:BS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BE185:BI185"/>
    <mergeCell ref="BJ185:BN185"/>
    <mergeCell ref="BO185:BS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BE186:BI186"/>
    <mergeCell ref="BJ186:BN186"/>
    <mergeCell ref="BO186:BS186"/>
    <mergeCell ref="A188:BL188"/>
    <mergeCell ref="A189:BD189"/>
    <mergeCell ref="AA190:AO190"/>
    <mergeCell ref="AP190:BD190"/>
    <mergeCell ref="AA191:AE191"/>
    <mergeCell ref="AF191:AJ191"/>
    <mergeCell ref="AK191:AO191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198:BL198"/>
    <mergeCell ref="A199:BM199"/>
    <mergeCell ref="AA200:AI200"/>
    <mergeCell ref="AJ200:AR200"/>
    <mergeCell ref="AS200:BA200"/>
    <mergeCell ref="BB200:BJ200"/>
    <mergeCell ref="BK200:BS200"/>
    <mergeCell ref="AA201:AE201"/>
    <mergeCell ref="AF201:AI201"/>
    <mergeCell ref="AJ201:AN201"/>
    <mergeCell ref="AO201:AR201"/>
    <mergeCell ref="AS201:AW201"/>
    <mergeCell ref="AX201:BA201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O202:AR202"/>
    <mergeCell ref="AS202:AW202"/>
    <mergeCell ref="AX202:BA202"/>
    <mergeCell ref="BB202:BF202"/>
    <mergeCell ref="BG202:BJ202"/>
    <mergeCell ref="BK202:BO202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AO204:AR204"/>
    <mergeCell ref="AS204:AW204"/>
    <mergeCell ref="AX204:BA204"/>
    <mergeCell ref="BB204:BF204"/>
    <mergeCell ref="BG204:BJ204"/>
    <mergeCell ref="BK204:BO204"/>
    <mergeCell ref="BP204:BS204"/>
    <mergeCell ref="A207:BL207"/>
    <mergeCell ref="A208:BL208"/>
    <mergeCell ref="A211:BL211"/>
    <mergeCell ref="A212:BL212"/>
    <mergeCell ref="A213:BL213"/>
    <mergeCell ref="AW214:BF214"/>
    <mergeCell ref="AW215:BA215"/>
    <mergeCell ref="BB215:BF215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G221:BL221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BB224:BF224"/>
    <mergeCell ref="BG224:BL224"/>
    <mergeCell ref="A226:BL226"/>
    <mergeCell ref="A227:BL227"/>
    <mergeCell ref="Q228:AN228"/>
    <mergeCell ref="AO228:BL228"/>
    <mergeCell ref="Z229:AI229"/>
    <mergeCell ref="AX229:BG229"/>
    <mergeCell ref="Z230:AD230"/>
    <mergeCell ref="AE230:AI230"/>
    <mergeCell ref="AX230:BB230"/>
    <mergeCell ref="BC230:BG230"/>
    <mergeCell ref="A231:F231"/>
    <mergeCell ref="G231:P231"/>
    <mergeCell ref="Q231:U231"/>
    <mergeCell ref="V231:Y231"/>
    <mergeCell ref="Z231:AD231"/>
    <mergeCell ref="AE231:AI231"/>
    <mergeCell ref="AJ231:AN231"/>
    <mergeCell ref="AO231:AS231"/>
    <mergeCell ref="AT231:AW231"/>
    <mergeCell ref="AX231:BB231"/>
    <mergeCell ref="BC231:BG231"/>
    <mergeCell ref="BH231:BL231"/>
    <mergeCell ref="A232:F232"/>
    <mergeCell ref="G232:P232"/>
    <mergeCell ref="Q232:U232"/>
    <mergeCell ref="V232:Y232"/>
    <mergeCell ref="Z232:AD232"/>
    <mergeCell ref="AE232:AI232"/>
    <mergeCell ref="AJ232:AN232"/>
    <mergeCell ref="AO232:AS232"/>
    <mergeCell ref="AT232:AW232"/>
    <mergeCell ref="AX232:BB232"/>
    <mergeCell ref="BC232:BG232"/>
    <mergeCell ref="BH232:BL232"/>
    <mergeCell ref="A233:F233"/>
    <mergeCell ref="G233:P233"/>
    <mergeCell ref="Q233:U233"/>
    <mergeCell ref="V233:Y233"/>
    <mergeCell ref="Z233:AD233"/>
    <mergeCell ref="AE233:AI233"/>
    <mergeCell ref="AJ233:AN233"/>
    <mergeCell ref="AO233:AS233"/>
    <mergeCell ref="AT233:AW233"/>
    <mergeCell ref="AX233:BB233"/>
    <mergeCell ref="BC233:BG233"/>
    <mergeCell ref="BH233:BL233"/>
    <mergeCell ref="A234:F234"/>
    <mergeCell ref="G234:P234"/>
    <mergeCell ref="Q234:U234"/>
    <mergeCell ref="V234:Y234"/>
    <mergeCell ref="Z234:AD234"/>
    <mergeCell ref="AE234:AI234"/>
    <mergeCell ref="AJ234:AN234"/>
    <mergeCell ref="AO234:AS234"/>
    <mergeCell ref="AT234:AW234"/>
    <mergeCell ref="AX234:BB234"/>
    <mergeCell ref="BC234:BG234"/>
    <mergeCell ref="BH234:BL234"/>
    <mergeCell ref="A235:F235"/>
    <mergeCell ref="G235:P235"/>
    <mergeCell ref="Q235:U235"/>
    <mergeCell ref="V235:Y235"/>
    <mergeCell ref="Z235:AD235"/>
    <mergeCell ref="AE235:AI235"/>
    <mergeCell ref="AJ235:AN235"/>
    <mergeCell ref="AO235:AS235"/>
    <mergeCell ref="AT235:AW235"/>
    <mergeCell ref="AX235:BB235"/>
    <mergeCell ref="BC235:BG235"/>
    <mergeCell ref="BH235:BL235"/>
    <mergeCell ref="A236:F236"/>
    <mergeCell ref="G236:P236"/>
    <mergeCell ref="Q236:U236"/>
    <mergeCell ref="V236:Y236"/>
    <mergeCell ref="Z236:AD236"/>
    <mergeCell ref="AE236:AI236"/>
    <mergeCell ref="AJ236:AN236"/>
    <mergeCell ref="AO236:AS236"/>
    <mergeCell ref="AT236:AW236"/>
    <mergeCell ref="AX236:BB236"/>
    <mergeCell ref="BC236:BG236"/>
    <mergeCell ref="BH236:BL236"/>
    <mergeCell ref="A237:F237"/>
    <mergeCell ref="G237:P237"/>
    <mergeCell ref="Q237:U237"/>
    <mergeCell ref="V237:Y237"/>
    <mergeCell ref="Z237:AD237"/>
    <mergeCell ref="AE237:AI237"/>
    <mergeCell ref="AJ237:AN237"/>
    <mergeCell ref="AO237:AS237"/>
    <mergeCell ref="AT237:AW237"/>
    <mergeCell ref="AX237:BB237"/>
    <mergeCell ref="BC237:BG237"/>
    <mergeCell ref="BH237:BL237"/>
    <mergeCell ref="A238:F238"/>
    <mergeCell ref="G238:P238"/>
    <mergeCell ref="Q238:U238"/>
    <mergeCell ref="V238:Y238"/>
    <mergeCell ref="Z238:AD238"/>
    <mergeCell ref="AE238:AI238"/>
    <mergeCell ref="AJ238:AN238"/>
    <mergeCell ref="AO238:AS238"/>
    <mergeCell ref="AT238:AW238"/>
    <mergeCell ref="AX238:BB238"/>
    <mergeCell ref="BC238:BG238"/>
    <mergeCell ref="BH238:BL238"/>
    <mergeCell ref="A239:F239"/>
    <mergeCell ref="G239:P239"/>
    <mergeCell ref="Q239:U239"/>
    <mergeCell ref="V239:Y239"/>
    <mergeCell ref="Z239:AD239"/>
    <mergeCell ref="AE239:AI239"/>
    <mergeCell ref="AJ239:AN239"/>
    <mergeCell ref="AO239:AS239"/>
    <mergeCell ref="AT239:AW239"/>
    <mergeCell ref="AX239:BB239"/>
    <mergeCell ref="BC239:BG239"/>
    <mergeCell ref="BH239:BL239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AT240:AW240"/>
    <mergeCell ref="AX240:BB240"/>
    <mergeCell ref="BC240:BG240"/>
    <mergeCell ref="BH240:BL240"/>
    <mergeCell ref="A242:BL242"/>
    <mergeCell ref="A243:BL243"/>
    <mergeCell ref="A246:F246"/>
    <mergeCell ref="G246:S246"/>
    <mergeCell ref="T246:Y246"/>
    <mergeCell ref="Z246:AD246"/>
    <mergeCell ref="AE246:AJ246"/>
    <mergeCell ref="AK246:AP246"/>
    <mergeCell ref="AQ246:AV246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W247:BD247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BE248:BL248"/>
    <mergeCell ref="A249:F249"/>
    <mergeCell ref="G249:S249"/>
    <mergeCell ref="T249:Y249"/>
    <mergeCell ref="Z249:AD249"/>
    <mergeCell ref="AE249:AJ249"/>
    <mergeCell ref="AK249:AP249"/>
    <mergeCell ref="AQ249:AV249"/>
    <mergeCell ref="AW249:BD249"/>
    <mergeCell ref="BE249:BL249"/>
    <mergeCell ref="A250:F250"/>
    <mergeCell ref="G250:S250"/>
    <mergeCell ref="T250:Y250"/>
    <mergeCell ref="Z250:AD250"/>
    <mergeCell ref="AE250:AJ250"/>
    <mergeCell ref="AK250:AP250"/>
    <mergeCell ref="AQ250:AV250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  <mergeCell ref="AW251:BD251"/>
    <mergeCell ref="BE251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53:F253"/>
    <mergeCell ref="G253:S253"/>
    <mergeCell ref="T253:Y253"/>
    <mergeCell ref="Z253:AD253"/>
    <mergeCell ref="AE253:AJ253"/>
    <mergeCell ref="AK253:AP253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256:BL256"/>
    <mergeCell ref="A257:BL257"/>
    <mergeCell ref="A260:BL260"/>
    <mergeCell ref="A261:BL261"/>
    <mergeCell ref="A262:BL262"/>
    <mergeCell ref="A266:AA266"/>
    <mergeCell ref="AH266:AP266"/>
    <mergeCell ref="AU266:BF266"/>
    <mergeCell ref="AH267:AP267"/>
    <mergeCell ref="AU267:BF267"/>
    <mergeCell ref="A269:AA269"/>
    <mergeCell ref="AH269:AP269"/>
    <mergeCell ref="AU269:BF269"/>
    <mergeCell ref="AH270:AP270"/>
    <mergeCell ref="AU270:BF270"/>
    <mergeCell ref="AW244:BD245"/>
    <mergeCell ref="BE244:BL245"/>
    <mergeCell ref="A244:F245"/>
    <mergeCell ref="AE244:AJ245"/>
    <mergeCell ref="AK244:AP245"/>
    <mergeCell ref="AQ244:AV245"/>
    <mergeCell ref="G244:S245"/>
    <mergeCell ref="T244:Y245"/>
    <mergeCell ref="Z244:AD245"/>
    <mergeCell ref="V229:Y230"/>
    <mergeCell ref="AT229:AW230"/>
    <mergeCell ref="BH229:BL230"/>
    <mergeCell ref="A228:F230"/>
    <mergeCell ref="G228:P230"/>
    <mergeCell ref="Q229:U230"/>
    <mergeCell ref="AJ229:AN230"/>
    <mergeCell ref="AO229:AS230"/>
    <mergeCell ref="A214:F215"/>
    <mergeCell ref="AE214:AJ215"/>
    <mergeCell ref="AK214:AP215"/>
    <mergeCell ref="AQ214:AV215"/>
    <mergeCell ref="BG214:BL215"/>
    <mergeCell ref="G214:S215"/>
    <mergeCell ref="T214:Y215"/>
    <mergeCell ref="Z214:AD215"/>
    <mergeCell ref="A200:M201"/>
    <mergeCell ref="N200:U201"/>
    <mergeCell ref="V200:Z201"/>
    <mergeCell ref="A190:F191"/>
    <mergeCell ref="G190:S191"/>
    <mergeCell ref="T190:Z191"/>
    <mergeCell ref="A181:F182"/>
    <mergeCell ref="G181:S182"/>
    <mergeCell ref="T181:Z182"/>
    <mergeCell ref="AU168:AW169"/>
    <mergeCell ref="AX168:AZ169"/>
    <mergeCell ref="BA168:BC169"/>
    <mergeCell ref="BD168:BF169"/>
    <mergeCell ref="BG168:BI169"/>
    <mergeCell ref="BJ168:BL169"/>
    <mergeCell ref="A167:C169"/>
    <mergeCell ref="D167:V169"/>
    <mergeCell ref="A150:T151"/>
    <mergeCell ref="A131:C132"/>
    <mergeCell ref="D131:P132"/>
    <mergeCell ref="Q131:U132"/>
    <mergeCell ref="V131:AE132"/>
    <mergeCell ref="A113:C114"/>
    <mergeCell ref="D113:P114"/>
    <mergeCell ref="Q113:U114"/>
    <mergeCell ref="V113:AE114"/>
    <mergeCell ref="A103:C104"/>
    <mergeCell ref="D103:T104"/>
    <mergeCell ref="A94:C95"/>
    <mergeCell ref="D94:T95"/>
    <mergeCell ref="A84:E85"/>
    <mergeCell ref="F84:W85"/>
    <mergeCell ref="A69:D70"/>
    <mergeCell ref="E69:W70"/>
    <mergeCell ref="A61:E62"/>
    <mergeCell ref="F61:T62"/>
    <mergeCell ref="A46:D47"/>
    <mergeCell ref="E46:T47"/>
    <mergeCell ref="A35:D36"/>
    <mergeCell ref="E35:W36"/>
    <mergeCell ref="A26:D27"/>
    <mergeCell ref="E26:T27"/>
  </mergeCells>
  <conditionalFormatting sqref="A109">
    <cfRule type="cellIs" dxfId="0" priority="5" stopIfTrue="1" operator="equal">
      <formula>A107</formula>
    </cfRule>
  </conditionalFormatting>
  <conditionalFormatting sqref="A98:A99;A107:A108;A172:A175">
    <cfRule type="cellIs" dxfId="0" priority="3" stopIfTrue="1" operator="equal">
      <formula>A97</formula>
    </cfRule>
  </conditionalFormatting>
  <conditionalFormatting sqref="A117:C128;A135:C146">
    <cfRule type="cellIs" dxfId="0" priority="1" stopIfTrue="1" operator="equal">
      <formula>A116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14.25" customHeight="1" spans="1:79">
      <c r="A10" s="8" t="s">
        <v>14</v>
      </c>
      <c r="B10" s="12" t="s">
        <v>431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432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433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434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42.75" customHeight="1" spans="1:79">
      <c r="A10" s="8" t="s">
        <v>14</v>
      </c>
      <c r="B10" s="12" t="s">
        <v>435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436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437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326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28.5" customHeight="1" spans="1:79">
      <c r="A10" s="8" t="s">
        <v>14</v>
      </c>
      <c r="B10" s="12" t="s">
        <v>287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288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289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290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291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41" t="s">
        <v>292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30" customHeight="1" spans="1:77">
      <c r="A21" s="141" t="s">
        <v>293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17479329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 t="shared" ref="AI30:AI36" si="0">IF(ISNUMBER(U30),U30,0)+IF(ISNUMBER(Z30),Z30,0)</f>
        <v>17479329</v>
      </c>
      <c r="AJ30" s="118"/>
      <c r="AK30" s="118"/>
      <c r="AL30" s="118"/>
      <c r="AM30" s="119"/>
      <c r="AN30" s="117">
        <v>26735766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 t="shared" ref="BB30:BB36" si="1">IF(ISNUMBER(AN30),AN30,0)+IF(ISNUMBER(AS30),AS30,0)</f>
        <v>26735766</v>
      </c>
      <c r="BC30" s="118"/>
      <c r="BD30" s="118"/>
      <c r="BE30" s="118"/>
      <c r="BF30" s="119"/>
      <c r="BG30" s="117">
        <v>17260000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 t="shared" ref="BU30:BU36" si="2">IF(ISNUMBER(BG30),BG30,0)+IF(ISNUMBER(BL30),BL30,0)</f>
        <v>17260000</v>
      </c>
      <c r="BV30" s="118"/>
      <c r="BW30" s="118"/>
      <c r="BX30" s="118"/>
      <c r="BY30" s="119"/>
      <c r="CA30" s="5" t="s">
        <v>61</v>
      </c>
    </row>
    <row r="31" s="5" customFormat="1" ht="25.5" customHeight="1" spans="1:77">
      <c r="A31" s="28"/>
      <c r="B31" s="29"/>
      <c r="C31" s="29"/>
      <c r="D31" s="30"/>
      <c r="E31" s="77" t="s">
        <v>62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85"/>
      <c r="U31" s="116" t="s">
        <v>60</v>
      </c>
      <c r="V31" s="116"/>
      <c r="W31" s="116"/>
      <c r="X31" s="116"/>
      <c r="Y31" s="116"/>
      <c r="Z31" s="116">
        <v>4200</v>
      </c>
      <c r="AA31" s="116"/>
      <c r="AB31" s="116"/>
      <c r="AC31" s="116"/>
      <c r="AD31" s="116"/>
      <c r="AE31" s="117">
        <v>0</v>
      </c>
      <c r="AF31" s="118"/>
      <c r="AG31" s="118"/>
      <c r="AH31" s="119"/>
      <c r="AI31" s="117">
        <f t="shared" si="0"/>
        <v>4200</v>
      </c>
      <c r="AJ31" s="118"/>
      <c r="AK31" s="118"/>
      <c r="AL31" s="118"/>
      <c r="AM31" s="119"/>
      <c r="AN31" s="117" t="s">
        <v>60</v>
      </c>
      <c r="AO31" s="118"/>
      <c r="AP31" s="118"/>
      <c r="AQ31" s="118"/>
      <c r="AR31" s="119"/>
      <c r="AS31" s="117">
        <v>37400</v>
      </c>
      <c r="AT31" s="118"/>
      <c r="AU31" s="118"/>
      <c r="AV31" s="118"/>
      <c r="AW31" s="119"/>
      <c r="AX31" s="117">
        <v>0</v>
      </c>
      <c r="AY31" s="118"/>
      <c r="AZ31" s="118"/>
      <c r="BA31" s="119"/>
      <c r="BB31" s="117">
        <f t="shared" si="1"/>
        <v>37400</v>
      </c>
      <c r="BC31" s="118"/>
      <c r="BD31" s="118"/>
      <c r="BE31" s="118"/>
      <c r="BF31" s="119"/>
      <c r="BG31" s="117" t="s">
        <v>60</v>
      </c>
      <c r="BH31" s="118"/>
      <c r="BI31" s="118"/>
      <c r="BJ31" s="118"/>
      <c r="BK31" s="119"/>
      <c r="BL31" s="117">
        <v>20000</v>
      </c>
      <c r="BM31" s="118"/>
      <c r="BN31" s="118"/>
      <c r="BO31" s="118"/>
      <c r="BP31" s="119"/>
      <c r="BQ31" s="117">
        <v>0</v>
      </c>
      <c r="BR31" s="118"/>
      <c r="BS31" s="118"/>
      <c r="BT31" s="119"/>
      <c r="BU31" s="117">
        <f t="shared" si="2"/>
        <v>20000</v>
      </c>
      <c r="BV31" s="118"/>
      <c r="BW31" s="118"/>
      <c r="BX31" s="118"/>
      <c r="BY31" s="119"/>
    </row>
    <row r="32" s="5" customFormat="1" ht="25.5" customHeight="1" spans="1:77">
      <c r="A32" s="28">
        <v>25010100</v>
      </c>
      <c r="B32" s="29"/>
      <c r="C32" s="29"/>
      <c r="D32" s="30"/>
      <c r="E32" s="77" t="s">
        <v>63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85"/>
      <c r="U32" s="116" t="s">
        <v>60</v>
      </c>
      <c r="V32" s="116"/>
      <c r="W32" s="116"/>
      <c r="X32" s="116"/>
      <c r="Y32" s="116"/>
      <c r="Z32" s="116">
        <v>0</v>
      </c>
      <c r="AA32" s="116"/>
      <c r="AB32" s="116"/>
      <c r="AC32" s="116"/>
      <c r="AD32" s="116"/>
      <c r="AE32" s="117">
        <v>0</v>
      </c>
      <c r="AF32" s="118"/>
      <c r="AG32" s="118"/>
      <c r="AH32" s="119"/>
      <c r="AI32" s="117">
        <f t="shared" si="0"/>
        <v>0</v>
      </c>
      <c r="AJ32" s="118"/>
      <c r="AK32" s="118"/>
      <c r="AL32" s="118"/>
      <c r="AM32" s="119"/>
      <c r="AN32" s="117" t="s">
        <v>60</v>
      </c>
      <c r="AO32" s="118"/>
      <c r="AP32" s="118"/>
      <c r="AQ32" s="118"/>
      <c r="AR32" s="119"/>
      <c r="AS32" s="117">
        <v>0</v>
      </c>
      <c r="AT32" s="118"/>
      <c r="AU32" s="118"/>
      <c r="AV32" s="118"/>
      <c r="AW32" s="119"/>
      <c r="AX32" s="117">
        <v>0</v>
      </c>
      <c r="AY32" s="118"/>
      <c r="AZ32" s="118"/>
      <c r="BA32" s="119"/>
      <c r="BB32" s="117">
        <f t="shared" si="1"/>
        <v>0</v>
      </c>
      <c r="BC32" s="118"/>
      <c r="BD32" s="118"/>
      <c r="BE32" s="118"/>
      <c r="BF32" s="119"/>
      <c r="BG32" s="117" t="s">
        <v>60</v>
      </c>
      <c r="BH32" s="118"/>
      <c r="BI32" s="118"/>
      <c r="BJ32" s="118"/>
      <c r="BK32" s="119"/>
      <c r="BL32" s="117">
        <v>0</v>
      </c>
      <c r="BM32" s="118"/>
      <c r="BN32" s="118"/>
      <c r="BO32" s="118"/>
      <c r="BP32" s="119"/>
      <c r="BQ32" s="117">
        <v>0</v>
      </c>
      <c r="BR32" s="118"/>
      <c r="BS32" s="118"/>
      <c r="BT32" s="119"/>
      <c r="BU32" s="117">
        <f t="shared" si="2"/>
        <v>0</v>
      </c>
      <c r="BV32" s="118"/>
      <c r="BW32" s="118"/>
      <c r="BX32" s="118"/>
      <c r="BY32" s="119"/>
    </row>
    <row r="33" s="5" customFormat="1" ht="38.25" customHeight="1" spans="1:77">
      <c r="A33" s="28">
        <v>25010300</v>
      </c>
      <c r="B33" s="29"/>
      <c r="C33" s="29"/>
      <c r="D33" s="30"/>
      <c r="E33" s="77" t="s">
        <v>64</v>
      </c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85"/>
      <c r="U33" s="116" t="s">
        <v>60</v>
      </c>
      <c r="V33" s="116"/>
      <c r="W33" s="116"/>
      <c r="X33" s="116"/>
      <c r="Y33" s="116"/>
      <c r="Z33" s="116">
        <v>4200</v>
      </c>
      <c r="AA33" s="116"/>
      <c r="AB33" s="116"/>
      <c r="AC33" s="116"/>
      <c r="AD33" s="116"/>
      <c r="AE33" s="117">
        <v>0</v>
      </c>
      <c r="AF33" s="118"/>
      <c r="AG33" s="118"/>
      <c r="AH33" s="119"/>
      <c r="AI33" s="117">
        <f t="shared" si="0"/>
        <v>4200</v>
      </c>
      <c r="AJ33" s="118"/>
      <c r="AK33" s="118"/>
      <c r="AL33" s="118"/>
      <c r="AM33" s="119"/>
      <c r="AN33" s="117" t="s">
        <v>60</v>
      </c>
      <c r="AO33" s="118"/>
      <c r="AP33" s="118"/>
      <c r="AQ33" s="118"/>
      <c r="AR33" s="119"/>
      <c r="AS33" s="117">
        <v>37400</v>
      </c>
      <c r="AT33" s="118"/>
      <c r="AU33" s="118"/>
      <c r="AV33" s="118"/>
      <c r="AW33" s="119"/>
      <c r="AX33" s="117">
        <v>0</v>
      </c>
      <c r="AY33" s="118"/>
      <c r="AZ33" s="118"/>
      <c r="BA33" s="119"/>
      <c r="BB33" s="117">
        <f t="shared" si="1"/>
        <v>37400</v>
      </c>
      <c r="BC33" s="118"/>
      <c r="BD33" s="118"/>
      <c r="BE33" s="118"/>
      <c r="BF33" s="119"/>
      <c r="BG33" s="117" t="s">
        <v>60</v>
      </c>
      <c r="BH33" s="118"/>
      <c r="BI33" s="118"/>
      <c r="BJ33" s="118"/>
      <c r="BK33" s="119"/>
      <c r="BL33" s="117">
        <v>20000</v>
      </c>
      <c r="BM33" s="118"/>
      <c r="BN33" s="118"/>
      <c r="BO33" s="118"/>
      <c r="BP33" s="119"/>
      <c r="BQ33" s="117">
        <v>0</v>
      </c>
      <c r="BR33" s="118"/>
      <c r="BS33" s="118"/>
      <c r="BT33" s="119"/>
      <c r="BU33" s="117">
        <f t="shared" si="2"/>
        <v>20000</v>
      </c>
      <c r="BV33" s="118"/>
      <c r="BW33" s="118"/>
      <c r="BX33" s="118"/>
      <c r="BY33" s="119"/>
    </row>
    <row r="34" s="5" customFormat="1" ht="25.5" customHeight="1" spans="1:77">
      <c r="A34" s="28"/>
      <c r="B34" s="29"/>
      <c r="C34" s="29"/>
      <c r="D34" s="30"/>
      <c r="E34" s="77" t="s">
        <v>65</v>
      </c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85"/>
      <c r="U34" s="116" t="s">
        <v>60</v>
      </c>
      <c r="V34" s="116"/>
      <c r="W34" s="116"/>
      <c r="X34" s="116"/>
      <c r="Y34" s="116"/>
      <c r="Z34" s="116">
        <v>3961886.46</v>
      </c>
      <c r="AA34" s="116"/>
      <c r="AB34" s="116"/>
      <c r="AC34" s="116"/>
      <c r="AD34" s="116"/>
      <c r="AE34" s="117">
        <v>3961886.46</v>
      </c>
      <c r="AF34" s="118"/>
      <c r="AG34" s="118"/>
      <c r="AH34" s="119"/>
      <c r="AI34" s="117">
        <f t="shared" si="0"/>
        <v>3961886.46</v>
      </c>
      <c r="AJ34" s="118"/>
      <c r="AK34" s="118"/>
      <c r="AL34" s="118"/>
      <c r="AM34" s="119"/>
      <c r="AN34" s="117" t="s">
        <v>60</v>
      </c>
      <c r="AO34" s="118"/>
      <c r="AP34" s="118"/>
      <c r="AQ34" s="118"/>
      <c r="AR34" s="119"/>
      <c r="AS34" s="117">
        <v>9903690</v>
      </c>
      <c r="AT34" s="118"/>
      <c r="AU34" s="118"/>
      <c r="AV34" s="118"/>
      <c r="AW34" s="119"/>
      <c r="AX34" s="117">
        <v>9903690</v>
      </c>
      <c r="AY34" s="118"/>
      <c r="AZ34" s="118"/>
      <c r="BA34" s="119"/>
      <c r="BB34" s="117">
        <f t="shared" si="1"/>
        <v>9903690</v>
      </c>
      <c r="BC34" s="118"/>
      <c r="BD34" s="118"/>
      <c r="BE34" s="118"/>
      <c r="BF34" s="119"/>
      <c r="BG34" s="117" t="s">
        <v>60</v>
      </c>
      <c r="BH34" s="118"/>
      <c r="BI34" s="118"/>
      <c r="BJ34" s="118"/>
      <c r="BK34" s="119"/>
      <c r="BL34" s="117">
        <v>0</v>
      </c>
      <c r="BM34" s="118"/>
      <c r="BN34" s="118"/>
      <c r="BO34" s="118"/>
      <c r="BP34" s="119"/>
      <c r="BQ34" s="117">
        <v>0</v>
      </c>
      <c r="BR34" s="118"/>
      <c r="BS34" s="118"/>
      <c r="BT34" s="119"/>
      <c r="BU34" s="117">
        <f t="shared" si="2"/>
        <v>0</v>
      </c>
      <c r="BV34" s="118"/>
      <c r="BW34" s="118"/>
      <c r="BX34" s="118"/>
      <c r="BY34" s="119"/>
    </row>
    <row r="35" s="5" customFormat="1" ht="38.25" customHeight="1" spans="1:77">
      <c r="A35" s="28">
        <v>602400</v>
      </c>
      <c r="B35" s="29"/>
      <c r="C35" s="29"/>
      <c r="D35" s="30"/>
      <c r="E35" s="77" t="s">
        <v>66</v>
      </c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85"/>
      <c r="U35" s="116" t="s">
        <v>60</v>
      </c>
      <c r="V35" s="116"/>
      <c r="W35" s="116"/>
      <c r="X35" s="116"/>
      <c r="Y35" s="116"/>
      <c r="Z35" s="116">
        <v>3961886.46</v>
      </c>
      <c r="AA35" s="116"/>
      <c r="AB35" s="116"/>
      <c r="AC35" s="116"/>
      <c r="AD35" s="116"/>
      <c r="AE35" s="117">
        <v>3961886.46</v>
      </c>
      <c r="AF35" s="118"/>
      <c r="AG35" s="118"/>
      <c r="AH35" s="119"/>
      <c r="AI35" s="117">
        <f t="shared" si="0"/>
        <v>3961886.46</v>
      </c>
      <c r="AJ35" s="118"/>
      <c r="AK35" s="118"/>
      <c r="AL35" s="118"/>
      <c r="AM35" s="119"/>
      <c r="AN35" s="117" t="s">
        <v>60</v>
      </c>
      <c r="AO35" s="118"/>
      <c r="AP35" s="118"/>
      <c r="AQ35" s="118"/>
      <c r="AR35" s="119"/>
      <c r="AS35" s="117">
        <v>9903690</v>
      </c>
      <c r="AT35" s="118"/>
      <c r="AU35" s="118"/>
      <c r="AV35" s="118"/>
      <c r="AW35" s="119"/>
      <c r="AX35" s="117">
        <v>9903690</v>
      </c>
      <c r="AY35" s="118"/>
      <c r="AZ35" s="118"/>
      <c r="BA35" s="119"/>
      <c r="BB35" s="117">
        <f t="shared" si="1"/>
        <v>9903690</v>
      </c>
      <c r="BC35" s="118"/>
      <c r="BD35" s="118"/>
      <c r="BE35" s="118"/>
      <c r="BF35" s="119"/>
      <c r="BG35" s="117" t="s">
        <v>60</v>
      </c>
      <c r="BH35" s="118"/>
      <c r="BI35" s="118"/>
      <c r="BJ35" s="118"/>
      <c r="BK35" s="119"/>
      <c r="BL35" s="117">
        <v>0</v>
      </c>
      <c r="BM35" s="118"/>
      <c r="BN35" s="118"/>
      <c r="BO35" s="118"/>
      <c r="BP35" s="119"/>
      <c r="BQ35" s="117">
        <v>0</v>
      </c>
      <c r="BR35" s="118"/>
      <c r="BS35" s="118"/>
      <c r="BT35" s="119"/>
      <c r="BU35" s="117">
        <f t="shared" si="2"/>
        <v>0</v>
      </c>
      <c r="BV35" s="118"/>
      <c r="BW35" s="118"/>
      <c r="BX35" s="118"/>
      <c r="BY35" s="119"/>
    </row>
    <row r="36" s="1" customFormat="1" customHeight="1" spans="1:77">
      <c r="A36" s="31"/>
      <c r="B36" s="32"/>
      <c r="C36" s="32"/>
      <c r="D36" s="33"/>
      <c r="E36" s="81" t="s">
        <v>67</v>
      </c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8"/>
      <c r="U36" s="46">
        <v>17479329</v>
      </c>
      <c r="V36" s="46"/>
      <c r="W36" s="46"/>
      <c r="X36" s="46"/>
      <c r="Y36" s="46"/>
      <c r="Z36" s="46">
        <v>3966086.46</v>
      </c>
      <c r="AA36" s="46"/>
      <c r="AB36" s="46"/>
      <c r="AC36" s="46"/>
      <c r="AD36" s="46"/>
      <c r="AE36" s="48">
        <v>3961886.46</v>
      </c>
      <c r="AF36" s="50"/>
      <c r="AG36" s="50"/>
      <c r="AH36" s="58"/>
      <c r="AI36" s="48">
        <f t="shared" si="0"/>
        <v>21445415.46</v>
      </c>
      <c r="AJ36" s="50"/>
      <c r="AK36" s="50"/>
      <c r="AL36" s="50"/>
      <c r="AM36" s="58"/>
      <c r="AN36" s="48">
        <v>26735766</v>
      </c>
      <c r="AO36" s="50"/>
      <c r="AP36" s="50"/>
      <c r="AQ36" s="50"/>
      <c r="AR36" s="58"/>
      <c r="AS36" s="48">
        <v>9941090</v>
      </c>
      <c r="AT36" s="50"/>
      <c r="AU36" s="50"/>
      <c r="AV36" s="50"/>
      <c r="AW36" s="58"/>
      <c r="AX36" s="48">
        <v>9903690</v>
      </c>
      <c r="AY36" s="50"/>
      <c r="AZ36" s="50"/>
      <c r="BA36" s="58"/>
      <c r="BB36" s="48">
        <f t="shared" si="1"/>
        <v>36676856</v>
      </c>
      <c r="BC36" s="50"/>
      <c r="BD36" s="50"/>
      <c r="BE36" s="50"/>
      <c r="BF36" s="58"/>
      <c r="BG36" s="48">
        <v>17260000</v>
      </c>
      <c r="BH36" s="50"/>
      <c r="BI36" s="50"/>
      <c r="BJ36" s="50"/>
      <c r="BK36" s="58"/>
      <c r="BL36" s="48">
        <v>20000</v>
      </c>
      <c r="BM36" s="50"/>
      <c r="BN36" s="50"/>
      <c r="BO36" s="50"/>
      <c r="BP36" s="58"/>
      <c r="BQ36" s="48">
        <v>0</v>
      </c>
      <c r="BR36" s="50"/>
      <c r="BS36" s="50"/>
      <c r="BT36" s="58"/>
      <c r="BU36" s="48">
        <f t="shared" si="2"/>
        <v>17280000</v>
      </c>
      <c r="BV36" s="50"/>
      <c r="BW36" s="50"/>
      <c r="BX36" s="50"/>
      <c r="BY36" s="58"/>
    </row>
    <row r="38" ht="14.25" customHeight="1" spans="1:64">
      <c r="A38" s="17" t="s">
        <v>68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</row>
    <row r="39" ht="15" customHeight="1" spans="1:63">
      <c r="A39" s="35" t="s">
        <v>34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</row>
    <row r="40" ht="22.5" customHeight="1" spans="1:63">
      <c r="A40" s="19" t="s">
        <v>35</v>
      </c>
      <c r="B40" s="20"/>
      <c r="C40" s="20"/>
      <c r="D40" s="21"/>
      <c r="E40" s="19" t="s">
        <v>36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1"/>
      <c r="X40" s="25" t="s">
        <v>69</v>
      </c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7"/>
      <c r="AR40" s="40" t="s">
        <v>70</v>
      </c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</row>
    <row r="41" ht="36" customHeight="1" spans="1:63">
      <c r="A41" s="22"/>
      <c r="B41" s="23"/>
      <c r="C41" s="23"/>
      <c r="D41" s="24"/>
      <c r="E41" s="22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4"/>
      <c r="X41" s="40" t="s">
        <v>40</v>
      </c>
      <c r="Y41" s="40"/>
      <c r="Z41" s="40"/>
      <c r="AA41" s="40"/>
      <c r="AB41" s="40"/>
      <c r="AC41" s="40" t="s">
        <v>41</v>
      </c>
      <c r="AD41" s="40"/>
      <c r="AE41" s="40"/>
      <c r="AF41" s="40"/>
      <c r="AG41" s="40"/>
      <c r="AH41" s="55" t="s">
        <v>42</v>
      </c>
      <c r="AI41" s="56"/>
      <c r="AJ41" s="56"/>
      <c r="AK41" s="56"/>
      <c r="AL41" s="64"/>
      <c r="AM41" s="25" t="s">
        <v>43</v>
      </c>
      <c r="AN41" s="26"/>
      <c r="AO41" s="26"/>
      <c r="AP41" s="26"/>
      <c r="AQ41" s="27"/>
      <c r="AR41" s="25" t="s">
        <v>40</v>
      </c>
      <c r="AS41" s="26"/>
      <c r="AT41" s="26"/>
      <c r="AU41" s="26"/>
      <c r="AV41" s="27"/>
      <c r="AW41" s="25" t="s">
        <v>41</v>
      </c>
      <c r="AX41" s="26"/>
      <c r="AY41" s="26"/>
      <c r="AZ41" s="26"/>
      <c r="BA41" s="27"/>
      <c r="BB41" s="55" t="s">
        <v>42</v>
      </c>
      <c r="BC41" s="56"/>
      <c r="BD41" s="56"/>
      <c r="BE41" s="56"/>
      <c r="BF41" s="64"/>
      <c r="BG41" s="25" t="s">
        <v>44</v>
      </c>
      <c r="BH41" s="26"/>
      <c r="BI41" s="26"/>
      <c r="BJ41" s="26"/>
      <c r="BK41" s="27"/>
    </row>
    <row r="42" ht="15" customHeight="1" spans="1:63">
      <c r="A42" s="25">
        <v>1</v>
      </c>
      <c r="B42" s="26"/>
      <c r="C42" s="26"/>
      <c r="D42" s="27"/>
      <c r="E42" s="25">
        <v>2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7"/>
      <c r="X42" s="40">
        <v>3</v>
      </c>
      <c r="Y42" s="40"/>
      <c r="Z42" s="40"/>
      <c r="AA42" s="40"/>
      <c r="AB42" s="40"/>
      <c r="AC42" s="40">
        <v>4</v>
      </c>
      <c r="AD42" s="40"/>
      <c r="AE42" s="40"/>
      <c r="AF42" s="40"/>
      <c r="AG42" s="40"/>
      <c r="AH42" s="40">
        <v>5</v>
      </c>
      <c r="AI42" s="40"/>
      <c r="AJ42" s="40"/>
      <c r="AK42" s="40"/>
      <c r="AL42" s="40"/>
      <c r="AM42" s="40">
        <v>6</v>
      </c>
      <c r="AN42" s="40"/>
      <c r="AO42" s="40"/>
      <c r="AP42" s="40"/>
      <c r="AQ42" s="40"/>
      <c r="AR42" s="25">
        <v>7</v>
      </c>
      <c r="AS42" s="26"/>
      <c r="AT42" s="26"/>
      <c r="AU42" s="26"/>
      <c r="AV42" s="27"/>
      <c r="AW42" s="25">
        <v>8</v>
      </c>
      <c r="AX42" s="26"/>
      <c r="AY42" s="26"/>
      <c r="AZ42" s="26"/>
      <c r="BA42" s="27"/>
      <c r="BB42" s="25">
        <v>9</v>
      </c>
      <c r="BC42" s="26"/>
      <c r="BD42" s="26"/>
      <c r="BE42" s="26"/>
      <c r="BF42" s="27"/>
      <c r="BG42" s="25">
        <v>10</v>
      </c>
      <c r="BH42" s="26"/>
      <c r="BI42" s="26"/>
      <c r="BJ42" s="26"/>
      <c r="BK42" s="27"/>
    </row>
    <row r="43" ht="20.25" hidden="1" customHeight="1" spans="1:79">
      <c r="A43" s="28" t="s">
        <v>46</v>
      </c>
      <c r="B43" s="29"/>
      <c r="C43" s="29"/>
      <c r="D43" s="30"/>
      <c r="E43" s="28" t="s">
        <v>47</v>
      </c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30"/>
      <c r="X43" s="47" t="s">
        <v>71</v>
      </c>
      <c r="Y43" s="47"/>
      <c r="Z43" s="47"/>
      <c r="AA43" s="47"/>
      <c r="AB43" s="47"/>
      <c r="AC43" s="47" t="s">
        <v>72</v>
      </c>
      <c r="AD43" s="47"/>
      <c r="AE43" s="47"/>
      <c r="AF43" s="47"/>
      <c r="AG43" s="47"/>
      <c r="AH43" s="28" t="s">
        <v>73</v>
      </c>
      <c r="AI43" s="29"/>
      <c r="AJ43" s="29"/>
      <c r="AK43" s="29"/>
      <c r="AL43" s="30"/>
      <c r="AM43" s="65" t="s">
        <v>74</v>
      </c>
      <c r="AN43" s="66"/>
      <c r="AO43" s="66"/>
      <c r="AP43" s="66"/>
      <c r="AQ43" s="67"/>
      <c r="AR43" s="28" t="s">
        <v>75</v>
      </c>
      <c r="AS43" s="29"/>
      <c r="AT43" s="29"/>
      <c r="AU43" s="29"/>
      <c r="AV43" s="30"/>
      <c r="AW43" s="28" t="s">
        <v>76</v>
      </c>
      <c r="AX43" s="29"/>
      <c r="AY43" s="29"/>
      <c r="AZ43" s="29"/>
      <c r="BA43" s="30"/>
      <c r="BB43" s="28" t="s">
        <v>77</v>
      </c>
      <c r="BC43" s="29"/>
      <c r="BD43" s="29"/>
      <c r="BE43" s="29"/>
      <c r="BF43" s="30"/>
      <c r="BG43" s="65" t="s">
        <v>74</v>
      </c>
      <c r="BH43" s="66"/>
      <c r="BI43" s="66"/>
      <c r="BJ43" s="66"/>
      <c r="BK43" s="67"/>
      <c r="CA43" t="s">
        <v>78</v>
      </c>
    </row>
    <row r="44" s="5" customFormat="1" customHeight="1" spans="1:79">
      <c r="A44" s="28"/>
      <c r="B44" s="29"/>
      <c r="C44" s="29"/>
      <c r="D44" s="30"/>
      <c r="E44" s="77" t="s">
        <v>59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85"/>
      <c r="X44" s="117">
        <v>18968740</v>
      </c>
      <c r="Y44" s="118"/>
      <c r="Z44" s="118"/>
      <c r="AA44" s="118"/>
      <c r="AB44" s="119"/>
      <c r="AC44" s="117" t="s">
        <v>60</v>
      </c>
      <c r="AD44" s="118"/>
      <c r="AE44" s="118"/>
      <c r="AF44" s="118"/>
      <c r="AG44" s="119"/>
      <c r="AH44" s="117" t="s">
        <v>60</v>
      </c>
      <c r="AI44" s="118"/>
      <c r="AJ44" s="118"/>
      <c r="AK44" s="118"/>
      <c r="AL44" s="119"/>
      <c r="AM44" s="117">
        <f t="shared" ref="AM44:AM50" si="3">IF(ISNUMBER(X44),X44,0)+IF(ISNUMBER(AC44),AC44,0)</f>
        <v>18968740</v>
      </c>
      <c r="AN44" s="118"/>
      <c r="AO44" s="118"/>
      <c r="AP44" s="118"/>
      <c r="AQ44" s="119"/>
      <c r="AR44" s="117">
        <v>20486239</v>
      </c>
      <c r="AS44" s="118"/>
      <c r="AT44" s="118"/>
      <c r="AU44" s="118"/>
      <c r="AV44" s="119"/>
      <c r="AW44" s="117" t="s">
        <v>60</v>
      </c>
      <c r="AX44" s="118"/>
      <c r="AY44" s="118"/>
      <c r="AZ44" s="118"/>
      <c r="BA44" s="119"/>
      <c r="BB44" s="117" t="s">
        <v>60</v>
      </c>
      <c r="BC44" s="118"/>
      <c r="BD44" s="118"/>
      <c r="BE44" s="118"/>
      <c r="BF44" s="119"/>
      <c r="BG44" s="116">
        <f t="shared" ref="BG44:BG50" si="4">IF(ISNUMBER(AR44),AR44,0)+IF(ISNUMBER(AW44),AW44,0)</f>
        <v>20486239</v>
      </c>
      <c r="BH44" s="116"/>
      <c r="BI44" s="116"/>
      <c r="BJ44" s="116"/>
      <c r="BK44" s="116"/>
      <c r="CA44" s="5" t="s">
        <v>79</v>
      </c>
    </row>
    <row r="45" s="5" customFormat="1" ht="25.5" customHeight="1" spans="1:63">
      <c r="A45" s="28"/>
      <c r="B45" s="29"/>
      <c r="C45" s="29"/>
      <c r="D45" s="30"/>
      <c r="E45" s="77" t="s">
        <v>62</v>
      </c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85"/>
      <c r="X45" s="117" t="s">
        <v>60</v>
      </c>
      <c r="Y45" s="118"/>
      <c r="Z45" s="118"/>
      <c r="AA45" s="118"/>
      <c r="AB45" s="119"/>
      <c r="AC45" s="117">
        <v>21980</v>
      </c>
      <c r="AD45" s="118"/>
      <c r="AE45" s="118"/>
      <c r="AF45" s="118"/>
      <c r="AG45" s="119"/>
      <c r="AH45" s="117">
        <v>0</v>
      </c>
      <c r="AI45" s="118"/>
      <c r="AJ45" s="118"/>
      <c r="AK45" s="118"/>
      <c r="AL45" s="119"/>
      <c r="AM45" s="117">
        <f t="shared" si="3"/>
        <v>21980</v>
      </c>
      <c r="AN45" s="118"/>
      <c r="AO45" s="118"/>
      <c r="AP45" s="118"/>
      <c r="AQ45" s="119"/>
      <c r="AR45" s="117" t="s">
        <v>60</v>
      </c>
      <c r="AS45" s="118"/>
      <c r="AT45" s="118"/>
      <c r="AU45" s="118"/>
      <c r="AV45" s="119"/>
      <c r="AW45" s="117">
        <v>23738</v>
      </c>
      <c r="AX45" s="118"/>
      <c r="AY45" s="118"/>
      <c r="AZ45" s="118"/>
      <c r="BA45" s="119"/>
      <c r="BB45" s="117">
        <v>0</v>
      </c>
      <c r="BC45" s="118"/>
      <c r="BD45" s="118"/>
      <c r="BE45" s="118"/>
      <c r="BF45" s="119"/>
      <c r="BG45" s="116">
        <f t="shared" si="4"/>
        <v>23738</v>
      </c>
      <c r="BH45" s="116"/>
      <c r="BI45" s="116"/>
      <c r="BJ45" s="116"/>
      <c r="BK45" s="116"/>
    </row>
    <row r="46" s="5" customFormat="1" ht="25.5" customHeight="1" spans="1:63">
      <c r="A46" s="28">
        <v>25010100</v>
      </c>
      <c r="B46" s="29"/>
      <c r="C46" s="29"/>
      <c r="D46" s="30"/>
      <c r="E46" s="77" t="s">
        <v>63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85"/>
      <c r="X46" s="117" t="s">
        <v>60</v>
      </c>
      <c r="Y46" s="118"/>
      <c r="Z46" s="118"/>
      <c r="AA46" s="118"/>
      <c r="AB46" s="119"/>
      <c r="AC46" s="117">
        <v>0</v>
      </c>
      <c r="AD46" s="118"/>
      <c r="AE46" s="118"/>
      <c r="AF46" s="118"/>
      <c r="AG46" s="119"/>
      <c r="AH46" s="117">
        <v>0</v>
      </c>
      <c r="AI46" s="118"/>
      <c r="AJ46" s="118"/>
      <c r="AK46" s="118"/>
      <c r="AL46" s="119"/>
      <c r="AM46" s="117">
        <f t="shared" si="3"/>
        <v>0</v>
      </c>
      <c r="AN46" s="118"/>
      <c r="AO46" s="118"/>
      <c r="AP46" s="118"/>
      <c r="AQ46" s="119"/>
      <c r="AR46" s="117" t="s">
        <v>60</v>
      </c>
      <c r="AS46" s="118"/>
      <c r="AT46" s="118"/>
      <c r="AU46" s="118"/>
      <c r="AV46" s="119"/>
      <c r="AW46" s="117">
        <v>0</v>
      </c>
      <c r="AX46" s="118"/>
      <c r="AY46" s="118"/>
      <c r="AZ46" s="118"/>
      <c r="BA46" s="119"/>
      <c r="BB46" s="117">
        <v>0</v>
      </c>
      <c r="BC46" s="118"/>
      <c r="BD46" s="118"/>
      <c r="BE46" s="118"/>
      <c r="BF46" s="119"/>
      <c r="BG46" s="116">
        <f t="shared" si="4"/>
        <v>0</v>
      </c>
      <c r="BH46" s="116"/>
      <c r="BI46" s="116"/>
      <c r="BJ46" s="116"/>
      <c r="BK46" s="116"/>
    </row>
    <row r="47" s="5" customFormat="1" ht="38.25" customHeight="1" spans="1:63">
      <c r="A47" s="28">
        <v>25010300</v>
      </c>
      <c r="B47" s="29"/>
      <c r="C47" s="29"/>
      <c r="D47" s="30"/>
      <c r="E47" s="77" t="s">
        <v>64</v>
      </c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85"/>
      <c r="X47" s="117" t="s">
        <v>60</v>
      </c>
      <c r="Y47" s="118"/>
      <c r="Z47" s="118"/>
      <c r="AA47" s="118"/>
      <c r="AB47" s="119"/>
      <c r="AC47" s="117">
        <v>21980</v>
      </c>
      <c r="AD47" s="118"/>
      <c r="AE47" s="118"/>
      <c r="AF47" s="118"/>
      <c r="AG47" s="119"/>
      <c r="AH47" s="117">
        <v>0</v>
      </c>
      <c r="AI47" s="118"/>
      <c r="AJ47" s="118"/>
      <c r="AK47" s="118"/>
      <c r="AL47" s="119"/>
      <c r="AM47" s="117">
        <f t="shared" si="3"/>
        <v>21980</v>
      </c>
      <c r="AN47" s="118"/>
      <c r="AO47" s="118"/>
      <c r="AP47" s="118"/>
      <c r="AQ47" s="119"/>
      <c r="AR47" s="117" t="s">
        <v>60</v>
      </c>
      <c r="AS47" s="118"/>
      <c r="AT47" s="118"/>
      <c r="AU47" s="118"/>
      <c r="AV47" s="119"/>
      <c r="AW47" s="117">
        <v>23738</v>
      </c>
      <c r="AX47" s="118"/>
      <c r="AY47" s="118"/>
      <c r="AZ47" s="118"/>
      <c r="BA47" s="119"/>
      <c r="BB47" s="117">
        <v>0</v>
      </c>
      <c r="BC47" s="118"/>
      <c r="BD47" s="118"/>
      <c r="BE47" s="118"/>
      <c r="BF47" s="119"/>
      <c r="BG47" s="116">
        <f t="shared" si="4"/>
        <v>23738</v>
      </c>
      <c r="BH47" s="116"/>
      <c r="BI47" s="116"/>
      <c r="BJ47" s="116"/>
      <c r="BK47" s="116"/>
    </row>
    <row r="48" s="5" customFormat="1" ht="25.5" customHeight="1" spans="1:63">
      <c r="A48" s="28"/>
      <c r="B48" s="29"/>
      <c r="C48" s="29"/>
      <c r="D48" s="30"/>
      <c r="E48" s="77" t="s">
        <v>65</v>
      </c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85"/>
      <c r="X48" s="117" t="s">
        <v>60</v>
      </c>
      <c r="Y48" s="118"/>
      <c r="Z48" s="118"/>
      <c r="AA48" s="118"/>
      <c r="AB48" s="119"/>
      <c r="AC48" s="117">
        <v>0</v>
      </c>
      <c r="AD48" s="118"/>
      <c r="AE48" s="118"/>
      <c r="AF48" s="118"/>
      <c r="AG48" s="119"/>
      <c r="AH48" s="117">
        <v>0</v>
      </c>
      <c r="AI48" s="118"/>
      <c r="AJ48" s="118"/>
      <c r="AK48" s="118"/>
      <c r="AL48" s="119"/>
      <c r="AM48" s="117">
        <f t="shared" si="3"/>
        <v>0</v>
      </c>
      <c r="AN48" s="118"/>
      <c r="AO48" s="118"/>
      <c r="AP48" s="118"/>
      <c r="AQ48" s="119"/>
      <c r="AR48" s="117" t="s">
        <v>60</v>
      </c>
      <c r="AS48" s="118"/>
      <c r="AT48" s="118"/>
      <c r="AU48" s="118"/>
      <c r="AV48" s="119"/>
      <c r="AW48" s="117">
        <v>0</v>
      </c>
      <c r="AX48" s="118"/>
      <c r="AY48" s="118"/>
      <c r="AZ48" s="118"/>
      <c r="BA48" s="119"/>
      <c r="BB48" s="117">
        <v>0</v>
      </c>
      <c r="BC48" s="118"/>
      <c r="BD48" s="118"/>
      <c r="BE48" s="118"/>
      <c r="BF48" s="119"/>
      <c r="BG48" s="116">
        <f t="shared" si="4"/>
        <v>0</v>
      </c>
      <c r="BH48" s="116"/>
      <c r="BI48" s="116"/>
      <c r="BJ48" s="116"/>
      <c r="BK48" s="116"/>
    </row>
    <row r="49" s="5" customFormat="1" ht="25.5" customHeight="1" spans="1:63">
      <c r="A49" s="28">
        <v>602400</v>
      </c>
      <c r="B49" s="29"/>
      <c r="C49" s="29"/>
      <c r="D49" s="30"/>
      <c r="E49" s="77" t="s">
        <v>66</v>
      </c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85"/>
      <c r="X49" s="117" t="s">
        <v>60</v>
      </c>
      <c r="Y49" s="118"/>
      <c r="Z49" s="118"/>
      <c r="AA49" s="118"/>
      <c r="AB49" s="119"/>
      <c r="AC49" s="117">
        <v>0</v>
      </c>
      <c r="AD49" s="118"/>
      <c r="AE49" s="118"/>
      <c r="AF49" s="118"/>
      <c r="AG49" s="119"/>
      <c r="AH49" s="117">
        <v>0</v>
      </c>
      <c r="AI49" s="118"/>
      <c r="AJ49" s="118"/>
      <c r="AK49" s="118"/>
      <c r="AL49" s="119"/>
      <c r="AM49" s="117">
        <f t="shared" si="3"/>
        <v>0</v>
      </c>
      <c r="AN49" s="118"/>
      <c r="AO49" s="118"/>
      <c r="AP49" s="118"/>
      <c r="AQ49" s="119"/>
      <c r="AR49" s="117" t="s">
        <v>60</v>
      </c>
      <c r="AS49" s="118"/>
      <c r="AT49" s="118"/>
      <c r="AU49" s="118"/>
      <c r="AV49" s="119"/>
      <c r="AW49" s="117">
        <v>0</v>
      </c>
      <c r="AX49" s="118"/>
      <c r="AY49" s="118"/>
      <c r="AZ49" s="118"/>
      <c r="BA49" s="119"/>
      <c r="BB49" s="117">
        <v>0</v>
      </c>
      <c r="BC49" s="118"/>
      <c r="BD49" s="118"/>
      <c r="BE49" s="118"/>
      <c r="BF49" s="119"/>
      <c r="BG49" s="116">
        <f t="shared" si="4"/>
        <v>0</v>
      </c>
      <c r="BH49" s="116"/>
      <c r="BI49" s="116"/>
      <c r="BJ49" s="116"/>
      <c r="BK49" s="116"/>
    </row>
    <row r="50" s="1" customFormat="1" customHeight="1" spans="1:63">
      <c r="A50" s="31"/>
      <c r="B50" s="32"/>
      <c r="C50" s="32"/>
      <c r="D50" s="33"/>
      <c r="E50" s="81" t="s">
        <v>67</v>
      </c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8"/>
      <c r="X50" s="48">
        <v>18968740</v>
      </c>
      <c r="Y50" s="50"/>
      <c r="Z50" s="50"/>
      <c r="AA50" s="50"/>
      <c r="AB50" s="58"/>
      <c r="AC50" s="48">
        <v>21980</v>
      </c>
      <c r="AD50" s="50"/>
      <c r="AE50" s="50"/>
      <c r="AF50" s="50"/>
      <c r="AG50" s="58"/>
      <c r="AH50" s="48">
        <v>0</v>
      </c>
      <c r="AI50" s="50"/>
      <c r="AJ50" s="50"/>
      <c r="AK50" s="50"/>
      <c r="AL50" s="58"/>
      <c r="AM50" s="48">
        <f t="shared" si="3"/>
        <v>18990720</v>
      </c>
      <c r="AN50" s="50"/>
      <c r="AO50" s="50"/>
      <c r="AP50" s="50"/>
      <c r="AQ50" s="58"/>
      <c r="AR50" s="48">
        <v>20486239</v>
      </c>
      <c r="AS50" s="50"/>
      <c r="AT50" s="50"/>
      <c r="AU50" s="50"/>
      <c r="AV50" s="58"/>
      <c r="AW50" s="48">
        <v>23738</v>
      </c>
      <c r="AX50" s="50"/>
      <c r="AY50" s="50"/>
      <c r="AZ50" s="50"/>
      <c r="BA50" s="58"/>
      <c r="BB50" s="48">
        <v>0</v>
      </c>
      <c r="BC50" s="50"/>
      <c r="BD50" s="50"/>
      <c r="BE50" s="50"/>
      <c r="BF50" s="58"/>
      <c r="BG50" s="46">
        <f t="shared" si="4"/>
        <v>20509977</v>
      </c>
      <c r="BH50" s="46"/>
      <c r="BI50" s="46"/>
      <c r="BJ50" s="46"/>
      <c r="BK50" s="46"/>
    </row>
    <row r="51" s="2" customFormat="1" customHeight="1" spans="1:59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</row>
    <row r="53" s="3" customFormat="1" ht="14.25" customHeight="1" spans="1:78">
      <c r="A53" s="14" t="s">
        <v>80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</row>
    <row r="54" ht="14.25" customHeight="1" spans="1:77">
      <c r="A54" s="14" t="s">
        <v>81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</row>
    <row r="55" ht="15" customHeight="1" spans="1:77">
      <c r="A55" s="18" t="s">
        <v>34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</row>
    <row r="56" ht="23.1" customHeight="1" spans="1:77">
      <c r="A56" s="37" t="s">
        <v>82</v>
      </c>
      <c r="B56" s="38"/>
      <c r="C56" s="38"/>
      <c r="D56" s="39"/>
      <c r="E56" s="40" t="s">
        <v>36</v>
      </c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25" t="s">
        <v>37</v>
      </c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7"/>
      <c r="AN56" s="25" t="s">
        <v>38</v>
      </c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7"/>
      <c r="BG56" s="25" t="s">
        <v>39</v>
      </c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7"/>
    </row>
    <row r="57" ht="48.75" customHeight="1" spans="1:77">
      <c r="A57" s="41"/>
      <c r="B57" s="42"/>
      <c r="C57" s="42"/>
      <c r="D57" s="43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25" t="s">
        <v>40</v>
      </c>
      <c r="V57" s="26"/>
      <c r="W57" s="26"/>
      <c r="X57" s="26"/>
      <c r="Y57" s="27"/>
      <c r="Z57" s="25" t="s">
        <v>41</v>
      </c>
      <c r="AA57" s="26"/>
      <c r="AB57" s="26"/>
      <c r="AC57" s="26"/>
      <c r="AD57" s="27"/>
      <c r="AE57" s="55" t="s">
        <v>42</v>
      </c>
      <c r="AF57" s="56"/>
      <c r="AG57" s="56"/>
      <c r="AH57" s="64"/>
      <c r="AI57" s="25" t="s">
        <v>43</v>
      </c>
      <c r="AJ57" s="26"/>
      <c r="AK57" s="26"/>
      <c r="AL57" s="26"/>
      <c r="AM57" s="27"/>
      <c r="AN57" s="25" t="s">
        <v>40</v>
      </c>
      <c r="AO57" s="26"/>
      <c r="AP57" s="26"/>
      <c r="AQ57" s="26"/>
      <c r="AR57" s="27"/>
      <c r="AS57" s="25" t="s">
        <v>41</v>
      </c>
      <c r="AT57" s="26"/>
      <c r="AU57" s="26"/>
      <c r="AV57" s="26"/>
      <c r="AW57" s="27"/>
      <c r="AX57" s="55" t="s">
        <v>42</v>
      </c>
      <c r="AY57" s="56"/>
      <c r="AZ57" s="56"/>
      <c r="BA57" s="64"/>
      <c r="BB57" s="25" t="s">
        <v>44</v>
      </c>
      <c r="BC57" s="26"/>
      <c r="BD57" s="26"/>
      <c r="BE57" s="26"/>
      <c r="BF57" s="27"/>
      <c r="BG57" s="25" t="s">
        <v>40</v>
      </c>
      <c r="BH57" s="26"/>
      <c r="BI57" s="26"/>
      <c r="BJ57" s="26"/>
      <c r="BK57" s="27"/>
      <c r="BL57" s="25" t="s">
        <v>41</v>
      </c>
      <c r="BM57" s="26"/>
      <c r="BN57" s="26"/>
      <c r="BO57" s="26"/>
      <c r="BP57" s="27"/>
      <c r="BQ57" s="55" t="s">
        <v>42</v>
      </c>
      <c r="BR57" s="56"/>
      <c r="BS57" s="56"/>
      <c r="BT57" s="64"/>
      <c r="BU57" s="25" t="s">
        <v>45</v>
      </c>
      <c r="BV57" s="26"/>
      <c r="BW57" s="26"/>
      <c r="BX57" s="26"/>
      <c r="BY57" s="27"/>
    </row>
    <row r="58" ht="15" customHeight="1" spans="1:77">
      <c r="A58" s="25">
        <v>1</v>
      </c>
      <c r="B58" s="26"/>
      <c r="C58" s="26"/>
      <c r="D58" s="27"/>
      <c r="E58" s="25">
        <v>2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7"/>
      <c r="U58" s="25">
        <v>3</v>
      </c>
      <c r="V58" s="26"/>
      <c r="W58" s="26"/>
      <c r="X58" s="26"/>
      <c r="Y58" s="27"/>
      <c r="Z58" s="25">
        <v>4</v>
      </c>
      <c r="AA58" s="26"/>
      <c r="AB58" s="26"/>
      <c r="AC58" s="26"/>
      <c r="AD58" s="27"/>
      <c r="AE58" s="25">
        <v>5</v>
      </c>
      <c r="AF58" s="26"/>
      <c r="AG58" s="26"/>
      <c r="AH58" s="27"/>
      <c r="AI58" s="25">
        <v>6</v>
      </c>
      <c r="AJ58" s="26"/>
      <c r="AK58" s="26"/>
      <c r="AL58" s="26"/>
      <c r="AM58" s="27"/>
      <c r="AN58" s="25">
        <v>7</v>
      </c>
      <c r="AO58" s="26"/>
      <c r="AP58" s="26"/>
      <c r="AQ58" s="26"/>
      <c r="AR58" s="27"/>
      <c r="AS58" s="25">
        <v>8</v>
      </c>
      <c r="AT58" s="26"/>
      <c r="AU58" s="26"/>
      <c r="AV58" s="26"/>
      <c r="AW58" s="27"/>
      <c r="AX58" s="25">
        <v>9</v>
      </c>
      <c r="AY58" s="26"/>
      <c r="AZ58" s="26"/>
      <c r="BA58" s="27"/>
      <c r="BB58" s="25">
        <v>10</v>
      </c>
      <c r="BC58" s="26"/>
      <c r="BD58" s="26"/>
      <c r="BE58" s="26"/>
      <c r="BF58" s="27"/>
      <c r="BG58" s="25">
        <v>11</v>
      </c>
      <c r="BH58" s="26"/>
      <c r="BI58" s="26"/>
      <c r="BJ58" s="26"/>
      <c r="BK58" s="27"/>
      <c r="BL58" s="25">
        <v>12</v>
      </c>
      <c r="BM58" s="26"/>
      <c r="BN58" s="26"/>
      <c r="BO58" s="26"/>
      <c r="BP58" s="27"/>
      <c r="BQ58" s="25">
        <v>13</v>
      </c>
      <c r="BR58" s="26"/>
      <c r="BS58" s="26"/>
      <c r="BT58" s="27"/>
      <c r="BU58" s="25">
        <v>14</v>
      </c>
      <c r="BV58" s="26"/>
      <c r="BW58" s="26"/>
      <c r="BX58" s="26"/>
      <c r="BY58" s="27"/>
    </row>
    <row r="59" s="4" customFormat="1" hidden="1" customHeight="1" spans="1:79">
      <c r="A59" s="28" t="s">
        <v>83</v>
      </c>
      <c r="B59" s="29"/>
      <c r="C59" s="29"/>
      <c r="D59" s="30"/>
      <c r="E59" s="28" t="s">
        <v>47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30"/>
      <c r="U59" s="28" t="s">
        <v>48</v>
      </c>
      <c r="V59" s="29"/>
      <c r="W59" s="29"/>
      <c r="X59" s="29"/>
      <c r="Y59" s="30"/>
      <c r="Z59" s="28" t="s">
        <v>49</v>
      </c>
      <c r="AA59" s="29"/>
      <c r="AB59" s="29"/>
      <c r="AC59" s="29"/>
      <c r="AD59" s="30"/>
      <c r="AE59" s="28" t="s">
        <v>50</v>
      </c>
      <c r="AF59" s="29"/>
      <c r="AG59" s="29"/>
      <c r="AH59" s="30"/>
      <c r="AI59" s="65" t="s">
        <v>51</v>
      </c>
      <c r="AJ59" s="66"/>
      <c r="AK59" s="66"/>
      <c r="AL59" s="66"/>
      <c r="AM59" s="67"/>
      <c r="AN59" s="28" t="s">
        <v>52</v>
      </c>
      <c r="AO59" s="29"/>
      <c r="AP59" s="29"/>
      <c r="AQ59" s="29"/>
      <c r="AR59" s="30"/>
      <c r="AS59" s="28" t="s">
        <v>53</v>
      </c>
      <c r="AT59" s="29"/>
      <c r="AU59" s="29"/>
      <c r="AV59" s="29"/>
      <c r="AW59" s="30"/>
      <c r="AX59" s="28" t="s">
        <v>54</v>
      </c>
      <c r="AY59" s="29"/>
      <c r="AZ59" s="29"/>
      <c r="BA59" s="30"/>
      <c r="BB59" s="65" t="s">
        <v>51</v>
      </c>
      <c r="BC59" s="66"/>
      <c r="BD59" s="66"/>
      <c r="BE59" s="66"/>
      <c r="BF59" s="67"/>
      <c r="BG59" s="28" t="s">
        <v>55</v>
      </c>
      <c r="BH59" s="29"/>
      <c r="BI59" s="29"/>
      <c r="BJ59" s="29"/>
      <c r="BK59" s="30"/>
      <c r="BL59" s="28" t="s">
        <v>56</v>
      </c>
      <c r="BM59" s="29"/>
      <c r="BN59" s="29"/>
      <c r="BO59" s="29"/>
      <c r="BP59" s="30"/>
      <c r="BQ59" s="28" t="s">
        <v>57</v>
      </c>
      <c r="BR59" s="29"/>
      <c r="BS59" s="29"/>
      <c r="BT59" s="30"/>
      <c r="BU59" s="65" t="s">
        <v>51</v>
      </c>
      <c r="BV59" s="66"/>
      <c r="BW59" s="66"/>
      <c r="BX59" s="66"/>
      <c r="BY59" s="67"/>
      <c r="CA59" t="s">
        <v>84</v>
      </c>
    </row>
    <row r="60" s="5" customFormat="1" customHeight="1" spans="1:79">
      <c r="A60" s="28">
        <v>2111</v>
      </c>
      <c r="B60" s="29"/>
      <c r="C60" s="29"/>
      <c r="D60" s="30"/>
      <c r="E60" s="77" t="s">
        <v>85</v>
      </c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85"/>
      <c r="U60" s="117">
        <v>7476741</v>
      </c>
      <c r="V60" s="118"/>
      <c r="W60" s="118"/>
      <c r="X60" s="118"/>
      <c r="Y60" s="119"/>
      <c r="Z60" s="117">
        <v>0</v>
      </c>
      <c r="AA60" s="118"/>
      <c r="AB60" s="118"/>
      <c r="AC60" s="118"/>
      <c r="AD60" s="119"/>
      <c r="AE60" s="117">
        <v>0</v>
      </c>
      <c r="AF60" s="118"/>
      <c r="AG60" s="118"/>
      <c r="AH60" s="119"/>
      <c r="AI60" s="117">
        <f t="shared" ref="AI60:AI75" si="5">IF(ISNUMBER(U60),U60,0)+IF(ISNUMBER(Z60),Z60,0)</f>
        <v>7476741</v>
      </c>
      <c r="AJ60" s="118"/>
      <c r="AK60" s="118"/>
      <c r="AL60" s="118"/>
      <c r="AM60" s="119"/>
      <c r="AN60" s="117">
        <v>13387000</v>
      </c>
      <c r="AO60" s="118"/>
      <c r="AP60" s="118"/>
      <c r="AQ60" s="118"/>
      <c r="AR60" s="119"/>
      <c r="AS60" s="117">
        <v>0</v>
      </c>
      <c r="AT60" s="118"/>
      <c r="AU60" s="118"/>
      <c r="AV60" s="118"/>
      <c r="AW60" s="119"/>
      <c r="AX60" s="117">
        <v>0</v>
      </c>
      <c r="AY60" s="118"/>
      <c r="AZ60" s="118"/>
      <c r="BA60" s="119"/>
      <c r="BB60" s="117">
        <f t="shared" ref="BB60:BB75" si="6">IF(ISNUMBER(AN60),AN60,0)+IF(ISNUMBER(AS60),AS60,0)</f>
        <v>13387000</v>
      </c>
      <c r="BC60" s="118"/>
      <c r="BD60" s="118"/>
      <c r="BE60" s="118"/>
      <c r="BF60" s="119"/>
      <c r="BG60" s="117">
        <v>8841400</v>
      </c>
      <c r="BH60" s="118"/>
      <c r="BI60" s="118"/>
      <c r="BJ60" s="118"/>
      <c r="BK60" s="119"/>
      <c r="BL60" s="117">
        <v>0</v>
      </c>
      <c r="BM60" s="118"/>
      <c r="BN60" s="118"/>
      <c r="BO60" s="118"/>
      <c r="BP60" s="119"/>
      <c r="BQ60" s="117">
        <v>0</v>
      </c>
      <c r="BR60" s="118"/>
      <c r="BS60" s="118"/>
      <c r="BT60" s="119"/>
      <c r="BU60" s="117">
        <f t="shared" ref="BU60:BU75" si="7">IF(ISNUMBER(BG60),BG60,0)+IF(ISNUMBER(BL60),BL60,0)</f>
        <v>8841400</v>
      </c>
      <c r="BV60" s="118"/>
      <c r="BW60" s="118"/>
      <c r="BX60" s="118"/>
      <c r="BY60" s="119"/>
      <c r="CA60" s="5" t="s">
        <v>86</v>
      </c>
    </row>
    <row r="61" s="5" customFormat="1" customHeight="1" spans="1:77">
      <c r="A61" s="28">
        <v>2120</v>
      </c>
      <c r="B61" s="29"/>
      <c r="C61" s="29"/>
      <c r="D61" s="30"/>
      <c r="E61" s="77" t="s">
        <v>87</v>
      </c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85"/>
      <c r="U61" s="117">
        <v>1494142</v>
      </c>
      <c r="V61" s="118"/>
      <c r="W61" s="118"/>
      <c r="X61" s="118"/>
      <c r="Y61" s="119"/>
      <c r="Z61" s="117">
        <v>0</v>
      </c>
      <c r="AA61" s="118"/>
      <c r="AB61" s="118"/>
      <c r="AC61" s="118"/>
      <c r="AD61" s="119"/>
      <c r="AE61" s="117">
        <v>0</v>
      </c>
      <c r="AF61" s="118"/>
      <c r="AG61" s="118"/>
      <c r="AH61" s="119"/>
      <c r="AI61" s="117">
        <f t="shared" si="5"/>
        <v>1494142</v>
      </c>
      <c r="AJ61" s="118"/>
      <c r="AK61" s="118"/>
      <c r="AL61" s="118"/>
      <c r="AM61" s="119"/>
      <c r="AN61" s="117">
        <v>3046700</v>
      </c>
      <c r="AO61" s="118"/>
      <c r="AP61" s="118"/>
      <c r="AQ61" s="118"/>
      <c r="AR61" s="119"/>
      <c r="AS61" s="117">
        <v>0</v>
      </c>
      <c r="AT61" s="118"/>
      <c r="AU61" s="118"/>
      <c r="AV61" s="118"/>
      <c r="AW61" s="119"/>
      <c r="AX61" s="117">
        <v>0</v>
      </c>
      <c r="AY61" s="118"/>
      <c r="AZ61" s="118"/>
      <c r="BA61" s="119"/>
      <c r="BB61" s="117">
        <f t="shared" si="6"/>
        <v>3046700</v>
      </c>
      <c r="BC61" s="118"/>
      <c r="BD61" s="118"/>
      <c r="BE61" s="118"/>
      <c r="BF61" s="119"/>
      <c r="BG61" s="117">
        <v>2094400</v>
      </c>
      <c r="BH61" s="118"/>
      <c r="BI61" s="118"/>
      <c r="BJ61" s="118"/>
      <c r="BK61" s="119"/>
      <c r="BL61" s="117">
        <v>0</v>
      </c>
      <c r="BM61" s="118"/>
      <c r="BN61" s="118"/>
      <c r="BO61" s="118"/>
      <c r="BP61" s="119"/>
      <c r="BQ61" s="117">
        <v>0</v>
      </c>
      <c r="BR61" s="118"/>
      <c r="BS61" s="118"/>
      <c r="BT61" s="119"/>
      <c r="BU61" s="117">
        <f t="shared" si="7"/>
        <v>2094400</v>
      </c>
      <c r="BV61" s="118"/>
      <c r="BW61" s="118"/>
      <c r="BX61" s="118"/>
      <c r="BY61" s="119"/>
    </row>
    <row r="62" s="5" customFormat="1" customHeight="1" spans="1:77">
      <c r="A62" s="28">
        <v>2210</v>
      </c>
      <c r="B62" s="29"/>
      <c r="C62" s="29"/>
      <c r="D62" s="30"/>
      <c r="E62" s="77" t="s">
        <v>88</v>
      </c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85"/>
      <c r="U62" s="117">
        <v>751128</v>
      </c>
      <c r="V62" s="118"/>
      <c r="W62" s="118"/>
      <c r="X62" s="118"/>
      <c r="Y62" s="119"/>
      <c r="Z62" s="117">
        <v>4200</v>
      </c>
      <c r="AA62" s="118"/>
      <c r="AB62" s="118"/>
      <c r="AC62" s="118"/>
      <c r="AD62" s="119"/>
      <c r="AE62" s="117">
        <v>0</v>
      </c>
      <c r="AF62" s="118"/>
      <c r="AG62" s="118"/>
      <c r="AH62" s="119"/>
      <c r="AI62" s="117">
        <f t="shared" si="5"/>
        <v>755328</v>
      </c>
      <c r="AJ62" s="118"/>
      <c r="AK62" s="118"/>
      <c r="AL62" s="118"/>
      <c r="AM62" s="119"/>
      <c r="AN62" s="117">
        <v>577577</v>
      </c>
      <c r="AO62" s="118"/>
      <c r="AP62" s="118"/>
      <c r="AQ62" s="118"/>
      <c r="AR62" s="119"/>
      <c r="AS62" s="117">
        <v>37400</v>
      </c>
      <c r="AT62" s="118"/>
      <c r="AU62" s="118"/>
      <c r="AV62" s="118"/>
      <c r="AW62" s="119"/>
      <c r="AX62" s="117">
        <v>0</v>
      </c>
      <c r="AY62" s="118"/>
      <c r="AZ62" s="118"/>
      <c r="BA62" s="119"/>
      <c r="BB62" s="117">
        <f t="shared" si="6"/>
        <v>614977</v>
      </c>
      <c r="BC62" s="118"/>
      <c r="BD62" s="118"/>
      <c r="BE62" s="118"/>
      <c r="BF62" s="119"/>
      <c r="BG62" s="117">
        <v>327600</v>
      </c>
      <c r="BH62" s="118"/>
      <c r="BI62" s="118"/>
      <c r="BJ62" s="118"/>
      <c r="BK62" s="119"/>
      <c r="BL62" s="117">
        <v>20000</v>
      </c>
      <c r="BM62" s="118"/>
      <c r="BN62" s="118"/>
      <c r="BO62" s="118"/>
      <c r="BP62" s="119"/>
      <c r="BQ62" s="117">
        <v>0</v>
      </c>
      <c r="BR62" s="118"/>
      <c r="BS62" s="118"/>
      <c r="BT62" s="119"/>
      <c r="BU62" s="117">
        <f t="shared" si="7"/>
        <v>347600</v>
      </c>
      <c r="BV62" s="118"/>
      <c r="BW62" s="118"/>
      <c r="BX62" s="118"/>
      <c r="BY62" s="119"/>
    </row>
    <row r="63" s="5" customFormat="1" customHeight="1" spans="1:77">
      <c r="A63" s="28">
        <v>2230</v>
      </c>
      <c r="B63" s="29"/>
      <c r="C63" s="29"/>
      <c r="D63" s="30"/>
      <c r="E63" s="77" t="s">
        <v>89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85"/>
      <c r="U63" s="117">
        <v>3410841</v>
      </c>
      <c r="V63" s="118"/>
      <c r="W63" s="118"/>
      <c r="X63" s="118"/>
      <c r="Y63" s="119"/>
      <c r="Z63" s="117">
        <v>0</v>
      </c>
      <c r="AA63" s="118"/>
      <c r="AB63" s="118"/>
      <c r="AC63" s="118"/>
      <c r="AD63" s="119"/>
      <c r="AE63" s="117">
        <v>0</v>
      </c>
      <c r="AF63" s="118"/>
      <c r="AG63" s="118"/>
      <c r="AH63" s="119"/>
      <c r="AI63" s="117">
        <f t="shared" si="5"/>
        <v>3410841</v>
      </c>
      <c r="AJ63" s="118"/>
      <c r="AK63" s="118"/>
      <c r="AL63" s="118"/>
      <c r="AM63" s="119"/>
      <c r="AN63" s="117">
        <v>4003500</v>
      </c>
      <c r="AO63" s="118"/>
      <c r="AP63" s="118"/>
      <c r="AQ63" s="118"/>
      <c r="AR63" s="119"/>
      <c r="AS63" s="117">
        <v>0</v>
      </c>
      <c r="AT63" s="118"/>
      <c r="AU63" s="118"/>
      <c r="AV63" s="118"/>
      <c r="AW63" s="119"/>
      <c r="AX63" s="117">
        <v>0</v>
      </c>
      <c r="AY63" s="118"/>
      <c r="AZ63" s="118"/>
      <c r="BA63" s="119"/>
      <c r="BB63" s="117">
        <f t="shared" si="6"/>
        <v>4003500</v>
      </c>
      <c r="BC63" s="118"/>
      <c r="BD63" s="118"/>
      <c r="BE63" s="118"/>
      <c r="BF63" s="119"/>
      <c r="BG63" s="117">
        <v>1627600</v>
      </c>
      <c r="BH63" s="118"/>
      <c r="BI63" s="118"/>
      <c r="BJ63" s="118"/>
      <c r="BK63" s="119"/>
      <c r="BL63" s="117">
        <v>0</v>
      </c>
      <c r="BM63" s="118"/>
      <c r="BN63" s="118"/>
      <c r="BO63" s="118"/>
      <c r="BP63" s="119"/>
      <c r="BQ63" s="117">
        <v>0</v>
      </c>
      <c r="BR63" s="118"/>
      <c r="BS63" s="118"/>
      <c r="BT63" s="119"/>
      <c r="BU63" s="117">
        <f t="shared" si="7"/>
        <v>1627600</v>
      </c>
      <c r="BV63" s="118"/>
      <c r="BW63" s="118"/>
      <c r="BX63" s="118"/>
      <c r="BY63" s="119"/>
    </row>
    <row r="64" s="5" customFormat="1" customHeight="1" spans="1:77">
      <c r="A64" s="28">
        <v>2240</v>
      </c>
      <c r="B64" s="29"/>
      <c r="C64" s="29"/>
      <c r="D64" s="30"/>
      <c r="E64" s="77" t="s">
        <v>90</v>
      </c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85"/>
      <c r="U64" s="117">
        <v>1399176</v>
      </c>
      <c r="V64" s="118"/>
      <c r="W64" s="118"/>
      <c r="X64" s="118"/>
      <c r="Y64" s="119"/>
      <c r="Z64" s="117">
        <v>0</v>
      </c>
      <c r="AA64" s="118"/>
      <c r="AB64" s="118"/>
      <c r="AC64" s="118"/>
      <c r="AD64" s="119"/>
      <c r="AE64" s="117">
        <v>0</v>
      </c>
      <c r="AF64" s="118"/>
      <c r="AG64" s="118"/>
      <c r="AH64" s="119"/>
      <c r="AI64" s="117">
        <f t="shared" si="5"/>
        <v>1399176</v>
      </c>
      <c r="AJ64" s="118"/>
      <c r="AK64" s="118"/>
      <c r="AL64" s="118"/>
      <c r="AM64" s="119"/>
      <c r="AN64" s="117">
        <v>2014590</v>
      </c>
      <c r="AO64" s="118"/>
      <c r="AP64" s="118"/>
      <c r="AQ64" s="118"/>
      <c r="AR64" s="119"/>
      <c r="AS64" s="117">
        <v>0</v>
      </c>
      <c r="AT64" s="118"/>
      <c r="AU64" s="118"/>
      <c r="AV64" s="118"/>
      <c r="AW64" s="119"/>
      <c r="AX64" s="117">
        <v>0</v>
      </c>
      <c r="AY64" s="118"/>
      <c r="AZ64" s="118"/>
      <c r="BA64" s="119"/>
      <c r="BB64" s="117">
        <f t="shared" si="6"/>
        <v>2014590</v>
      </c>
      <c r="BC64" s="118"/>
      <c r="BD64" s="118"/>
      <c r="BE64" s="118"/>
      <c r="BF64" s="119"/>
      <c r="BG64" s="117">
        <v>629300</v>
      </c>
      <c r="BH64" s="118"/>
      <c r="BI64" s="118"/>
      <c r="BJ64" s="118"/>
      <c r="BK64" s="119"/>
      <c r="BL64" s="117">
        <v>0</v>
      </c>
      <c r="BM64" s="118"/>
      <c r="BN64" s="118"/>
      <c r="BO64" s="118"/>
      <c r="BP64" s="119"/>
      <c r="BQ64" s="117">
        <v>0</v>
      </c>
      <c r="BR64" s="118"/>
      <c r="BS64" s="118"/>
      <c r="BT64" s="119"/>
      <c r="BU64" s="117">
        <f t="shared" si="7"/>
        <v>629300</v>
      </c>
      <c r="BV64" s="118"/>
      <c r="BW64" s="118"/>
      <c r="BX64" s="118"/>
      <c r="BY64" s="119"/>
    </row>
    <row r="65" s="5" customFormat="1" customHeight="1" spans="1:77">
      <c r="A65" s="28">
        <v>2250</v>
      </c>
      <c r="B65" s="29"/>
      <c r="C65" s="29"/>
      <c r="D65" s="30"/>
      <c r="E65" s="77" t="s">
        <v>91</v>
      </c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85"/>
      <c r="U65" s="117">
        <v>11430</v>
      </c>
      <c r="V65" s="118"/>
      <c r="W65" s="118"/>
      <c r="X65" s="118"/>
      <c r="Y65" s="119"/>
      <c r="Z65" s="117">
        <v>0</v>
      </c>
      <c r="AA65" s="118"/>
      <c r="AB65" s="118"/>
      <c r="AC65" s="118"/>
      <c r="AD65" s="119"/>
      <c r="AE65" s="117">
        <v>0</v>
      </c>
      <c r="AF65" s="118"/>
      <c r="AG65" s="118"/>
      <c r="AH65" s="119"/>
      <c r="AI65" s="117">
        <f t="shared" si="5"/>
        <v>11430</v>
      </c>
      <c r="AJ65" s="118"/>
      <c r="AK65" s="118"/>
      <c r="AL65" s="118"/>
      <c r="AM65" s="119"/>
      <c r="AN65" s="117">
        <v>21400</v>
      </c>
      <c r="AO65" s="118"/>
      <c r="AP65" s="118"/>
      <c r="AQ65" s="118"/>
      <c r="AR65" s="119"/>
      <c r="AS65" s="117">
        <v>0</v>
      </c>
      <c r="AT65" s="118"/>
      <c r="AU65" s="118"/>
      <c r="AV65" s="118"/>
      <c r="AW65" s="119"/>
      <c r="AX65" s="117">
        <v>0</v>
      </c>
      <c r="AY65" s="118"/>
      <c r="AZ65" s="118"/>
      <c r="BA65" s="119"/>
      <c r="BB65" s="117">
        <f t="shared" si="6"/>
        <v>21400</v>
      </c>
      <c r="BC65" s="118"/>
      <c r="BD65" s="118"/>
      <c r="BE65" s="118"/>
      <c r="BF65" s="119"/>
      <c r="BG65" s="117">
        <v>20500</v>
      </c>
      <c r="BH65" s="118"/>
      <c r="BI65" s="118"/>
      <c r="BJ65" s="118"/>
      <c r="BK65" s="119"/>
      <c r="BL65" s="117">
        <v>0</v>
      </c>
      <c r="BM65" s="118"/>
      <c r="BN65" s="118"/>
      <c r="BO65" s="118"/>
      <c r="BP65" s="119"/>
      <c r="BQ65" s="117">
        <v>0</v>
      </c>
      <c r="BR65" s="118"/>
      <c r="BS65" s="118"/>
      <c r="BT65" s="119"/>
      <c r="BU65" s="117">
        <f t="shared" si="7"/>
        <v>20500</v>
      </c>
      <c r="BV65" s="118"/>
      <c r="BW65" s="118"/>
      <c r="BX65" s="118"/>
      <c r="BY65" s="119"/>
    </row>
    <row r="66" s="5" customFormat="1" customHeight="1" spans="1:77">
      <c r="A66" s="28">
        <v>2272</v>
      </c>
      <c r="B66" s="29"/>
      <c r="C66" s="29"/>
      <c r="D66" s="30"/>
      <c r="E66" s="77" t="s">
        <v>92</v>
      </c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85"/>
      <c r="U66" s="117">
        <v>13042</v>
      </c>
      <c r="V66" s="118"/>
      <c r="W66" s="118"/>
      <c r="X66" s="118"/>
      <c r="Y66" s="119"/>
      <c r="Z66" s="117">
        <v>0</v>
      </c>
      <c r="AA66" s="118"/>
      <c r="AB66" s="118"/>
      <c r="AC66" s="118"/>
      <c r="AD66" s="119"/>
      <c r="AE66" s="117">
        <v>0</v>
      </c>
      <c r="AF66" s="118"/>
      <c r="AG66" s="118"/>
      <c r="AH66" s="119"/>
      <c r="AI66" s="117">
        <f t="shared" si="5"/>
        <v>13042</v>
      </c>
      <c r="AJ66" s="118"/>
      <c r="AK66" s="118"/>
      <c r="AL66" s="118"/>
      <c r="AM66" s="119"/>
      <c r="AN66" s="117">
        <v>18900</v>
      </c>
      <c r="AO66" s="118"/>
      <c r="AP66" s="118"/>
      <c r="AQ66" s="118"/>
      <c r="AR66" s="119"/>
      <c r="AS66" s="117">
        <v>0</v>
      </c>
      <c r="AT66" s="118"/>
      <c r="AU66" s="118"/>
      <c r="AV66" s="118"/>
      <c r="AW66" s="119"/>
      <c r="AX66" s="117">
        <v>0</v>
      </c>
      <c r="AY66" s="118"/>
      <c r="AZ66" s="118"/>
      <c r="BA66" s="119"/>
      <c r="BB66" s="117">
        <f t="shared" si="6"/>
        <v>18900</v>
      </c>
      <c r="BC66" s="118"/>
      <c r="BD66" s="118"/>
      <c r="BE66" s="118"/>
      <c r="BF66" s="119"/>
      <c r="BG66" s="117">
        <v>20700</v>
      </c>
      <c r="BH66" s="118"/>
      <c r="BI66" s="118"/>
      <c r="BJ66" s="118"/>
      <c r="BK66" s="119"/>
      <c r="BL66" s="117">
        <v>0</v>
      </c>
      <c r="BM66" s="118"/>
      <c r="BN66" s="118"/>
      <c r="BO66" s="118"/>
      <c r="BP66" s="119"/>
      <c r="BQ66" s="117">
        <v>0</v>
      </c>
      <c r="BR66" s="118"/>
      <c r="BS66" s="118"/>
      <c r="BT66" s="119"/>
      <c r="BU66" s="117">
        <f t="shared" si="7"/>
        <v>20700</v>
      </c>
      <c r="BV66" s="118"/>
      <c r="BW66" s="118"/>
      <c r="BX66" s="118"/>
      <c r="BY66" s="119"/>
    </row>
    <row r="67" s="5" customFormat="1" customHeight="1" spans="1:77">
      <c r="A67" s="28">
        <v>2273</v>
      </c>
      <c r="B67" s="29"/>
      <c r="C67" s="29"/>
      <c r="D67" s="30"/>
      <c r="E67" s="77" t="s">
        <v>93</v>
      </c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85"/>
      <c r="U67" s="117">
        <v>779927</v>
      </c>
      <c r="V67" s="118"/>
      <c r="W67" s="118"/>
      <c r="X67" s="118"/>
      <c r="Y67" s="119"/>
      <c r="Z67" s="117">
        <v>0</v>
      </c>
      <c r="AA67" s="118"/>
      <c r="AB67" s="118"/>
      <c r="AC67" s="118"/>
      <c r="AD67" s="119"/>
      <c r="AE67" s="117">
        <v>0</v>
      </c>
      <c r="AF67" s="118"/>
      <c r="AG67" s="118"/>
      <c r="AH67" s="119"/>
      <c r="AI67" s="117">
        <f t="shared" si="5"/>
        <v>779927</v>
      </c>
      <c r="AJ67" s="118"/>
      <c r="AK67" s="118"/>
      <c r="AL67" s="118"/>
      <c r="AM67" s="119"/>
      <c r="AN67" s="117">
        <v>1323700</v>
      </c>
      <c r="AO67" s="118"/>
      <c r="AP67" s="118"/>
      <c r="AQ67" s="118"/>
      <c r="AR67" s="119"/>
      <c r="AS67" s="117">
        <v>0</v>
      </c>
      <c r="AT67" s="118"/>
      <c r="AU67" s="118"/>
      <c r="AV67" s="118"/>
      <c r="AW67" s="119"/>
      <c r="AX67" s="117">
        <v>0</v>
      </c>
      <c r="AY67" s="118"/>
      <c r="AZ67" s="118"/>
      <c r="BA67" s="119"/>
      <c r="BB67" s="117">
        <f t="shared" si="6"/>
        <v>1323700</v>
      </c>
      <c r="BC67" s="118"/>
      <c r="BD67" s="118"/>
      <c r="BE67" s="118"/>
      <c r="BF67" s="119"/>
      <c r="BG67" s="117">
        <v>1395700</v>
      </c>
      <c r="BH67" s="118"/>
      <c r="BI67" s="118"/>
      <c r="BJ67" s="118"/>
      <c r="BK67" s="119"/>
      <c r="BL67" s="117">
        <v>0</v>
      </c>
      <c r="BM67" s="118"/>
      <c r="BN67" s="118"/>
      <c r="BO67" s="118"/>
      <c r="BP67" s="119"/>
      <c r="BQ67" s="117">
        <v>0</v>
      </c>
      <c r="BR67" s="118"/>
      <c r="BS67" s="118"/>
      <c r="BT67" s="119"/>
      <c r="BU67" s="117">
        <f t="shared" si="7"/>
        <v>1395700</v>
      </c>
      <c r="BV67" s="118"/>
      <c r="BW67" s="118"/>
      <c r="BX67" s="118"/>
      <c r="BY67" s="119"/>
    </row>
    <row r="68" s="5" customFormat="1" customHeight="1" spans="1:77">
      <c r="A68" s="28">
        <v>2274</v>
      </c>
      <c r="B68" s="29"/>
      <c r="C68" s="29"/>
      <c r="D68" s="30"/>
      <c r="E68" s="77" t="s">
        <v>94</v>
      </c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85"/>
      <c r="U68" s="117">
        <v>1628785</v>
      </c>
      <c r="V68" s="118"/>
      <c r="W68" s="118"/>
      <c r="X68" s="118"/>
      <c r="Y68" s="119"/>
      <c r="Z68" s="117">
        <v>0</v>
      </c>
      <c r="AA68" s="118"/>
      <c r="AB68" s="118"/>
      <c r="AC68" s="118"/>
      <c r="AD68" s="119"/>
      <c r="AE68" s="117">
        <v>0</v>
      </c>
      <c r="AF68" s="118"/>
      <c r="AG68" s="118"/>
      <c r="AH68" s="119"/>
      <c r="AI68" s="117">
        <f t="shared" si="5"/>
        <v>1628785</v>
      </c>
      <c r="AJ68" s="118"/>
      <c r="AK68" s="118"/>
      <c r="AL68" s="118"/>
      <c r="AM68" s="119"/>
      <c r="AN68" s="117">
        <v>1788000</v>
      </c>
      <c r="AO68" s="118"/>
      <c r="AP68" s="118"/>
      <c r="AQ68" s="118"/>
      <c r="AR68" s="119"/>
      <c r="AS68" s="117">
        <v>0</v>
      </c>
      <c r="AT68" s="118"/>
      <c r="AU68" s="118"/>
      <c r="AV68" s="118"/>
      <c r="AW68" s="119"/>
      <c r="AX68" s="117">
        <v>0</v>
      </c>
      <c r="AY68" s="118"/>
      <c r="AZ68" s="118"/>
      <c r="BA68" s="119"/>
      <c r="BB68" s="117">
        <f t="shared" si="6"/>
        <v>1788000</v>
      </c>
      <c r="BC68" s="118"/>
      <c r="BD68" s="118"/>
      <c r="BE68" s="118"/>
      <c r="BF68" s="119"/>
      <c r="BG68" s="117">
        <v>1689700</v>
      </c>
      <c r="BH68" s="118"/>
      <c r="BI68" s="118"/>
      <c r="BJ68" s="118"/>
      <c r="BK68" s="119"/>
      <c r="BL68" s="117">
        <v>0</v>
      </c>
      <c r="BM68" s="118"/>
      <c r="BN68" s="118"/>
      <c r="BO68" s="118"/>
      <c r="BP68" s="119"/>
      <c r="BQ68" s="117">
        <v>0</v>
      </c>
      <c r="BR68" s="118"/>
      <c r="BS68" s="118"/>
      <c r="BT68" s="119"/>
      <c r="BU68" s="117">
        <f t="shared" si="7"/>
        <v>1689700</v>
      </c>
      <c r="BV68" s="118"/>
      <c r="BW68" s="118"/>
      <c r="BX68" s="118"/>
      <c r="BY68" s="119"/>
    </row>
    <row r="69" s="5" customFormat="1" ht="25.5" customHeight="1" spans="1:77">
      <c r="A69" s="28">
        <v>2275</v>
      </c>
      <c r="B69" s="29"/>
      <c r="C69" s="29"/>
      <c r="D69" s="30"/>
      <c r="E69" s="77" t="s">
        <v>95</v>
      </c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85"/>
      <c r="U69" s="117">
        <v>507219</v>
      </c>
      <c r="V69" s="118"/>
      <c r="W69" s="118"/>
      <c r="X69" s="118"/>
      <c r="Y69" s="119"/>
      <c r="Z69" s="117">
        <v>0</v>
      </c>
      <c r="AA69" s="118"/>
      <c r="AB69" s="118"/>
      <c r="AC69" s="118"/>
      <c r="AD69" s="119"/>
      <c r="AE69" s="117">
        <v>0</v>
      </c>
      <c r="AF69" s="118"/>
      <c r="AG69" s="118"/>
      <c r="AH69" s="119"/>
      <c r="AI69" s="117">
        <f t="shared" si="5"/>
        <v>507219</v>
      </c>
      <c r="AJ69" s="118"/>
      <c r="AK69" s="118"/>
      <c r="AL69" s="118"/>
      <c r="AM69" s="119"/>
      <c r="AN69" s="117">
        <v>534000</v>
      </c>
      <c r="AO69" s="118"/>
      <c r="AP69" s="118"/>
      <c r="AQ69" s="118"/>
      <c r="AR69" s="119"/>
      <c r="AS69" s="117">
        <v>0</v>
      </c>
      <c r="AT69" s="118"/>
      <c r="AU69" s="118"/>
      <c r="AV69" s="118"/>
      <c r="AW69" s="119"/>
      <c r="AX69" s="117">
        <v>0</v>
      </c>
      <c r="AY69" s="118"/>
      <c r="AZ69" s="118"/>
      <c r="BA69" s="119"/>
      <c r="BB69" s="117">
        <f t="shared" si="6"/>
        <v>534000</v>
      </c>
      <c r="BC69" s="118"/>
      <c r="BD69" s="118"/>
      <c r="BE69" s="118"/>
      <c r="BF69" s="119"/>
      <c r="BG69" s="117">
        <v>592000</v>
      </c>
      <c r="BH69" s="118"/>
      <c r="BI69" s="118"/>
      <c r="BJ69" s="118"/>
      <c r="BK69" s="119"/>
      <c r="BL69" s="117">
        <v>0</v>
      </c>
      <c r="BM69" s="118"/>
      <c r="BN69" s="118"/>
      <c r="BO69" s="118"/>
      <c r="BP69" s="119"/>
      <c r="BQ69" s="117">
        <v>0</v>
      </c>
      <c r="BR69" s="118"/>
      <c r="BS69" s="118"/>
      <c r="BT69" s="119"/>
      <c r="BU69" s="117">
        <f t="shared" si="7"/>
        <v>592000</v>
      </c>
      <c r="BV69" s="118"/>
      <c r="BW69" s="118"/>
      <c r="BX69" s="118"/>
      <c r="BY69" s="119"/>
    </row>
    <row r="70" s="5" customFormat="1" ht="38.25" customHeight="1" spans="1:77">
      <c r="A70" s="28">
        <v>2282</v>
      </c>
      <c r="B70" s="29"/>
      <c r="C70" s="29"/>
      <c r="D70" s="30"/>
      <c r="E70" s="77" t="s">
        <v>96</v>
      </c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85"/>
      <c r="U70" s="117">
        <v>4862</v>
      </c>
      <c r="V70" s="118"/>
      <c r="W70" s="118"/>
      <c r="X70" s="118"/>
      <c r="Y70" s="119"/>
      <c r="Z70" s="117">
        <v>0</v>
      </c>
      <c r="AA70" s="118"/>
      <c r="AB70" s="118"/>
      <c r="AC70" s="118"/>
      <c r="AD70" s="119"/>
      <c r="AE70" s="117">
        <v>0</v>
      </c>
      <c r="AF70" s="118"/>
      <c r="AG70" s="118"/>
      <c r="AH70" s="119"/>
      <c r="AI70" s="117">
        <f t="shared" si="5"/>
        <v>4862</v>
      </c>
      <c r="AJ70" s="118"/>
      <c r="AK70" s="118"/>
      <c r="AL70" s="118"/>
      <c r="AM70" s="119"/>
      <c r="AN70" s="117">
        <v>8500</v>
      </c>
      <c r="AO70" s="118"/>
      <c r="AP70" s="118"/>
      <c r="AQ70" s="118"/>
      <c r="AR70" s="119"/>
      <c r="AS70" s="117">
        <v>0</v>
      </c>
      <c r="AT70" s="118"/>
      <c r="AU70" s="118"/>
      <c r="AV70" s="118"/>
      <c r="AW70" s="119"/>
      <c r="AX70" s="117">
        <v>0</v>
      </c>
      <c r="AY70" s="118"/>
      <c r="AZ70" s="118"/>
      <c r="BA70" s="119"/>
      <c r="BB70" s="117">
        <f t="shared" si="6"/>
        <v>8500</v>
      </c>
      <c r="BC70" s="118"/>
      <c r="BD70" s="118"/>
      <c r="BE70" s="118"/>
      <c r="BF70" s="119"/>
      <c r="BG70" s="117">
        <v>8500</v>
      </c>
      <c r="BH70" s="118"/>
      <c r="BI70" s="118"/>
      <c r="BJ70" s="118"/>
      <c r="BK70" s="119"/>
      <c r="BL70" s="117">
        <v>0</v>
      </c>
      <c r="BM70" s="118"/>
      <c r="BN70" s="118"/>
      <c r="BO70" s="118"/>
      <c r="BP70" s="119"/>
      <c r="BQ70" s="117">
        <v>0</v>
      </c>
      <c r="BR70" s="118"/>
      <c r="BS70" s="118"/>
      <c r="BT70" s="119"/>
      <c r="BU70" s="117">
        <f t="shared" si="7"/>
        <v>8500</v>
      </c>
      <c r="BV70" s="118"/>
      <c r="BW70" s="118"/>
      <c r="BX70" s="118"/>
      <c r="BY70" s="119"/>
    </row>
    <row r="71" s="5" customFormat="1" customHeight="1" spans="1:77">
      <c r="A71" s="28">
        <v>2730</v>
      </c>
      <c r="B71" s="29"/>
      <c r="C71" s="29"/>
      <c r="D71" s="30"/>
      <c r="E71" s="77" t="s">
        <v>294</v>
      </c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85"/>
      <c r="U71" s="117">
        <v>0</v>
      </c>
      <c r="V71" s="118"/>
      <c r="W71" s="118"/>
      <c r="X71" s="118"/>
      <c r="Y71" s="119"/>
      <c r="Z71" s="117">
        <v>0</v>
      </c>
      <c r="AA71" s="118"/>
      <c r="AB71" s="118"/>
      <c r="AC71" s="118"/>
      <c r="AD71" s="119"/>
      <c r="AE71" s="117">
        <v>0</v>
      </c>
      <c r="AF71" s="118"/>
      <c r="AG71" s="118"/>
      <c r="AH71" s="119"/>
      <c r="AI71" s="117">
        <f t="shared" si="5"/>
        <v>0</v>
      </c>
      <c r="AJ71" s="118"/>
      <c r="AK71" s="118"/>
      <c r="AL71" s="118"/>
      <c r="AM71" s="119"/>
      <c r="AN71" s="117">
        <v>8400</v>
      </c>
      <c r="AO71" s="118"/>
      <c r="AP71" s="118"/>
      <c r="AQ71" s="118"/>
      <c r="AR71" s="119"/>
      <c r="AS71" s="117">
        <v>0</v>
      </c>
      <c r="AT71" s="118"/>
      <c r="AU71" s="118"/>
      <c r="AV71" s="118"/>
      <c r="AW71" s="119"/>
      <c r="AX71" s="117">
        <v>0</v>
      </c>
      <c r="AY71" s="118"/>
      <c r="AZ71" s="118"/>
      <c r="BA71" s="119"/>
      <c r="BB71" s="117">
        <f t="shared" si="6"/>
        <v>8400</v>
      </c>
      <c r="BC71" s="118"/>
      <c r="BD71" s="118"/>
      <c r="BE71" s="118"/>
      <c r="BF71" s="119"/>
      <c r="BG71" s="117">
        <v>8400</v>
      </c>
      <c r="BH71" s="118"/>
      <c r="BI71" s="118"/>
      <c r="BJ71" s="118"/>
      <c r="BK71" s="119"/>
      <c r="BL71" s="117">
        <v>0</v>
      </c>
      <c r="BM71" s="118"/>
      <c r="BN71" s="118"/>
      <c r="BO71" s="118"/>
      <c r="BP71" s="119"/>
      <c r="BQ71" s="117">
        <v>0</v>
      </c>
      <c r="BR71" s="118"/>
      <c r="BS71" s="118"/>
      <c r="BT71" s="119"/>
      <c r="BU71" s="117">
        <f t="shared" si="7"/>
        <v>8400</v>
      </c>
      <c r="BV71" s="118"/>
      <c r="BW71" s="118"/>
      <c r="BX71" s="118"/>
      <c r="BY71" s="119"/>
    </row>
    <row r="72" s="5" customFormat="1" customHeight="1" spans="1:77">
      <c r="A72" s="28">
        <v>2800</v>
      </c>
      <c r="B72" s="29"/>
      <c r="C72" s="29"/>
      <c r="D72" s="30"/>
      <c r="E72" s="77" t="s">
        <v>97</v>
      </c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85"/>
      <c r="U72" s="117">
        <v>2035</v>
      </c>
      <c r="V72" s="118"/>
      <c r="W72" s="118"/>
      <c r="X72" s="118"/>
      <c r="Y72" s="119"/>
      <c r="Z72" s="117">
        <v>0</v>
      </c>
      <c r="AA72" s="118"/>
      <c r="AB72" s="118"/>
      <c r="AC72" s="118"/>
      <c r="AD72" s="119"/>
      <c r="AE72" s="117">
        <v>0</v>
      </c>
      <c r="AF72" s="118"/>
      <c r="AG72" s="118"/>
      <c r="AH72" s="119"/>
      <c r="AI72" s="117">
        <f t="shared" si="5"/>
        <v>2035</v>
      </c>
      <c r="AJ72" s="118"/>
      <c r="AK72" s="118"/>
      <c r="AL72" s="118"/>
      <c r="AM72" s="119"/>
      <c r="AN72" s="117">
        <v>3500</v>
      </c>
      <c r="AO72" s="118"/>
      <c r="AP72" s="118"/>
      <c r="AQ72" s="118"/>
      <c r="AR72" s="119"/>
      <c r="AS72" s="117">
        <v>0</v>
      </c>
      <c r="AT72" s="118"/>
      <c r="AU72" s="118"/>
      <c r="AV72" s="118"/>
      <c r="AW72" s="119"/>
      <c r="AX72" s="117">
        <v>0</v>
      </c>
      <c r="AY72" s="118"/>
      <c r="AZ72" s="118"/>
      <c r="BA72" s="119"/>
      <c r="BB72" s="117">
        <f t="shared" si="6"/>
        <v>3500</v>
      </c>
      <c r="BC72" s="118"/>
      <c r="BD72" s="118"/>
      <c r="BE72" s="118"/>
      <c r="BF72" s="119"/>
      <c r="BG72" s="117">
        <v>4200</v>
      </c>
      <c r="BH72" s="118"/>
      <c r="BI72" s="118"/>
      <c r="BJ72" s="118"/>
      <c r="BK72" s="119"/>
      <c r="BL72" s="117">
        <v>0</v>
      </c>
      <c r="BM72" s="118"/>
      <c r="BN72" s="118"/>
      <c r="BO72" s="118"/>
      <c r="BP72" s="119"/>
      <c r="BQ72" s="117">
        <v>0</v>
      </c>
      <c r="BR72" s="118"/>
      <c r="BS72" s="118"/>
      <c r="BT72" s="119"/>
      <c r="BU72" s="117">
        <f t="shared" si="7"/>
        <v>4200</v>
      </c>
      <c r="BV72" s="118"/>
      <c r="BW72" s="118"/>
      <c r="BX72" s="118"/>
      <c r="BY72" s="119"/>
    </row>
    <row r="73" s="5" customFormat="1" ht="25.5" customHeight="1" spans="1:77">
      <c r="A73" s="28">
        <v>3110</v>
      </c>
      <c r="B73" s="29"/>
      <c r="C73" s="29"/>
      <c r="D73" s="30"/>
      <c r="E73" s="77" t="s">
        <v>98</v>
      </c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85"/>
      <c r="U73" s="117">
        <v>0</v>
      </c>
      <c r="V73" s="118"/>
      <c r="W73" s="118"/>
      <c r="X73" s="118"/>
      <c r="Y73" s="119"/>
      <c r="Z73" s="117">
        <v>668337</v>
      </c>
      <c r="AA73" s="118"/>
      <c r="AB73" s="118"/>
      <c r="AC73" s="118"/>
      <c r="AD73" s="119"/>
      <c r="AE73" s="117">
        <v>668337</v>
      </c>
      <c r="AF73" s="118"/>
      <c r="AG73" s="118"/>
      <c r="AH73" s="119"/>
      <c r="AI73" s="117">
        <f t="shared" si="5"/>
        <v>668337</v>
      </c>
      <c r="AJ73" s="118"/>
      <c r="AK73" s="118"/>
      <c r="AL73" s="118"/>
      <c r="AM73" s="119"/>
      <c r="AN73" s="117">
        <v>0</v>
      </c>
      <c r="AO73" s="118"/>
      <c r="AP73" s="118"/>
      <c r="AQ73" s="118"/>
      <c r="AR73" s="119"/>
      <c r="AS73" s="117">
        <v>758600</v>
      </c>
      <c r="AT73" s="118"/>
      <c r="AU73" s="118"/>
      <c r="AV73" s="118"/>
      <c r="AW73" s="119"/>
      <c r="AX73" s="117">
        <v>758600</v>
      </c>
      <c r="AY73" s="118"/>
      <c r="AZ73" s="118"/>
      <c r="BA73" s="119"/>
      <c r="BB73" s="117">
        <f t="shared" si="6"/>
        <v>758600</v>
      </c>
      <c r="BC73" s="118"/>
      <c r="BD73" s="118"/>
      <c r="BE73" s="118"/>
      <c r="BF73" s="119"/>
      <c r="BG73" s="117">
        <v>0</v>
      </c>
      <c r="BH73" s="118"/>
      <c r="BI73" s="118"/>
      <c r="BJ73" s="118"/>
      <c r="BK73" s="119"/>
      <c r="BL73" s="117">
        <v>0</v>
      </c>
      <c r="BM73" s="118"/>
      <c r="BN73" s="118"/>
      <c r="BO73" s="118"/>
      <c r="BP73" s="119"/>
      <c r="BQ73" s="117">
        <v>0</v>
      </c>
      <c r="BR73" s="118"/>
      <c r="BS73" s="118"/>
      <c r="BT73" s="119"/>
      <c r="BU73" s="117">
        <f t="shared" si="7"/>
        <v>0</v>
      </c>
      <c r="BV73" s="118"/>
      <c r="BW73" s="118"/>
      <c r="BX73" s="118"/>
      <c r="BY73" s="119"/>
    </row>
    <row r="74" s="5" customFormat="1" customHeight="1" spans="1:77">
      <c r="A74" s="28">
        <v>3132</v>
      </c>
      <c r="B74" s="29"/>
      <c r="C74" s="29"/>
      <c r="D74" s="30"/>
      <c r="E74" s="77" t="s">
        <v>99</v>
      </c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85"/>
      <c r="U74" s="117">
        <v>0</v>
      </c>
      <c r="V74" s="118"/>
      <c r="W74" s="118"/>
      <c r="X74" s="118"/>
      <c r="Y74" s="119"/>
      <c r="Z74" s="117">
        <v>3961886</v>
      </c>
      <c r="AA74" s="118"/>
      <c r="AB74" s="118"/>
      <c r="AC74" s="118"/>
      <c r="AD74" s="119"/>
      <c r="AE74" s="117">
        <v>3961886</v>
      </c>
      <c r="AF74" s="118"/>
      <c r="AG74" s="118"/>
      <c r="AH74" s="119"/>
      <c r="AI74" s="117">
        <f t="shared" si="5"/>
        <v>3961886</v>
      </c>
      <c r="AJ74" s="118"/>
      <c r="AK74" s="118"/>
      <c r="AL74" s="118"/>
      <c r="AM74" s="119"/>
      <c r="AN74" s="117">
        <v>0</v>
      </c>
      <c r="AO74" s="118"/>
      <c r="AP74" s="118"/>
      <c r="AQ74" s="118"/>
      <c r="AR74" s="119"/>
      <c r="AS74" s="117">
        <v>9903690</v>
      </c>
      <c r="AT74" s="118"/>
      <c r="AU74" s="118"/>
      <c r="AV74" s="118"/>
      <c r="AW74" s="119"/>
      <c r="AX74" s="117">
        <v>9903690</v>
      </c>
      <c r="AY74" s="118"/>
      <c r="AZ74" s="118"/>
      <c r="BA74" s="119"/>
      <c r="BB74" s="117">
        <f t="shared" si="6"/>
        <v>9903690</v>
      </c>
      <c r="BC74" s="118"/>
      <c r="BD74" s="118"/>
      <c r="BE74" s="118"/>
      <c r="BF74" s="119"/>
      <c r="BG74" s="117">
        <v>0</v>
      </c>
      <c r="BH74" s="118"/>
      <c r="BI74" s="118"/>
      <c r="BJ74" s="118"/>
      <c r="BK74" s="119"/>
      <c r="BL74" s="117">
        <v>0</v>
      </c>
      <c r="BM74" s="118"/>
      <c r="BN74" s="118"/>
      <c r="BO74" s="118"/>
      <c r="BP74" s="119"/>
      <c r="BQ74" s="117">
        <v>0</v>
      </c>
      <c r="BR74" s="118"/>
      <c r="BS74" s="118"/>
      <c r="BT74" s="119"/>
      <c r="BU74" s="117">
        <f t="shared" si="7"/>
        <v>0</v>
      </c>
      <c r="BV74" s="118"/>
      <c r="BW74" s="118"/>
      <c r="BX74" s="118"/>
      <c r="BY74" s="119"/>
    </row>
    <row r="75" s="1" customFormat="1" customHeight="1" spans="1:77">
      <c r="A75" s="31"/>
      <c r="B75" s="32"/>
      <c r="C75" s="32"/>
      <c r="D75" s="33"/>
      <c r="E75" s="81" t="s">
        <v>67</v>
      </c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8"/>
      <c r="U75" s="48">
        <v>17479328</v>
      </c>
      <c r="V75" s="50"/>
      <c r="W75" s="50"/>
      <c r="X75" s="50"/>
      <c r="Y75" s="58"/>
      <c r="Z75" s="48">
        <v>4634423</v>
      </c>
      <c r="AA75" s="50"/>
      <c r="AB75" s="50"/>
      <c r="AC75" s="50"/>
      <c r="AD75" s="58"/>
      <c r="AE75" s="48">
        <v>4630223</v>
      </c>
      <c r="AF75" s="50"/>
      <c r="AG75" s="50"/>
      <c r="AH75" s="58"/>
      <c r="AI75" s="48">
        <f t="shared" si="5"/>
        <v>22113751</v>
      </c>
      <c r="AJ75" s="50"/>
      <c r="AK75" s="50"/>
      <c r="AL75" s="50"/>
      <c r="AM75" s="58"/>
      <c r="AN75" s="48">
        <v>26735767</v>
      </c>
      <c r="AO75" s="50"/>
      <c r="AP75" s="50"/>
      <c r="AQ75" s="50"/>
      <c r="AR75" s="58"/>
      <c r="AS75" s="48">
        <v>10699690</v>
      </c>
      <c r="AT75" s="50"/>
      <c r="AU75" s="50"/>
      <c r="AV75" s="50"/>
      <c r="AW75" s="58"/>
      <c r="AX75" s="48">
        <v>10662290</v>
      </c>
      <c r="AY75" s="50"/>
      <c r="AZ75" s="50"/>
      <c r="BA75" s="58"/>
      <c r="BB75" s="48">
        <f t="shared" si="6"/>
        <v>37435457</v>
      </c>
      <c r="BC75" s="50"/>
      <c r="BD75" s="50"/>
      <c r="BE75" s="50"/>
      <c r="BF75" s="58"/>
      <c r="BG75" s="48">
        <v>17260000</v>
      </c>
      <c r="BH75" s="50"/>
      <c r="BI75" s="50"/>
      <c r="BJ75" s="50"/>
      <c r="BK75" s="58"/>
      <c r="BL75" s="48">
        <v>20000</v>
      </c>
      <c r="BM75" s="50"/>
      <c r="BN75" s="50"/>
      <c r="BO75" s="50"/>
      <c r="BP75" s="58"/>
      <c r="BQ75" s="48">
        <v>0</v>
      </c>
      <c r="BR75" s="50"/>
      <c r="BS75" s="50"/>
      <c r="BT75" s="58"/>
      <c r="BU75" s="48">
        <f t="shared" si="7"/>
        <v>17280000</v>
      </c>
      <c r="BV75" s="50"/>
      <c r="BW75" s="50"/>
      <c r="BX75" s="50"/>
      <c r="BY75" s="58"/>
    </row>
    <row r="77" ht="14.25" customHeight="1" spans="1:64">
      <c r="A77" s="14" t="s">
        <v>100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</row>
    <row r="78" ht="15" customHeight="1" spans="1:77">
      <c r="A78" s="35" t="s">
        <v>34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</row>
    <row r="79" ht="23.1" customHeight="1" spans="1:77">
      <c r="A79" s="37" t="s">
        <v>101</v>
      </c>
      <c r="B79" s="38"/>
      <c r="C79" s="38"/>
      <c r="D79" s="38"/>
      <c r="E79" s="39"/>
      <c r="F79" s="40" t="s">
        <v>36</v>
      </c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25" t="s">
        <v>37</v>
      </c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7"/>
      <c r="AN79" s="25" t="s">
        <v>38</v>
      </c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7"/>
      <c r="BG79" s="25" t="s">
        <v>39</v>
      </c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7"/>
    </row>
    <row r="80" ht="51.75" customHeight="1" spans="1:77">
      <c r="A80" s="41"/>
      <c r="B80" s="42"/>
      <c r="C80" s="42"/>
      <c r="D80" s="42"/>
      <c r="E80" s="43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25" t="s">
        <v>40</v>
      </c>
      <c r="V80" s="26"/>
      <c r="W80" s="26"/>
      <c r="X80" s="26"/>
      <c r="Y80" s="27"/>
      <c r="Z80" s="25" t="s">
        <v>41</v>
      </c>
      <c r="AA80" s="26"/>
      <c r="AB80" s="26"/>
      <c r="AC80" s="26"/>
      <c r="AD80" s="27"/>
      <c r="AE80" s="55" t="s">
        <v>42</v>
      </c>
      <c r="AF80" s="56"/>
      <c r="AG80" s="56"/>
      <c r="AH80" s="64"/>
      <c r="AI80" s="25" t="s">
        <v>43</v>
      </c>
      <c r="AJ80" s="26"/>
      <c r="AK80" s="26"/>
      <c r="AL80" s="26"/>
      <c r="AM80" s="27"/>
      <c r="AN80" s="25" t="s">
        <v>40</v>
      </c>
      <c r="AO80" s="26"/>
      <c r="AP80" s="26"/>
      <c r="AQ80" s="26"/>
      <c r="AR80" s="27"/>
      <c r="AS80" s="25" t="s">
        <v>41</v>
      </c>
      <c r="AT80" s="26"/>
      <c r="AU80" s="26"/>
      <c r="AV80" s="26"/>
      <c r="AW80" s="27"/>
      <c r="AX80" s="55" t="s">
        <v>42</v>
      </c>
      <c r="AY80" s="56"/>
      <c r="AZ80" s="56"/>
      <c r="BA80" s="64"/>
      <c r="BB80" s="25" t="s">
        <v>44</v>
      </c>
      <c r="BC80" s="26"/>
      <c r="BD80" s="26"/>
      <c r="BE80" s="26"/>
      <c r="BF80" s="27"/>
      <c r="BG80" s="25" t="s">
        <v>40</v>
      </c>
      <c r="BH80" s="26"/>
      <c r="BI80" s="26"/>
      <c r="BJ80" s="26"/>
      <c r="BK80" s="27"/>
      <c r="BL80" s="25" t="s">
        <v>41</v>
      </c>
      <c r="BM80" s="26"/>
      <c r="BN80" s="26"/>
      <c r="BO80" s="26"/>
      <c r="BP80" s="27"/>
      <c r="BQ80" s="55" t="s">
        <v>42</v>
      </c>
      <c r="BR80" s="56"/>
      <c r="BS80" s="56"/>
      <c r="BT80" s="64"/>
      <c r="BU80" s="40" t="s">
        <v>45</v>
      </c>
      <c r="BV80" s="40"/>
      <c r="BW80" s="40"/>
      <c r="BX80" s="40"/>
      <c r="BY80" s="40"/>
    </row>
    <row r="81" ht="15" customHeight="1" spans="1:77">
      <c r="A81" s="25">
        <v>1</v>
      </c>
      <c r="B81" s="26"/>
      <c r="C81" s="26"/>
      <c r="D81" s="26"/>
      <c r="E81" s="27"/>
      <c r="F81" s="25">
        <v>2</v>
      </c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7"/>
      <c r="U81" s="25">
        <v>3</v>
      </c>
      <c r="V81" s="26"/>
      <c r="W81" s="26"/>
      <c r="X81" s="26"/>
      <c r="Y81" s="27"/>
      <c r="Z81" s="25">
        <v>4</v>
      </c>
      <c r="AA81" s="26"/>
      <c r="AB81" s="26"/>
      <c r="AC81" s="26"/>
      <c r="AD81" s="27"/>
      <c r="AE81" s="25">
        <v>5</v>
      </c>
      <c r="AF81" s="26"/>
      <c r="AG81" s="26"/>
      <c r="AH81" s="27"/>
      <c r="AI81" s="25">
        <v>6</v>
      </c>
      <c r="AJ81" s="26"/>
      <c r="AK81" s="26"/>
      <c r="AL81" s="26"/>
      <c r="AM81" s="27"/>
      <c r="AN81" s="25">
        <v>7</v>
      </c>
      <c r="AO81" s="26"/>
      <c r="AP81" s="26"/>
      <c r="AQ81" s="26"/>
      <c r="AR81" s="27"/>
      <c r="AS81" s="25">
        <v>8</v>
      </c>
      <c r="AT81" s="26"/>
      <c r="AU81" s="26"/>
      <c r="AV81" s="26"/>
      <c r="AW81" s="27"/>
      <c r="AX81" s="25">
        <v>9</v>
      </c>
      <c r="AY81" s="26"/>
      <c r="AZ81" s="26"/>
      <c r="BA81" s="27"/>
      <c r="BB81" s="25">
        <v>10</v>
      </c>
      <c r="BC81" s="26"/>
      <c r="BD81" s="26"/>
      <c r="BE81" s="26"/>
      <c r="BF81" s="27"/>
      <c r="BG81" s="25">
        <v>11</v>
      </c>
      <c r="BH81" s="26"/>
      <c r="BI81" s="26"/>
      <c r="BJ81" s="26"/>
      <c r="BK81" s="27"/>
      <c r="BL81" s="25">
        <v>12</v>
      </c>
      <c r="BM81" s="26"/>
      <c r="BN81" s="26"/>
      <c r="BO81" s="26"/>
      <c r="BP81" s="27"/>
      <c r="BQ81" s="25">
        <v>13</v>
      </c>
      <c r="BR81" s="26"/>
      <c r="BS81" s="26"/>
      <c r="BT81" s="27"/>
      <c r="BU81" s="40">
        <v>14</v>
      </c>
      <c r="BV81" s="40"/>
      <c r="BW81" s="40"/>
      <c r="BX81" s="40"/>
      <c r="BY81" s="40"/>
    </row>
    <row r="82" s="4" customFormat="1" ht="13.5" hidden="1" customHeight="1" spans="1:79">
      <c r="A82" s="28" t="s">
        <v>83</v>
      </c>
      <c r="B82" s="29"/>
      <c r="C82" s="29"/>
      <c r="D82" s="29"/>
      <c r="E82" s="30"/>
      <c r="F82" s="28" t="s">
        <v>47</v>
      </c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30"/>
      <c r="U82" s="28" t="s">
        <v>48</v>
      </c>
      <c r="V82" s="29"/>
      <c r="W82" s="29"/>
      <c r="X82" s="29"/>
      <c r="Y82" s="30"/>
      <c r="Z82" s="28" t="s">
        <v>49</v>
      </c>
      <c r="AA82" s="29"/>
      <c r="AB82" s="29"/>
      <c r="AC82" s="29"/>
      <c r="AD82" s="30"/>
      <c r="AE82" s="28" t="s">
        <v>50</v>
      </c>
      <c r="AF82" s="29"/>
      <c r="AG82" s="29"/>
      <c r="AH82" s="30"/>
      <c r="AI82" s="65" t="s">
        <v>51</v>
      </c>
      <c r="AJ82" s="66"/>
      <c r="AK82" s="66"/>
      <c r="AL82" s="66"/>
      <c r="AM82" s="67"/>
      <c r="AN82" s="28" t="s">
        <v>52</v>
      </c>
      <c r="AO82" s="29"/>
      <c r="AP82" s="29"/>
      <c r="AQ82" s="29"/>
      <c r="AR82" s="30"/>
      <c r="AS82" s="28" t="s">
        <v>53</v>
      </c>
      <c r="AT82" s="29"/>
      <c r="AU82" s="29"/>
      <c r="AV82" s="29"/>
      <c r="AW82" s="30"/>
      <c r="AX82" s="28" t="s">
        <v>54</v>
      </c>
      <c r="AY82" s="29"/>
      <c r="AZ82" s="29"/>
      <c r="BA82" s="30"/>
      <c r="BB82" s="65" t="s">
        <v>51</v>
      </c>
      <c r="BC82" s="66"/>
      <c r="BD82" s="66"/>
      <c r="BE82" s="66"/>
      <c r="BF82" s="67"/>
      <c r="BG82" s="28" t="s">
        <v>55</v>
      </c>
      <c r="BH82" s="29"/>
      <c r="BI82" s="29"/>
      <c r="BJ82" s="29"/>
      <c r="BK82" s="30"/>
      <c r="BL82" s="28" t="s">
        <v>56</v>
      </c>
      <c r="BM82" s="29"/>
      <c r="BN82" s="29"/>
      <c r="BO82" s="29"/>
      <c r="BP82" s="30"/>
      <c r="BQ82" s="28" t="s">
        <v>57</v>
      </c>
      <c r="BR82" s="29"/>
      <c r="BS82" s="29"/>
      <c r="BT82" s="30"/>
      <c r="BU82" s="75" t="s">
        <v>51</v>
      </c>
      <c r="BV82" s="75"/>
      <c r="BW82" s="75"/>
      <c r="BX82" s="75"/>
      <c r="BY82" s="75"/>
      <c r="CA82" t="s">
        <v>102</v>
      </c>
    </row>
    <row r="83" s="1" customFormat="1" customHeight="1" spans="1:79">
      <c r="A83" s="31"/>
      <c r="B83" s="32"/>
      <c r="C83" s="32"/>
      <c r="D83" s="32"/>
      <c r="E83" s="33"/>
      <c r="F83" s="31" t="s">
        <v>67</v>
      </c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3"/>
      <c r="U83" s="48"/>
      <c r="V83" s="50"/>
      <c r="W83" s="50"/>
      <c r="X83" s="50"/>
      <c r="Y83" s="58"/>
      <c r="Z83" s="48"/>
      <c r="AA83" s="50"/>
      <c r="AB83" s="50"/>
      <c r="AC83" s="50"/>
      <c r="AD83" s="58"/>
      <c r="AE83" s="48"/>
      <c r="AF83" s="50"/>
      <c r="AG83" s="50"/>
      <c r="AH83" s="58"/>
      <c r="AI83" s="48">
        <f>IF(ISNUMBER(U83),U83,0)+IF(ISNUMBER(Z83),Z83,0)</f>
        <v>0</v>
      </c>
      <c r="AJ83" s="50"/>
      <c r="AK83" s="50"/>
      <c r="AL83" s="50"/>
      <c r="AM83" s="58"/>
      <c r="AN83" s="48"/>
      <c r="AO83" s="50"/>
      <c r="AP83" s="50"/>
      <c r="AQ83" s="50"/>
      <c r="AR83" s="58"/>
      <c r="AS83" s="48"/>
      <c r="AT83" s="50"/>
      <c r="AU83" s="50"/>
      <c r="AV83" s="50"/>
      <c r="AW83" s="58"/>
      <c r="AX83" s="48"/>
      <c r="AY83" s="50"/>
      <c r="AZ83" s="50"/>
      <c r="BA83" s="58"/>
      <c r="BB83" s="48">
        <f>IF(ISNUMBER(AN83),AN83,0)+IF(ISNUMBER(AS83),AS83,0)</f>
        <v>0</v>
      </c>
      <c r="BC83" s="50"/>
      <c r="BD83" s="50"/>
      <c r="BE83" s="50"/>
      <c r="BF83" s="58"/>
      <c r="BG83" s="48"/>
      <c r="BH83" s="50"/>
      <c r="BI83" s="50"/>
      <c r="BJ83" s="50"/>
      <c r="BK83" s="58"/>
      <c r="BL83" s="48"/>
      <c r="BM83" s="50"/>
      <c r="BN83" s="50"/>
      <c r="BO83" s="50"/>
      <c r="BP83" s="58"/>
      <c r="BQ83" s="48"/>
      <c r="BR83" s="50"/>
      <c r="BS83" s="50"/>
      <c r="BT83" s="58"/>
      <c r="BU83" s="48">
        <f>IF(ISNUMBER(BG83),BG83,0)+IF(ISNUMBER(BL83),BL83,0)</f>
        <v>0</v>
      </c>
      <c r="BV83" s="50"/>
      <c r="BW83" s="50"/>
      <c r="BX83" s="50"/>
      <c r="BY83" s="58"/>
      <c r="CA83" s="1" t="s">
        <v>103</v>
      </c>
    </row>
    <row r="85" ht="14.25" customHeight="1" spans="1:64">
      <c r="A85" s="14" t="s">
        <v>104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</row>
    <row r="86" ht="15" customHeight="1" spans="1:63">
      <c r="A86" s="35" t="s">
        <v>34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</row>
    <row r="87" ht="23.1" customHeight="1" spans="1:63">
      <c r="A87" s="37" t="s">
        <v>82</v>
      </c>
      <c r="B87" s="38"/>
      <c r="C87" s="38"/>
      <c r="D87" s="39"/>
      <c r="E87" s="19" t="s">
        <v>36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1"/>
      <c r="X87" s="25" t="s">
        <v>69</v>
      </c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7"/>
      <c r="AR87" s="40" t="s">
        <v>70</v>
      </c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</row>
    <row r="88" ht="48.75" customHeight="1" spans="1:63">
      <c r="A88" s="41"/>
      <c r="B88" s="42"/>
      <c r="C88" s="42"/>
      <c r="D88" s="43"/>
      <c r="E88" s="22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4"/>
      <c r="X88" s="19" t="s">
        <v>40</v>
      </c>
      <c r="Y88" s="20"/>
      <c r="Z88" s="20"/>
      <c r="AA88" s="20"/>
      <c r="AB88" s="21"/>
      <c r="AC88" s="19" t="s">
        <v>41</v>
      </c>
      <c r="AD88" s="20"/>
      <c r="AE88" s="20"/>
      <c r="AF88" s="20"/>
      <c r="AG88" s="21"/>
      <c r="AH88" s="55" t="s">
        <v>42</v>
      </c>
      <c r="AI88" s="56"/>
      <c r="AJ88" s="56"/>
      <c r="AK88" s="56"/>
      <c r="AL88" s="64"/>
      <c r="AM88" s="25" t="s">
        <v>43</v>
      </c>
      <c r="AN88" s="26"/>
      <c r="AO88" s="26"/>
      <c r="AP88" s="26"/>
      <c r="AQ88" s="27"/>
      <c r="AR88" s="25" t="s">
        <v>40</v>
      </c>
      <c r="AS88" s="26"/>
      <c r="AT88" s="26"/>
      <c r="AU88" s="26"/>
      <c r="AV88" s="27"/>
      <c r="AW88" s="25" t="s">
        <v>41</v>
      </c>
      <c r="AX88" s="26"/>
      <c r="AY88" s="26"/>
      <c r="AZ88" s="26"/>
      <c r="BA88" s="27"/>
      <c r="BB88" s="55" t="s">
        <v>42</v>
      </c>
      <c r="BC88" s="56"/>
      <c r="BD88" s="56"/>
      <c r="BE88" s="56"/>
      <c r="BF88" s="64"/>
      <c r="BG88" s="25" t="s">
        <v>44</v>
      </c>
      <c r="BH88" s="26"/>
      <c r="BI88" s="26"/>
      <c r="BJ88" s="26"/>
      <c r="BK88" s="27"/>
    </row>
    <row r="89" customHeight="1" spans="1:63">
      <c r="A89" s="25">
        <v>1</v>
      </c>
      <c r="B89" s="26"/>
      <c r="C89" s="26"/>
      <c r="D89" s="27"/>
      <c r="E89" s="25">
        <v>2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7"/>
      <c r="X89" s="25">
        <v>3</v>
      </c>
      <c r="Y89" s="26"/>
      <c r="Z89" s="26"/>
      <c r="AA89" s="26"/>
      <c r="AB89" s="27"/>
      <c r="AC89" s="25">
        <v>4</v>
      </c>
      <c r="AD89" s="26"/>
      <c r="AE89" s="26"/>
      <c r="AF89" s="26"/>
      <c r="AG89" s="27"/>
      <c r="AH89" s="25">
        <v>5</v>
      </c>
      <c r="AI89" s="26"/>
      <c r="AJ89" s="26"/>
      <c r="AK89" s="26"/>
      <c r="AL89" s="27"/>
      <c r="AM89" s="25">
        <v>6</v>
      </c>
      <c r="AN89" s="26"/>
      <c r="AO89" s="26"/>
      <c r="AP89" s="26"/>
      <c r="AQ89" s="27"/>
      <c r="AR89" s="25">
        <v>7</v>
      </c>
      <c r="AS89" s="26"/>
      <c r="AT89" s="26"/>
      <c r="AU89" s="26"/>
      <c r="AV89" s="27"/>
      <c r="AW89" s="25">
        <v>8</v>
      </c>
      <c r="AX89" s="26"/>
      <c r="AY89" s="26"/>
      <c r="AZ89" s="26"/>
      <c r="BA89" s="27"/>
      <c r="BB89" s="25">
        <v>9</v>
      </c>
      <c r="BC89" s="26"/>
      <c r="BD89" s="26"/>
      <c r="BE89" s="26"/>
      <c r="BF89" s="27"/>
      <c r="BG89" s="25">
        <v>10</v>
      </c>
      <c r="BH89" s="26"/>
      <c r="BI89" s="26"/>
      <c r="BJ89" s="26"/>
      <c r="BK89" s="27"/>
    </row>
    <row r="90" s="4" customFormat="1" hidden="1" customHeight="1" spans="1:79">
      <c r="A90" s="28" t="s">
        <v>83</v>
      </c>
      <c r="B90" s="29"/>
      <c r="C90" s="29"/>
      <c r="D90" s="30"/>
      <c r="E90" s="28" t="s">
        <v>47</v>
      </c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30"/>
      <c r="X90" s="51" t="s">
        <v>71</v>
      </c>
      <c r="Y90" s="59"/>
      <c r="Z90" s="59"/>
      <c r="AA90" s="59"/>
      <c r="AB90" s="60"/>
      <c r="AC90" s="51" t="s">
        <v>72</v>
      </c>
      <c r="AD90" s="59"/>
      <c r="AE90" s="59"/>
      <c r="AF90" s="59"/>
      <c r="AG90" s="60"/>
      <c r="AH90" s="28" t="s">
        <v>73</v>
      </c>
      <c r="AI90" s="29"/>
      <c r="AJ90" s="29"/>
      <c r="AK90" s="29"/>
      <c r="AL90" s="30"/>
      <c r="AM90" s="65" t="s">
        <v>74</v>
      </c>
      <c r="AN90" s="66"/>
      <c r="AO90" s="66"/>
      <c r="AP90" s="66"/>
      <c r="AQ90" s="67"/>
      <c r="AR90" s="28" t="s">
        <v>75</v>
      </c>
      <c r="AS90" s="29"/>
      <c r="AT90" s="29"/>
      <c r="AU90" s="29"/>
      <c r="AV90" s="30"/>
      <c r="AW90" s="28" t="s">
        <v>76</v>
      </c>
      <c r="AX90" s="29"/>
      <c r="AY90" s="29"/>
      <c r="AZ90" s="29"/>
      <c r="BA90" s="30"/>
      <c r="BB90" s="28" t="s">
        <v>77</v>
      </c>
      <c r="BC90" s="29"/>
      <c r="BD90" s="29"/>
      <c r="BE90" s="29"/>
      <c r="BF90" s="30"/>
      <c r="BG90" s="65" t="s">
        <v>74</v>
      </c>
      <c r="BH90" s="66"/>
      <c r="BI90" s="66"/>
      <c r="BJ90" s="66"/>
      <c r="BK90" s="67"/>
      <c r="CA90" t="s">
        <v>105</v>
      </c>
    </row>
    <row r="91" s="5" customFormat="1" customHeight="1" spans="1:79">
      <c r="A91" s="28">
        <v>2111</v>
      </c>
      <c r="B91" s="29"/>
      <c r="C91" s="29"/>
      <c r="D91" s="30"/>
      <c r="E91" s="77" t="s">
        <v>85</v>
      </c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85"/>
      <c r="X91" s="117">
        <v>9716699</v>
      </c>
      <c r="Y91" s="118"/>
      <c r="Z91" s="118"/>
      <c r="AA91" s="118"/>
      <c r="AB91" s="119"/>
      <c r="AC91" s="117">
        <v>0</v>
      </c>
      <c r="AD91" s="118"/>
      <c r="AE91" s="118"/>
      <c r="AF91" s="118"/>
      <c r="AG91" s="119"/>
      <c r="AH91" s="117">
        <v>0</v>
      </c>
      <c r="AI91" s="118"/>
      <c r="AJ91" s="118"/>
      <c r="AK91" s="118"/>
      <c r="AL91" s="119"/>
      <c r="AM91" s="117">
        <f t="shared" ref="AM91:AM106" si="8">IF(ISNUMBER(X91),X91,0)+IF(ISNUMBER(AC91),AC91,0)</f>
        <v>9716699</v>
      </c>
      <c r="AN91" s="118"/>
      <c r="AO91" s="118"/>
      <c r="AP91" s="118"/>
      <c r="AQ91" s="119"/>
      <c r="AR91" s="117">
        <v>10494035</v>
      </c>
      <c r="AS91" s="118"/>
      <c r="AT91" s="118"/>
      <c r="AU91" s="118"/>
      <c r="AV91" s="119"/>
      <c r="AW91" s="117">
        <v>0</v>
      </c>
      <c r="AX91" s="118"/>
      <c r="AY91" s="118"/>
      <c r="AZ91" s="118"/>
      <c r="BA91" s="119"/>
      <c r="BB91" s="117">
        <v>0</v>
      </c>
      <c r="BC91" s="118"/>
      <c r="BD91" s="118"/>
      <c r="BE91" s="118"/>
      <c r="BF91" s="119"/>
      <c r="BG91" s="116">
        <f t="shared" ref="BG91:BG106" si="9">IF(ISNUMBER(AR91),AR91,0)+IF(ISNUMBER(AW91),AW91,0)</f>
        <v>10494035</v>
      </c>
      <c r="BH91" s="116"/>
      <c r="BI91" s="116"/>
      <c r="BJ91" s="116"/>
      <c r="BK91" s="116"/>
      <c r="CA91" s="5" t="s">
        <v>106</v>
      </c>
    </row>
    <row r="92" s="5" customFormat="1" customHeight="1" spans="1:63">
      <c r="A92" s="28">
        <v>2120</v>
      </c>
      <c r="B92" s="29"/>
      <c r="C92" s="29"/>
      <c r="D92" s="30"/>
      <c r="E92" s="77" t="s">
        <v>87</v>
      </c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85"/>
      <c r="X92" s="117">
        <v>2301746</v>
      </c>
      <c r="Y92" s="118"/>
      <c r="Z92" s="118"/>
      <c r="AA92" s="118"/>
      <c r="AB92" s="119"/>
      <c r="AC92" s="117">
        <v>0</v>
      </c>
      <c r="AD92" s="118"/>
      <c r="AE92" s="118"/>
      <c r="AF92" s="118"/>
      <c r="AG92" s="119"/>
      <c r="AH92" s="117">
        <v>0</v>
      </c>
      <c r="AI92" s="118"/>
      <c r="AJ92" s="118"/>
      <c r="AK92" s="118"/>
      <c r="AL92" s="119"/>
      <c r="AM92" s="117">
        <f t="shared" si="8"/>
        <v>2301746</v>
      </c>
      <c r="AN92" s="118"/>
      <c r="AO92" s="118"/>
      <c r="AP92" s="118"/>
      <c r="AQ92" s="119"/>
      <c r="AR92" s="117">
        <v>2485886</v>
      </c>
      <c r="AS92" s="118"/>
      <c r="AT92" s="118"/>
      <c r="AU92" s="118"/>
      <c r="AV92" s="119"/>
      <c r="AW92" s="117">
        <v>0</v>
      </c>
      <c r="AX92" s="118"/>
      <c r="AY92" s="118"/>
      <c r="AZ92" s="118"/>
      <c r="BA92" s="119"/>
      <c r="BB92" s="117">
        <v>0</v>
      </c>
      <c r="BC92" s="118"/>
      <c r="BD92" s="118"/>
      <c r="BE92" s="118"/>
      <c r="BF92" s="119"/>
      <c r="BG92" s="116">
        <f t="shared" si="9"/>
        <v>2485886</v>
      </c>
      <c r="BH92" s="116"/>
      <c r="BI92" s="116"/>
      <c r="BJ92" s="116"/>
      <c r="BK92" s="116"/>
    </row>
    <row r="93" s="5" customFormat="1" customHeight="1" spans="1:63">
      <c r="A93" s="28">
        <v>2210</v>
      </c>
      <c r="B93" s="29"/>
      <c r="C93" s="29"/>
      <c r="D93" s="30"/>
      <c r="E93" s="77" t="s">
        <v>88</v>
      </c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85"/>
      <c r="X93" s="117">
        <v>360032</v>
      </c>
      <c r="Y93" s="118"/>
      <c r="Z93" s="118"/>
      <c r="AA93" s="118"/>
      <c r="AB93" s="119"/>
      <c r="AC93" s="117">
        <v>21980</v>
      </c>
      <c r="AD93" s="118"/>
      <c r="AE93" s="118"/>
      <c r="AF93" s="118"/>
      <c r="AG93" s="119"/>
      <c r="AH93" s="117">
        <v>0</v>
      </c>
      <c r="AI93" s="118"/>
      <c r="AJ93" s="118"/>
      <c r="AK93" s="118"/>
      <c r="AL93" s="119"/>
      <c r="AM93" s="117">
        <f t="shared" si="8"/>
        <v>382012</v>
      </c>
      <c r="AN93" s="118"/>
      <c r="AO93" s="118"/>
      <c r="AP93" s="118"/>
      <c r="AQ93" s="119"/>
      <c r="AR93" s="117">
        <v>388835</v>
      </c>
      <c r="AS93" s="118"/>
      <c r="AT93" s="118"/>
      <c r="AU93" s="118"/>
      <c r="AV93" s="119"/>
      <c r="AW93" s="117">
        <v>23738</v>
      </c>
      <c r="AX93" s="118"/>
      <c r="AY93" s="118"/>
      <c r="AZ93" s="118"/>
      <c r="BA93" s="119"/>
      <c r="BB93" s="117">
        <v>0</v>
      </c>
      <c r="BC93" s="118"/>
      <c r="BD93" s="118"/>
      <c r="BE93" s="118"/>
      <c r="BF93" s="119"/>
      <c r="BG93" s="116">
        <f t="shared" si="9"/>
        <v>412573</v>
      </c>
      <c r="BH93" s="116"/>
      <c r="BI93" s="116"/>
      <c r="BJ93" s="116"/>
      <c r="BK93" s="116"/>
    </row>
    <row r="94" s="5" customFormat="1" customHeight="1" spans="1:63">
      <c r="A94" s="28">
        <v>2230</v>
      </c>
      <c r="B94" s="29"/>
      <c r="C94" s="29"/>
      <c r="D94" s="30"/>
      <c r="E94" s="77" t="s">
        <v>89</v>
      </c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85"/>
      <c r="X94" s="117">
        <v>1788732</v>
      </c>
      <c r="Y94" s="118"/>
      <c r="Z94" s="118"/>
      <c r="AA94" s="118"/>
      <c r="AB94" s="119"/>
      <c r="AC94" s="117">
        <v>0</v>
      </c>
      <c r="AD94" s="118"/>
      <c r="AE94" s="118"/>
      <c r="AF94" s="118"/>
      <c r="AG94" s="119"/>
      <c r="AH94" s="117">
        <v>0</v>
      </c>
      <c r="AI94" s="118"/>
      <c r="AJ94" s="118"/>
      <c r="AK94" s="118"/>
      <c r="AL94" s="119"/>
      <c r="AM94" s="117">
        <f t="shared" si="8"/>
        <v>1788732</v>
      </c>
      <c r="AN94" s="118"/>
      <c r="AO94" s="118"/>
      <c r="AP94" s="118"/>
      <c r="AQ94" s="119"/>
      <c r="AR94" s="117">
        <v>1931831</v>
      </c>
      <c r="AS94" s="118"/>
      <c r="AT94" s="118"/>
      <c r="AU94" s="118"/>
      <c r="AV94" s="119"/>
      <c r="AW94" s="117">
        <v>0</v>
      </c>
      <c r="AX94" s="118"/>
      <c r="AY94" s="118"/>
      <c r="AZ94" s="118"/>
      <c r="BA94" s="119"/>
      <c r="BB94" s="117">
        <v>0</v>
      </c>
      <c r="BC94" s="118"/>
      <c r="BD94" s="118"/>
      <c r="BE94" s="118"/>
      <c r="BF94" s="119"/>
      <c r="BG94" s="116">
        <f t="shared" si="9"/>
        <v>1931831</v>
      </c>
      <c r="BH94" s="116"/>
      <c r="BI94" s="116"/>
      <c r="BJ94" s="116"/>
      <c r="BK94" s="116"/>
    </row>
    <row r="95" s="5" customFormat="1" customHeight="1" spans="1:63">
      <c r="A95" s="28">
        <v>2240</v>
      </c>
      <c r="B95" s="29"/>
      <c r="C95" s="29"/>
      <c r="D95" s="30"/>
      <c r="E95" s="77" t="s">
        <v>90</v>
      </c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85"/>
      <c r="X95" s="117">
        <v>691601</v>
      </c>
      <c r="Y95" s="118"/>
      <c r="Z95" s="118"/>
      <c r="AA95" s="118"/>
      <c r="AB95" s="119"/>
      <c r="AC95" s="117">
        <v>0</v>
      </c>
      <c r="AD95" s="118"/>
      <c r="AE95" s="118"/>
      <c r="AF95" s="118"/>
      <c r="AG95" s="119"/>
      <c r="AH95" s="117">
        <v>0</v>
      </c>
      <c r="AI95" s="118"/>
      <c r="AJ95" s="118"/>
      <c r="AK95" s="118"/>
      <c r="AL95" s="119"/>
      <c r="AM95" s="117">
        <f t="shared" si="8"/>
        <v>691601</v>
      </c>
      <c r="AN95" s="118"/>
      <c r="AO95" s="118"/>
      <c r="AP95" s="118"/>
      <c r="AQ95" s="119"/>
      <c r="AR95" s="117">
        <v>746929</v>
      </c>
      <c r="AS95" s="118"/>
      <c r="AT95" s="118"/>
      <c r="AU95" s="118"/>
      <c r="AV95" s="119"/>
      <c r="AW95" s="117">
        <v>0</v>
      </c>
      <c r="AX95" s="118"/>
      <c r="AY95" s="118"/>
      <c r="AZ95" s="118"/>
      <c r="BA95" s="119"/>
      <c r="BB95" s="117">
        <v>0</v>
      </c>
      <c r="BC95" s="118"/>
      <c r="BD95" s="118"/>
      <c r="BE95" s="118"/>
      <c r="BF95" s="119"/>
      <c r="BG95" s="116">
        <f t="shared" si="9"/>
        <v>746929</v>
      </c>
      <c r="BH95" s="116"/>
      <c r="BI95" s="116"/>
      <c r="BJ95" s="116"/>
      <c r="BK95" s="116"/>
    </row>
    <row r="96" s="5" customFormat="1" customHeight="1" spans="1:63">
      <c r="A96" s="28">
        <v>2250</v>
      </c>
      <c r="B96" s="29"/>
      <c r="C96" s="29"/>
      <c r="D96" s="30"/>
      <c r="E96" s="77" t="s">
        <v>91</v>
      </c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85"/>
      <c r="X96" s="117">
        <v>22530</v>
      </c>
      <c r="Y96" s="118"/>
      <c r="Z96" s="118"/>
      <c r="AA96" s="118"/>
      <c r="AB96" s="119"/>
      <c r="AC96" s="117">
        <v>0</v>
      </c>
      <c r="AD96" s="118"/>
      <c r="AE96" s="118"/>
      <c r="AF96" s="118"/>
      <c r="AG96" s="119"/>
      <c r="AH96" s="117">
        <v>0</v>
      </c>
      <c r="AI96" s="118"/>
      <c r="AJ96" s="118"/>
      <c r="AK96" s="118"/>
      <c r="AL96" s="119"/>
      <c r="AM96" s="117">
        <f t="shared" si="8"/>
        <v>22530</v>
      </c>
      <c r="AN96" s="118"/>
      <c r="AO96" s="118"/>
      <c r="AP96" s="118"/>
      <c r="AQ96" s="119"/>
      <c r="AR96" s="117">
        <v>24332</v>
      </c>
      <c r="AS96" s="118"/>
      <c r="AT96" s="118"/>
      <c r="AU96" s="118"/>
      <c r="AV96" s="119"/>
      <c r="AW96" s="117">
        <v>0</v>
      </c>
      <c r="AX96" s="118"/>
      <c r="AY96" s="118"/>
      <c r="AZ96" s="118"/>
      <c r="BA96" s="119"/>
      <c r="BB96" s="117">
        <v>0</v>
      </c>
      <c r="BC96" s="118"/>
      <c r="BD96" s="118"/>
      <c r="BE96" s="118"/>
      <c r="BF96" s="119"/>
      <c r="BG96" s="116">
        <f t="shared" si="9"/>
        <v>24332</v>
      </c>
      <c r="BH96" s="116"/>
      <c r="BI96" s="116"/>
      <c r="BJ96" s="116"/>
      <c r="BK96" s="116"/>
    </row>
    <row r="97" s="5" customFormat="1" customHeight="1" spans="1:63">
      <c r="A97" s="28">
        <v>2272</v>
      </c>
      <c r="B97" s="29"/>
      <c r="C97" s="29"/>
      <c r="D97" s="30"/>
      <c r="E97" s="77" t="s">
        <v>92</v>
      </c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85"/>
      <c r="X97" s="117">
        <v>22749</v>
      </c>
      <c r="Y97" s="118"/>
      <c r="Z97" s="118"/>
      <c r="AA97" s="118"/>
      <c r="AB97" s="119"/>
      <c r="AC97" s="117">
        <v>0</v>
      </c>
      <c r="AD97" s="118"/>
      <c r="AE97" s="118"/>
      <c r="AF97" s="118"/>
      <c r="AG97" s="119"/>
      <c r="AH97" s="117">
        <v>0</v>
      </c>
      <c r="AI97" s="118"/>
      <c r="AJ97" s="118"/>
      <c r="AK97" s="118"/>
      <c r="AL97" s="119"/>
      <c r="AM97" s="117">
        <f t="shared" si="8"/>
        <v>22749</v>
      </c>
      <c r="AN97" s="118"/>
      <c r="AO97" s="118"/>
      <c r="AP97" s="118"/>
      <c r="AQ97" s="119"/>
      <c r="AR97" s="117">
        <v>24569</v>
      </c>
      <c r="AS97" s="118"/>
      <c r="AT97" s="118"/>
      <c r="AU97" s="118"/>
      <c r="AV97" s="119"/>
      <c r="AW97" s="117">
        <v>0</v>
      </c>
      <c r="AX97" s="118"/>
      <c r="AY97" s="118"/>
      <c r="AZ97" s="118"/>
      <c r="BA97" s="119"/>
      <c r="BB97" s="117">
        <v>0</v>
      </c>
      <c r="BC97" s="118"/>
      <c r="BD97" s="118"/>
      <c r="BE97" s="118"/>
      <c r="BF97" s="119"/>
      <c r="BG97" s="116">
        <f t="shared" si="9"/>
        <v>24569</v>
      </c>
      <c r="BH97" s="116"/>
      <c r="BI97" s="116"/>
      <c r="BJ97" s="116"/>
      <c r="BK97" s="116"/>
    </row>
    <row r="98" s="5" customFormat="1" customHeight="1" spans="1:63">
      <c r="A98" s="28">
        <v>2273</v>
      </c>
      <c r="B98" s="29"/>
      <c r="C98" s="29"/>
      <c r="D98" s="30"/>
      <c r="E98" s="77" t="s">
        <v>93</v>
      </c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85"/>
      <c r="X98" s="117">
        <v>1533874</v>
      </c>
      <c r="Y98" s="118"/>
      <c r="Z98" s="118"/>
      <c r="AA98" s="118"/>
      <c r="AB98" s="119"/>
      <c r="AC98" s="117">
        <v>0</v>
      </c>
      <c r="AD98" s="118"/>
      <c r="AE98" s="118"/>
      <c r="AF98" s="118"/>
      <c r="AG98" s="119"/>
      <c r="AH98" s="117">
        <v>0</v>
      </c>
      <c r="AI98" s="118"/>
      <c r="AJ98" s="118"/>
      <c r="AK98" s="118"/>
      <c r="AL98" s="119"/>
      <c r="AM98" s="117">
        <f t="shared" si="8"/>
        <v>1533874</v>
      </c>
      <c r="AN98" s="118"/>
      <c r="AO98" s="118"/>
      <c r="AP98" s="118"/>
      <c r="AQ98" s="119"/>
      <c r="AR98" s="117">
        <v>1656584</v>
      </c>
      <c r="AS98" s="118"/>
      <c r="AT98" s="118"/>
      <c r="AU98" s="118"/>
      <c r="AV98" s="119"/>
      <c r="AW98" s="117">
        <v>0</v>
      </c>
      <c r="AX98" s="118"/>
      <c r="AY98" s="118"/>
      <c r="AZ98" s="118"/>
      <c r="BA98" s="119"/>
      <c r="BB98" s="117">
        <v>0</v>
      </c>
      <c r="BC98" s="118"/>
      <c r="BD98" s="118"/>
      <c r="BE98" s="118"/>
      <c r="BF98" s="119"/>
      <c r="BG98" s="116">
        <f t="shared" si="9"/>
        <v>1656584</v>
      </c>
      <c r="BH98" s="116"/>
      <c r="BI98" s="116"/>
      <c r="BJ98" s="116"/>
      <c r="BK98" s="116"/>
    </row>
    <row r="99" s="5" customFormat="1" customHeight="1" spans="1:63">
      <c r="A99" s="28">
        <v>2274</v>
      </c>
      <c r="B99" s="29"/>
      <c r="C99" s="29"/>
      <c r="D99" s="30"/>
      <c r="E99" s="77" t="s">
        <v>94</v>
      </c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85"/>
      <c r="X99" s="117">
        <v>1856980</v>
      </c>
      <c r="Y99" s="118"/>
      <c r="Z99" s="118"/>
      <c r="AA99" s="118"/>
      <c r="AB99" s="119"/>
      <c r="AC99" s="117">
        <v>0</v>
      </c>
      <c r="AD99" s="118"/>
      <c r="AE99" s="118"/>
      <c r="AF99" s="118"/>
      <c r="AG99" s="119"/>
      <c r="AH99" s="117">
        <v>0</v>
      </c>
      <c r="AI99" s="118"/>
      <c r="AJ99" s="118"/>
      <c r="AK99" s="118"/>
      <c r="AL99" s="119"/>
      <c r="AM99" s="117">
        <f t="shared" si="8"/>
        <v>1856980</v>
      </c>
      <c r="AN99" s="118"/>
      <c r="AO99" s="118"/>
      <c r="AP99" s="118"/>
      <c r="AQ99" s="119"/>
      <c r="AR99" s="117">
        <v>2005538</v>
      </c>
      <c r="AS99" s="118"/>
      <c r="AT99" s="118"/>
      <c r="AU99" s="118"/>
      <c r="AV99" s="119"/>
      <c r="AW99" s="117">
        <v>0</v>
      </c>
      <c r="AX99" s="118"/>
      <c r="AY99" s="118"/>
      <c r="AZ99" s="118"/>
      <c r="BA99" s="119"/>
      <c r="BB99" s="117">
        <v>0</v>
      </c>
      <c r="BC99" s="118"/>
      <c r="BD99" s="118"/>
      <c r="BE99" s="118"/>
      <c r="BF99" s="119"/>
      <c r="BG99" s="116">
        <f t="shared" si="9"/>
        <v>2005538</v>
      </c>
      <c r="BH99" s="116"/>
      <c r="BI99" s="116"/>
      <c r="BJ99" s="116"/>
      <c r="BK99" s="116"/>
    </row>
    <row r="100" s="5" customFormat="1" customHeight="1" spans="1:63">
      <c r="A100" s="28">
        <v>2275</v>
      </c>
      <c r="B100" s="29"/>
      <c r="C100" s="29"/>
      <c r="D100" s="30"/>
      <c r="E100" s="77" t="s">
        <v>95</v>
      </c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85"/>
      <c r="X100" s="117">
        <v>650608</v>
      </c>
      <c r="Y100" s="118"/>
      <c r="Z100" s="118"/>
      <c r="AA100" s="118"/>
      <c r="AB100" s="119"/>
      <c r="AC100" s="117">
        <v>0</v>
      </c>
      <c r="AD100" s="118"/>
      <c r="AE100" s="118"/>
      <c r="AF100" s="118"/>
      <c r="AG100" s="119"/>
      <c r="AH100" s="117">
        <v>0</v>
      </c>
      <c r="AI100" s="118"/>
      <c r="AJ100" s="118"/>
      <c r="AK100" s="118"/>
      <c r="AL100" s="119"/>
      <c r="AM100" s="117">
        <f t="shared" si="8"/>
        <v>650608</v>
      </c>
      <c r="AN100" s="118"/>
      <c r="AO100" s="118"/>
      <c r="AP100" s="118"/>
      <c r="AQ100" s="119"/>
      <c r="AR100" s="117">
        <v>702657</v>
      </c>
      <c r="AS100" s="118"/>
      <c r="AT100" s="118"/>
      <c r="AU100" s="118"/>
      <c r="AV100" s="119"/>
      <c r="AW100" s="117">
        <v>0</v>
      </c>
      <c r="AX100" s="118"/>
      <c r="AY100" s="118"/>
      <c r="AZ100" s="118"/>
      <c r="BA100" s="119"/>
      <c r="BB100" s="117">
        <v>0</v>
      </c>
      <c r="BC100" s="118"/>
      <c r="BD100" s="118"/>
      <c r="BE100" s="118"/>
      <c r="BF100" s="119"/>
      <c r="BG100" s="116">
        <f t="shared" si="9"/>
        <v>702657</v>
      </c>
      <c r="BH100" s="116"/>
      <c r="BI100" s="116"/>
      <c r="BJ100" s="116"/>
      <c r="BK100" s="116"/>
    </row>
    <row r="101" s="5" customFormat="1" ht="25.5" customHeight="1" spans="1:63">
      <c r="A101" s="28">
        <v>2282</v>
      </c>
      <c r="B101" s="29"/>
      <c r="C101" s="29"/>
      <c r="D101" s="30"/>
      <c r="E101" s="77" t="s">
        <v>96</v>
      </c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85"/>
      <c r="X101" s="117">
        <v>9342</v>
      </c>
      <c r="Y101" s="118"/>
      <c r="Z101" s="118"/>
      <c r="AA101" s="118"/>
      <c r="AB101" s="119"/>
      <c r="AC101" s="117">
        <v>0</v>
      </c>
      <c r="AD101" s="118"/>
      <c r="AE101" s="118"/>
      <c r="AF101" s="118"/>
      <c r="AG101" s="119"/>
      <c r="AH101" s="117">
        <v>0</v>
      </c>
      <c r="AI101" s="118"/>
      <c r="AJ101" s="118"/>
      <c r="AK101" s="118"/>
      <c r="AL101" s="119"/>
      <c r="AM101" s="117">
        <f t="shared" si="8"/>
        <v>9342</v>
      </c>
      <c r="AN101" s="118"/>
      <c r="AO101" s="118"/>
      <c r="AP101" s="118"/>
      <c r="AQ101" s="119"/>
      <c r="AR101" s="117">
        <v>10089</v>
      </c>
      <c r="AS101" s="118"/>
      <c r="AT101" s="118"/>
      <c r="AU101" s="118"/>
      <c r="AV101" s="119"/>
      <c r="AW101" s="117">
        <v>0</v>
      </c>
      <c r="AX101" s="118"/>
      <c r="AY101" s="118"/>
      <c r="AZ101" s="118"/>
      <c r="BA101" s="119"/>
      <c r="BB101" s="117">
        <v>0</v>
      </c>
      <c r="BC101" s="118"/>
      <c r="BD101" s="118"/>
      <c r="BE101" s="118"/>
      <c r="BF101" s="119"/>
      <c r="BG101" s="116">
        <f t="shared" si="9"/>
        <v>10089</v>
      </c>
      <c r="BH101" s="116"/>
      <c r="BI101" s="116"/>
      <c r="BJ101" s="116"/>
      <c r="BK101" s="116"/>
    </row>
    <row r="102" s="5" customFormat="1" customHeight="1" spans="1:63">
      <c r="A102" s="28">
        <v>2730</v>
      </c>
      <c r="B102" s="29"/>
      <c r="C102" s="29"/>
      <c r="D102" s="30"/>
      <c r="E102" s="77" t="s">
        <v>294</v>
      </c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85"/>
      <c r="X102" s="117">
        <v>9509</v>
      </c>
      <c r="Y102" s="118"/>
      <c r="Z102" s="118"/>
      <c r="AA102" s="118"/>
      <c r="AB102" s="119"/>
      <c r="AC102" s="117">
        <v>0</v>
      </c>
      <c r="AD102" s="118"/>
      <c r="AE102" s="118"/>
      <c r="AF102" s="118"/>
      <c r="AG102" s="119"/>
      <c r="AH102" s="117">
        <v>0</v>
      </c>
      <c r="AI102" s="118"/>
      <c r="AJ102" s="118"/>
      <c r="AK102" s="118"/>
      <c r="AL102" s="119"/>
      <c r="AM102" s="117">
        <f t="shared" si="8"/>
        <v>9509</v>
      </c>
      <c r="AN102" s="118"/>
      <c r="AO102" s="118"/>
      <c r="AP102" s="118"/>
      <c r="AQ102" s="119"/>
      <c r="AR102" s="117">
        <v>0</v>
      </c>
      <c r="AS102" s="118"/>
      <c r="AT102" s="118"/>
      <c r="AU102" s="118"/>
      <c r="AV102" s="119"/>
      <c r="AW102" s="117">
        <v>0</v>
      </c>
      <c r="AX102" s="118"/>
      <c r="AY102" s="118"/>
      <c r="AZ102" s="118"/>
      <c r="BA102" s="119"/>
      <c r="BB102" s="117">
        <v>0</v>
      </c>
      <c r="BC102" s="118"/>
      <c r="BD102" s="118"/>
      <c r="BE102" s="118"/>
      <c r="BF102" s="119"/>
      <c r="BG102" s="116">
        <f t="shared" si="9"/>
        <v>0</v>
      </c>
      <c r="BH102" s="116"/>
      <c r="BI102" s="116"/>
      <c r="BJ102" s="116"/>
      <c r="BK102" s="116"/>
    </row>
    <row r="103" s="5" customFormat="1" customHeight="1" spans="1:63">
      <c r="A103" s="28">
        <v>2800</v>
      </c>
      <c r="B103" s="29"/>
      <c r="C103" s="29"/>
      <c r="D103" s="30"/>
      <c r="E103" s="77" t="s">
        <v>97</v>
      </c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85"/>
      <c r="X103" s="117">
        <v>4616</v>
      </c>
      <c r="Y103" s="118"/>
      <c r="Z103" s="118"/>
      <c r="AA103" s="118"/>
      <c r="AB103" s="119"/>
      <c r="AC103" s="117">
        <v>0</v>
      </c>
      <c r="AD103" s="118"/>
      <c r="AE103" s="118"/>
      <c r="AF103" s="118"/>
      <c r="AG103" s="119"/>
      <c r="AH103" s="117">
        <v>0</v>
      </c>
      <c r="AI103" s="118"/>
      <c r="AJ103" s="118"/>
      <c r="AK103" s="118"/>
      <c r="AL103" s="119"/>
      <c r="AM103" s="117">
        <f t="shared" si="8"/>
        <v>4616</v>
      </c>
      <c r="AN103" s="118"/>
      <c r="AO103" s="118"/>
      <c r="AP103" s="118"/>
      <c r="AQ103" s="119"/>
      <c r="AR103" s="117">
        <v>4985</v>
      </c>
      <c r="AS103" s="118"/>
      <c r="AT103" s="118"/>
      <c r="AU103" s="118"/>
      <c r="AV103" s="119"/>
      <c r="AW103" s="117">
        <v>0</v>
      </c>
      <c r="AX103" s="118"/>
      <c r="AY103" s="118"/>
      <c r="AZ103" s="118"/>
      <c r="BA103" s="119"/>
      <c r="BB103" s="117">
        <v>0</v>
      </c>
      <c r="BC103" s="118"/>
      <c r="BD103" s="118"/>
      <c r="BE103" s="118"/>
      <c r="BF103" s="119"/>
      <c r="BG103" s="116">
        <f t="shared" si="9"/>
        <v>4985</v>
      </c>
      <c r="BH103" s="116"/>
      <c r="BI103" s="116"/>
      <c r="BJ103" s="116"/>
      <c r="BK103" s="116"/>
    </row>
    <row r="104" s="5" customFormat="1" ht="25.5" customHeight="1" spans="1:63">
      <c r="A104" s="28">
        <v>3110</v>
      </c>
      <c r="B104" s="29"/>
      <c r="C104" s="29"/>
      <c r="D104" s="30"/>
      <c r="E104" s="77" t="s">
        <v>98</v>
      </c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85"/>
      <c r="X104" s="117">
        <v>0</v>
      </c>
      <c r="Y104" s="118"/>
      <c r="Z104" s="118"/>
      <c r="AA104" s="118"/>
      <c r="AB104" s="119"/>
      <c r="AC104" s="117">
        <v>0</v>
      </c>
      <c r="AD104" s="118"/>
      <c r="AE104" s="118"/>
      <c r="AF104" s="118"/>
      <c r="AG104" s="119"/>
      <c r="AH104" s="117">
        <v>0</v>
      </c>
      <c r="AI104" s="118"/>
      <c r="AJ104" s="118"/>
      <c r="AK104" s="118"/>
      <c r="AL104" s="119"/>
      <c r="AM104" s="117">
        <f t="shared" si="8"/>
        <v>0</v>
      </c>
      <c r="AN104" s="118"/>
      <c r="AO104" s="118"/>
      <c r="AP104" s="118"/>
      <c r="AQ104" s="119"/>
      <c r="AR104" s="117">
        <v>0</v>
      </c>
      <c r="AS104" s="118"/>
      <c r="AT104" s="118"/>
      <c r="AU104" s="118"/>
      <c r="AV104" s="119"/>
      <c r="AW104" s="117">
        <v>0</v>
      </c>
      <c r="AX104" s="118"/>
      <c r="AY104" s="118"/>
      <c r="AZ104" s="118"/>
      <c r="BA104" s="119"/>
      <c r="BB104" s="117">
        <v>0</v>
      </c>
      <c r="BC104" s="118"/>
      <c r="BD104" s="118"/>
      <c r="BE104" s="118"/>
      <c r="BF104" s="119"/>
      <c r="BG104" s="116">
        <f t="shared" si="9"/>
        <v>0</v>
      </c>
      <c r="BH104" s="116"/>
      <c r="BI104" s="116"/>
      <c r="BJ104" s="116"/>
      <c r="BK104" s="116"/>
    </row>
    <row r="105" s="5" customFormat="1" customHeight="1" spans="1:63">
      <c r="A105" s="28">
        <v>3132</v>
      </c>
      <c r="B105" s="29"/>
      <c r="C105" s="29"/>
      <c r="D105" s="30"/>
      <c r="E105" s="77" t="s">
        <v>99</v>
      </c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85"/>
      <c r="X105" s="117">
        <v>0</v>
      </c>
      <c r="Y105" s="118"/>
      <c r="Z105" s="118"/>
      <c r="AA105" s="118"/>
      <c r="AB105" s="119"/>
      <c r="AC105" s="117">
        <v>0</v>
      </c>
      <c r="AD105" s="118"/>
      <c r="AE105" s="118"/>
      <c r="AF105" s="118"/>
      <c r="AG105" s="119"/>
      <c r="AH105" s="117">
        <v>0</v>
      </c>
      <c r="AI105" s="118"/>
      <c r="AJ105" s="118"/>
      <c r="AK105" s="118"/>
      <c r="AL105" s="119"/>
      <c r="AM105" s="117">
        <f t="shared" si="8"/>
        <v>0</v>
      </c>
      <c r="AN105" s="118"/>
      <c r="AO105" s="118"/>
      <c r="AP105" s="118"/>
      <c r="AQ105" s="119"/>
      <c r="AR105" s="117">
        <v>0</v>
      </c>
      <c r="AS105" s="118"/>
      <c r="AT105" s="118"/>
      <c r="AU105" s="118"/>
      <c r="AV105" s="119"/>
      <c r="AW105" s="117">
        <v>0</v>
      </c>
      <c r="AX105" s="118"/>
      <c r="AY105" s="118"/>
      <c r="AZ105" s="118"/>
      <c r="BA105" s="119"/>
      <c r="BB105" s="117">
        <v>0</v>
      </c>
      <c r="BC105" s="118"/>
      <c r="BD105" s="118"/>
      <c r="BE105" s="118"/>
      <c r="BF105" s="119"/>
      <c r="BG105" s="116">
        <f t="shared" si="9"/>
        <v>0</v>
      </c>
      <c r="BH105" s="116"/>
      <c r="BI105" s="116"/>
      <c r="BJ105" s="116"/>
      <c r="BK105" s="116"/>
    </row>
    <row r="106" s="1" customFormat="1" customHeight="1" spans="1:63">
      <c r="A106" s="31"/>
      <c r="B106" s="32"/>
      <c r="C106" s="32"/>
      <c r="D106" s="33"/>
      <c r="E106" s="81" t="s">
        <v>67</v>
      </c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8"/>
      <c r="X106" s="48">
        <v>18969018</v>
      </c>
      <c r="Y106" s="50"/>
      <c r="Z106" s="50"/>
      <c r="AA106" s="50"/>
      <c r="AB106" s="58"/>
      <c r="AC106" s="48">
        <v>21980</v>
      </c>
      <c r="AD106" s="50"/>
      <c r="AE106" s="50"/>
      <c r="AF106" s="50"/>
      <c r="AG106" s="58"/>
      <c r="AH106" s="48">
        <v>0</v>
      </c>
      <c r="AI106" s="50"/>
      <c r="AJ106" s="50"/>
      <c r="AK106" s="50"/>
      <c r="AL106" s="58"/>
      <c r="AM106" s="48">
        <f t="shared" si="8"/>
        <v>18990998</v>
      </c>
      <c r="AN106" s="50"/>
      <c r="AO106" s="50"/>
      <c r="AP106" s="50"/>
      <c r="AQ106" s="58"/>
      <c r="AR106" s="48">
        <v>20476270</v>
      </c>
      <c r="AS106" s="50"/>
      <c r="AT106" s="50"/>
      <c r="AU106" s="50"/>
      <c r="AV106" s="58"/>
      <c r="AW106" s="48">
        <v>23738</v>
      </c>
      <c r="AX106" s="50"/>
      <c r="AY106" s="50"/>
      <c r="AZ106" s="50"/>
      <c r="BA106" s="58"/>
      <c r="BB106" s="48">
        <v>0</v>
      </c>
      <c r="BC106" s="50"/>
      <c r="BD106" s="50"/>
      <c r="BE106" s="50"/>
      <c r="BF106" s="58"/>
      <c r="BG106" s="46">
        <f t="shared" si="9"/>
        <v>20500008</v>
      </c>
      <c r="BH106" s="46"/>
      <c r="BI106" s="46"/>
      <c r="BJ106" s="46"/>
      <c r="BK106" s="46"/>
    </row>
    <row r="108" ht="14.25" customHeight="1" spans="1:64">
      <c r="A108" s="14" t="s">
        <v>107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63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</row>
    <row r="110" ht="23.1" customHeight="1" spans="1:63">
      <c r="A110" s="37" t="s">
        <v>101</v>
      </c>
      <c r="B110" s="38"/>
      <c r="C110" s="38"/>
      <c r="D110" s="38"/>
      <c r="E110" s="39"/>
      <c r="F110" s="19" t="s">
        <v>36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1"/>
      <c r="X110" s="40" t="s">
        <v>69</v>
      </c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25" t="s">
        <v>70</v>
      </c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7"/>
    </row>
    <row r="111" ht="53.25" customHeight="1" spans="1:63">
      <c r="A111" s="41"/>
      <c r="B111" s="42"/>
      <c r="C111" s="42"/>
      <c r="D111" s="42"/>
      <c r="E111" s="43"/>
      <c r="F111" s="22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4"/>
      <c r="X111" s="25" t="s">
        <v>40</v>
      </c>
      <c r="Y111" s="26"/>
      <c r="Z111" s="26"/>
      <c r="AA111" s="26"/>
      <c r="AB111" s="27"/>
      <c r="AC111" s="25" t="s">
        <v>41</v>
      </c>
      <c r="AD111" s="26"/>
      <c r="AE111" s="26"/>
      <c r="AF111" s="26"/>
      <c r="AG111" s="27"/>
      <c r="AH111" s="55" t="s">
        <v>42</v>
      </c>
      <c r="AI111" s="56"/>
      <c r="AJ111" s="56"/>
      <c r="AK111" s="56"/>
      <c r="AL111" s="64"/>
      <c r="AM111" s="25" t="s">
        <v>43</v>
      </c>
      <c r="AN111" s="26"/>
      <c r="AO111" s="26"/>
      <c r="AP111" s="26"/>
      <c r="AQ111" s="27"/>
      <c r="AR111" s="25" t="s">
        <v>40</v>
      </c>
      <c r="AS111" s="26"/>
      <c r="AT111" s="26"/>
      <c r="AU111" s="26"/>
      <c r="AV111" s="27"/>
      <c r="AW111" s="25" t="s">
        <v>41</v>
      </c>
      <c r="AX111" s="26"/>
      <c r="AY111" s="26"/>
      <c r="AZ111" s="26"/>
      <c r="BA111" s="27"/>
      <c r="BB111" s="94" t="s">
        <v>42</v>
      </c>
      <c r="BC111" s="94"/>
      <c r="BD111" s="94"/>
      <c r="BE111" s="94"/>
      <c r="BF111" s="94"/>
      <c r="BG111" s="25" t="s">
        <v>44</v>
      </c>
      <c r="BH111" s="26"/>
      <c r="BI111" s="26"/>
      <c r="BJ111" s="26"/>
      <c r="BK111" s="27"/>
    </row>
    <row r="112" ht="15" customHeight="1" spans="1:63">
      <c r="A112" s="25">
        <v>1</v>
      </c>
      <c r="B112" s="26"/>
      <c r="C112" s="26"/>
      <c r="D112" s="26"/>
      <c r="E112" s="27"/>
      <c r="F112" s="25">
        <v>2</v>
      </c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7"/>
      <c r="X112" s="25">
        <v>3</v>
      </c>
      <c r="Y112" s="26"/>
      <c r="Z112" s="26"/>
      <c r="AA112" s="26"/>
      <c r="AB112" s="27"/>
      <c r="AC112" s="25">
        <v>4</v>
      </c>
      <c r="AD112" s="26"/>
      <c r="AE112" s="26"/>
      <c r="AF112" s="26"/>
      <c r="AG112" s="27"/>
      <c r="AH112" s="25">
        <v>5</v>
      </c>
      <c r="AI112" s="26"/>
      <c r="AJ112" s="26"/>
      <c r="AK112" s="26"/>
      <c r="AL112" s="27"/>
      <c r="AM112" s="25">
        <v>6</v>
      </c>
      <c r="AN112" s="26"/>
      <c r="AO112" s="26"/>
      <c r="AP112" s="26"/>
      <c r="AQ112" s="27"/>
      <c r="AR112" s="25">
        <v>7</v>
      </c>
      <c r="AS112" s="26"/>
      <c r="AT112" s="26"/>
      <c r="AU112" s="26"/>
      <c r="AV112" s="27"/>
      <c r="AW112" s="25">
        <v>8</v>
      </c>
      <c r="AX112" s="26"/>
      <c r="AY112" s="26"/>
      <c r="AZ112" s="26"/>
      <c r="BA112" s="27"/>
      <c r="BB112" s="25">
        <v>9</v>
      </c>
      <c r="BC112" s="26"/>
      <c r="BD112" s="26"/>
      <c r="BE112" s="26"/>
      <c r="BF112" s="27"/>
      <c r="BG112" s="25">
        <v>10</v>
      </c>
      <c r="BH112" s="26"/>
      <c r="BI112" s="26"/>
      <c r="BJ112" s="26"/>
      <c r="BK112" s="27"/>
    </row>
    <row r="113" s="4" customFormat="1" ht="15" hidden="1" customHeight="1" spans="1:79">
      <c r="A113" s="28" t="s">
        <v>83</v>
      </c>
      <c r="B113" s="29"/>
      <c r="C113" s="29"/>
      <c r="D113" s="29"/>
      <c r="E113" s="30"/>
      <c r="F113" s="28" t="s">
        <v>47</v>
      </c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30"/>
      <c r="X113" s="28" t="s">
        <v>71</v>
      </c>
      <c r="Y113" s="29"/>
      <c r="Z113" s="29"/>
      <c r="AA113" s="29"/>
      <c r="AB113" s="30"/>
      <c r="AC113" s="28" t="s">
        <v>72</v>
      </c>
      <c r="AD113" s="29"/>
      <c r="AE113" s="29"/>
      <c r="AF113" s="29"/>
      <c r="AG113" s="30"/>
      <c r="AH113" s="28" t="s">
        <v>73</v>
      </c>
      <c r="AI113" s="29"/>
      <c r="AJ113" s="29"/>
      <c r="AK113" s="29"/>
      <c r="AL113" s="30"/>
      <c r="AM113" s="65" t="s">
        <v>74</v>
      </c>
      <c r="AN113" s="66"/>
      <c r="AO113" s="66"/>
      <c r="AP113" s="66"/>
      <c r="AQ113" s="67"/>
      <c r="AR113" s="28" t="s">
        <v>75</v>
      </c>
      <c r="AS113" s="29"/>
      <c r="AT113" s="29"/>
      <c r="AU113" s="29"/>
      <c r="AV113" s="30"/>
      <c r="AW113" s="28" t="s">
        <v>76</v>
      </c>
      <c r="AX113" s="29"/>
      <c r="AY113" s="29"/>
      <c r="AZ113" s="29"/>
      <c r="BA113" s="30"/>
      <c r="BB113" s="28" t="s">
        <v>77</v>
      </c>
      <c r="BC113" s="29"/>
      <c r="BD113" s="29"/>
      <c r="BE113" s="29"/>
      <c r="BF113" s="30"/>
      <c r="BG113" s="65" t="s">
        <v>74</v>
      </c>
      <c r="BH113" s="66"/>
      <c r="BI113" s="66"/>
      <c r="BJ113" s="66"/>
      <c r="BK113" s="67"/>
      <c r="CA113" t="s">
        <v>108</v>
      </c>
    </row>
    <row r="114" s="1" customFormat="1" customHeight="1" spans="1:79">
      <c r="A114" s="31"/>
      <c r="B114" s="32"/>
      <c r="C114" s="32"/>
      <c r="D114" s="32"/>
      <c r="E114" s="33"/>
      <c r="F114" s="31" t="s">
        <v>67</v>
      </c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3"/>
      <c r="X114" s="83"/>
      <c r="Y114" s="91"/>
      <c r="Z114" s="91"/>
      <c r="AA114" s="91"/>
      <c r="AB114" s="92"/>
      <c r="AC114" s="83"/>
      <c r="AD114" s="91"/>
      <c r="AE114" s="91"/>
      <c r="AF114" s="91"/>
      <c r="AG114" s="92"/>
      <c r="AH114" s="46"/>
      <c r="AI114" s="46"/>
      <c r="AJ114" s="46"/>
      <c r="AK114" s="46"/>
      <c r="AL114" s="46"/>
      <c r="AM114" s="46">
        <f>IF(ISNUMBER(X114),X114,0)+IF(ISNUMBER(AC114),AC114,0)</f>
        <v>0</v>
      </c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>
        <f>IF(ISNUMBER(AR114),AR114,0)+IF(ISNUMBER(AW114),AW114,0)</f>
        <v>0</v>
      </c>
      <c r="BH114" s="46"/>
      <c r="BI114" s="46"/>
      <c r="BJ114" s="46"/>
      <c r="BK114" s="46"/>
      <c r="CA114" s="1" t="s">
        <v>109</v>
      </c>
    </row>
    <row r="117" ht="14.25" customHeight="1" spans="1:64">
      <c r="A117" s="14" t="s">
        <v>110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</row>
    <row r="118" ht="14.25" customHeight="1" spans="1:64">
      <c r="A118" s="14" t="s">
        <v>111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77">
      <c r="A119" s="35" t="s">
        <v>34</v>
      </c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</row>
    <row r="120" ht="23.1" customHeight="1" spans="1:77">
      <c r="A120" s="19" t="s">
        <v>112</v>
      </c>
      <c r="B120" s="20"/>
      <c r="C120" s="20"/>
      <c r="D120" s="19" t="s">
        <v>113</v>
      </c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1"/>
      <c r="U120" s="25" t="s">
        <v>37</v>
      </c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7"/>
      <c r="AN120" s="25" t="s">
        <v>38</v>
      </c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7"/>
      <c r="BG120" s="40" t="s">
        <v>39</v>
      </c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</row>
    <row r="121" ht="52.5" customHeight="1" spans="1:77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4"/>
      <c r="U121" s="25" t="s">
        <v>40</v>
      </c>
      <c r="V121" s="26"/>
      <c r="W121" s="26"/>
      <c r="X121" s="26"/>
      <c r="Y121" s="27"/>
      <c r="Z121" s="25" t="s">
        <v>41</v>
      </c>
      <c r="AA121" s="26"/>
      <c r="AB121" s="26"/>
      <c r="AC121" s="26"/>
      <c r="AD121" s="27"/>
      <c r="AE121" s="55" t="s">
        <v>42</v>
      </c>
      <c r="AF121" s="56"/>
      <c r="AG121" s="56"/>
      <c r="AH121" s="64"/>
      <c r="AI121" s="25" t="s">
        <v>43</v>
      </c>
      <c r="AJ121" s="26"/>
      <c r="AK121" s="26"/>
      <c r="AL121" s="26"/>
      <c r="AM121" s="27"/>
      <c r="AN121" s="25" t="s">
        <v>40</v>
      </c>
      <c r="AO121" s="26"/>
      <c r="AP121" s="26"/>
      <c r="AQ121" s="26"/>
      <c r="AR121" s="27"/>
      <c r="AS121" s="25" t="s">
        <v>41</v>
      </c>
      <c r="AT121" s="26"/>
      <c r="AU121" s="26"/>
      <c r="AV121" s="26"/>
      <c r="AW121" s="27"/>
      <c r="AX121" s="55" t="s">
        <v>42</v>
      </c>
      <c r="AY121" s="56"/>
      <c r="AZ121" s="56"/>
      <c r="BA121" s="64"/>
      <c r="BB121" s="25" t="s">
        <v>44</v>
      </c>
      <c r="BC121" s="26"/>
      <c r="BD121" s="26"/>
      <c r="BE121" s="26"/>
      <c r="BF121" s="27"/>
      <c r="BG121" s="25" t="s">
        <v>40</v>
      </c>
      <c r="BH121" s="26"/>
      <c r="BI121" s="26"/>
      <c r="BJ121" s="26"/>
      <c r="BK121" s="27"/>
      <c r="BL121" s="40" t="s">
        <v>41</v>
      </c>
      <c r="BM121" s="40"/>
      <c r="BN121" s="40"/>
      <c r="BO121" s="40"/>
      <c r="BP121" s="40"/>
      <c r="BQ121" s="94" t="s">
        <v>42</v>
      </c>
      <c r="BR121" s="94"/>
      <c r="BS121" s="94"/>
      <c r="BT121" s="94"/>
      <c r="BU121" s="25" t="s">
        <v>45</v>
      </c>
      <c r="BV121" s="26"/>
      <c r="BW121" s="26"/>
      <c r="BX121" s="26"/>
      <c r="BY121" s="27"/>
    </row>
    <row r="122" ht="15" customHeight="1" spans="1:77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7"/>
      <c r="U122" s="25">
        <v>3</v>
      </c>
      <c r="V122" s="26"/>
      <c r="W122" s="26"/>
      <c r="X122" s="26"/>
      <c r="Y122" s="27"/>
      <c r="Z122" s="25">
        <v>4</v>
      </c>
      <c r="AA122" s="26"/>
      <c r="AB122" s="26"/>
      <c r="AC122" s="26"/>
      <c r="AD122" s="27"/>
      <c r="AE122" s="25">
        <v>5</v>
      </c>
      <c r="AF122" s="26"/>
      <c r="AG122" s="26"/>
      <c r="AH122" s="27"/>
      <c r="AI122" s="25">
        <v>6</v>
      </c>
      <c r="AJ122" s="26"/>
      <c r="AK122" s="26"/>
      <c r="AL122" s="26"/>
      <c r="AM122" s="27"/>
      <c r="AN122" s="25">
        <v>7</v>
      </c>
      <c r="AO122" s="26"/>
      <c r="AP122" s="26"/>
      <c r="AQ122" s="26"/>
      <c r="AR122" s="27"/>
      <c r="AS122" s="25">
        <v>8</v>
      </c>
      <c r="AT122" s="26"/>
      <c r="AU122" s="26"/>
      <c r="AV122" s="26"/>
      <c r="AW122" s="27"/>
      <c r="AX122" s="40">
        <v>9</v>
      </c>
      <c r="AY122" s="40"/>
      <c r="AZ122" s="40"/>
      <c r="BA122" s="40"/>
      <c r="BB122" s="25">
        <v>10</v>
      </c>
      <c r="BC122" s="26"/>
      <c r="BD122" s="26"/>
      <c r="BE122" s="26"/>
      <c r="BF122" s="27"/>
      <c r="BG122" s="25">
        <v>11</v>
      </c>
      <c r="BH122" s="26"/>
      <c r="BI122" s="26"/>
      <c r="BJ122" s="26"/>
      <c r="BK122" s="27"/>
      <c r="BL122" s="40">
        <v>12</v>
      </c>
      <c r="BM122" s="40"/>
      <c r="BN122" s="40"/>
      <c r="BO122" s="40"/>
      <c r="BP122" s="40"/>
      <c r="BQ122" s="25">
        <v>13</v>
      </c>
      <c r="BR122" s="26"/>
      <c r="BS122" s="26"/>
      <c r="BT122" s="27"/>
      <c r="BU122" s="25">
        <v>14</v>
      </c>
      <c r="BV122" s="26"/>
      <c r="BW122" s="26"/>
      <c r="BX122" s="26"/>
      <c r="BY122" s="27"/>
    </row>
    <row r="123" s="4" customFormat="1" ht="14.25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30"/>
      <c r="U123" s="47" t="s">
        <v>48</v>
      </c>
      <c r="V123" s="47"/>
      <c r="W123" s="47"/>
      <c r="X123" s="47"/>
      <c r="Y123" s="47"/>
      <c r="Z123" s="47" t="s">
        <v>49</v>
      </c>
      <c r="AA123" s="47"/>
      <c r="AB123" s="47"/>
      <c r="AC123" s="47"/>
      <c r="AD123" s="47"/>
      <c r="AE123" s="47" t="s">
        <v>50</v>
      </c>
      <c r="AF123" s="47"/>
      <c r="AG123" s="47"/>
      <c r="AH123" s="47"/>
      <c r="AI123" s="75" t="s">
        <v>51</v>
      </c>
      <c r="AJ123" s="75"/>
      <c r="AK123" s="75"/>
      <c r="AL123" s="75"/>
      <c r="AM123" s="75"/>
      <c r="AN123" s="47" t="s">
        <v>52</v>
      </c>
      <c r="AO123" s="47"/>
      <c r="AP123" s="47"/>
      <c r="AQ123" s="47"/>
      <c r="AR123" s="47"/>
      <c r="AS123" s="47" t="s">
        <v>53</v>
      </c>
      <c r="AT123" s="47"/>
      <c r="AU123" s="47"/>
      <c r="AV123" s="47"/>
      <c r="AW123" s="47"/>
      <c r="AX123" s="47" t="s">
        <v>54</v>
      </c>
      <c r="AY123" s="47"/>
      <c r="AZ123" s="47"/>
      <c r="BA123" s="47"/>
      <c r="BB123" s="75" t="s">
        <v>51</v>
      </c>
      <c r="BC123" s="75"/>
      <c r="BD123" s="75"/>
      <c r="BE123" s="75"/>
      <c r="BF123" s="75"/>
      <c r="BG123" s="47" t="s">
        <v>55</v>
      </c>
      <c r="BH123" s="47"/>
      <c r="BI123" s="47"/>
      <c r="BJ123" s="47"/>
      <c r="BK123" s="47"/>
      <c r="BL123" s="47" t="s">
        <v>56</v>
      </c>
      <c r="BM123" s="47"/>
      <c r="BN123" s="47"/>
      <c r="BO123" s="47"/>
      <c r="BP123" s="47"/>
      <c r="BQ123" s="47" t="s">
        <v>57</v>
      </c>
      <c r="BR123" s="47"/>
      <c r="BS123" s="47"/>
      <c r="BT123" s="47"/>
      <c r="BU123" s="75" t="s">
        <v>51</v>
      </c>
      <c r="BV123" s="75"/>
      <c r="BW123" s="75"/>
      <c r="BX123" s="75"/>
      <c r="BY123" s="75"/>
      <c r="CA123" t="s">
        <v>115</v>
      </c>
    </row>
    <row r="124" s="5" customFormat="1" ht="25.5" customHeight="1" spans="1:79">
      <c r="A124" s="28">
        <v>1</v>
      </c>
      <c r="B124" s="29"/>
      <c r="C124" s="29"/>
      <c r="D124" s="77" t="s">
        <v>295</v>
      </c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85"/>
      <c r="U124" s="117">
        <v>17479329</v>
      </c>
      <c r="V124" s="118"/>
      <c r="W124" s="118"/>
      <c r="X124" s="118"/>
      <c r="Y124" s="119"/>
      <c r="Z124" s="117">
        <v>4634424</v>
      </c>
      <c r="AA124" s="118"/>
      <c r="AB124" s="118"/>
      <c r="AC124" s="118"/>
      <c r="AD124" s="119"/>
      <c r="AE124" s="117">
        <v>0</v>
      </c>
      <c r="AF124" s="118"/>
      <c r="AG124" s="118"/>
      <c r="AH124" s="119"/>
      <c r="AI124" s="117">
        <f>IF(ISNUMBER(U124),U124,0)+IF(ISNUMBER(Z124),Z124,0)</f>
        <v>22113753</v>
      </c>
      <c r="AJ124" s="118"/>
      <c r="AK124" s="118"/>
      <c r="AL124" s="118"/>
      <c r="AM124" s="119"/>
      <c r="AN124" s="117">
        <v>26735766</v>
      </c>
      <c r="AO124" s="118"/>
      <c r="AP124" s="118"/>
      <c r="AQ124" s="118"/>
      <c r="AR124" s="119"/>
      <c r="AS124" s="117">
        <v>10699690</v>
      </c>
      <c r="AT124" s="118"/>
      <c r="AU124" s="118"/>
      <c r="AV124" s="118"/>
      <c r="AW124" s="119"/>
      <c r="AX124" s="117">
        <v>0</v>
      </c>
      <c r="AY124" s="118"/>
      <c r="AZ124" s="118"/>
      <c r="BA124" s="119"/>
      <c r="BB124" s="117">
        <f>IF(ISNUMBER(AN124),AN124,0)+IF(ISNUMBER(AS124),AS124,0)</f>
        <v>37435456</v>
      </c>
      <c r="BC124" s="118"/>
      <c r="BD124" s="118"/>
      <c r="BE124" s="118"/>
      <c r="BF124" s="119"/>
      <c r="BG124" s="117">
        <v>17260000</v>
      </c>
      <c r="BH124" s="118"/>
      <c r="BI124" s="118"/>
      <c r="BJ124" s="118"/>
      <c r="BK124" s="119"/>
      <c r="BL124" s="117">
        <v>20000</v>
      </c>
      <c r="BM124" s="118"/>
      <c r="BN124" s="118"/>
      <c r="BO124" s="118"/>
      <c r="BP124" s="119"/>
      <c r="BQ124" s="117">
        <v>0</v>
      </c>
      <c r="BR124" s="118"/>
      <c r="BS124" s="118"/>
      <c r="BT124" s="119"/>
      <c r="BU124" s="117">
        <f>IF(ISNUMBER(BG124),BG124,0)+IF(ISNUMBER(BL124),BL124,0)</f>
        <v>17280000</v>
      </c>
      <c r="BV124" s="118"/>
      <c r="BW124" s="118"/>
      <c r="BX124" s="118"/>
      <c r="BY124" s="119"/>
      <c r="CA124" s="5" t="s">
        <v>117</v>
      </c>
    </row>
    <row r="125" s="1" customFormat="1" customHeight="1" spans="1:77">
      <c r="A125" s="31"/>
      <c r="B125" s="32"/>
      <c r="C125" s="32"/>
      <c r="D125" s="81" t="s">
        <v>67</v>
      </c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8"/>
      <c r="U125" s="48">
        <v>17479329</v>
      </c>
      <c r="V125" s="50"/>
      <c r="W125" s="50"/>
      <c r="X125" s="50"/>
      <c r="Y125" s="58"/>
      <c r="Z125" s="48">
        <v>4634424</v>
      </c>
      <c r="AA125" s="50"/>
      <c r="AB125" s="50"/>
      <c r="AC125" s="50"/>
      <c r="AD125" s="58"/>
      <c r="AE125" s="48">
        <v>0</v>
      </c>
      <c r="AF125" s="50"/>
      <c r="AG125" s="50"/>
      <c r="AH125" s="58"/>
      <c r="AI125" s="48">
        <f>IF(ISNUMBER(U125),U125,0)+IF(ISNUMBER(Z125),Z125,0)</f>
        <v>22113753</v>
      </c>
      <c r="AJ125" s="50"/>
      <c r="AK125" s="50"/>
      <c r="AL125" s="50"/>
      <c r="AM125" s="58"/>
      <c r="AN125" s="48">
        <v>26735766</v>
      </c>
      <c r="AO125" s="50"/>
      <c r="AP125" s="50"/>
      <c r="AQ125" s="50"/>
      <c r="AR125" s="58"/>
      <c r="AS125" s="48">
        <v>10699690</v>
      </c>
      <c r="AT125" s="50"/>
      <c r="AU125" s="50"/>
      <c r="AV125" s="50"/>
      <c r="AW125" s="58"/>
      <c r="AX125" s="48">
        <v>0</v>
      </c>
      <c r="AY125" s="50"/>
      <c r="AZ125" s="50"/>
      <c r="BA125" s="58"/>
      <c r="BB125" s="48">
        <f>IF(ISNUMBER(AN125),AN125,0)+IF(ISNUMBER(AS125),AS125,0)</f>
        <v>37435456</v>
      </c>
      <c r="BC125" s="50"/>
      <c r="BD125" s="50"/>
      <c r="BE125" s="50"/>
      <c r="BF125" s="58"/>
      <c r="BG125" s="48">
        <v>17260000</v>
      </c>
      <c r="BH125" s="50"/>
      <c r="BI125" s="50"/>
      <c r="BJ125" s="50"/>
      <c r="BK125" s="58"/>
      <c r="BL125" s="48">
        <v>20000</v>
      </c>
      <c r="BM125" s="50"/>
      <c r="BN125" s="50"/>
      <c r="BO125" s="50"/>
      <c r="BP125" s="58"/>
      <c r="BQ125" s="48">
        <v>0</v>
      </c>
      <c r="BR125" s="50"/>
      <c r="BS125" s="50"/>
      <c r="BT125" s="58"/>
      <c r="BU125" s="48">
        <f>IF(ISNUMBER(BG125),BG125,0)+IF(ISNUMBER(BL125),BL125,0)</f>
        <v>17280000</v>
      </c>
      <c r="BV125" s="50"/>
      <c r="BW125" s="50"/>
      <c r="BX125" s="50"/>
      <c r="BY125" s="58"/>
    </row>
    <row r="127" ht="14.25" customHeight="1" spans="1:64">
      <c r="A127" s="14" t="s">
        <v>120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</row>
    <row r="128" ht="15" customHeight="1" spans="1:60">
      <c r="A128" s="76" t="s">
        <v>34</v>
      </c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</row>
    <row r="129" ht="23.1" customHeight="1" spans="1:60">
      <c r="A129" s="19" t="s">
        <v>112</v>
      </c>
      <c r="B129" s="20"/>
      <c r="C129" s="20"/>
      <c r="D129" s="19" t="s">
        <v>113</v>
      </c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1"/>
      <c r="U129" s="40" t="s">
        <v>69</v>
      </c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 t="s">
        <v>70</v>
      </c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</row>
    <row r="130" ht="54" customHeight="1" spans="1:60">
      <c r="A130" s="22"/>
      <c r="B130" s="23"/>
      <c r="C130" s="23"/>
      <c r="D130" s="22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4"/>
      <c r="U130" s="25" t="s">
        <v>40</v>
      </c>
      <c r="V130" s="26"/>
      <c r="W130" s="26"/>
      <c r="X130" s="26"/>
      <c r="Y130" s="27"/>
      <c r="Z130" s="25" t="s">
        <v>41</v>
      </c>
      <c r="AA130" s="26"/>
      <c r="AB130" s="26"/>
      <c r="AC130" s="26"/>
      <c r="AD130" s="27"/>
      <c r="AE130" s="55" t="s">
        <v>42</v>
      </c>
      <c r="AF130" s="56"/>
      <c r="AG130" s="56"/>
      <c r="AH130" s="56"/>
      <c r="AI130" s="64"/>
      <c r="AJ130" s="25" t="s">
        <v>43</v>
      </c>
      <c r="AK130" s="26"/>
      <c r="AL130" s="26"/>
      <c r="AM130" s="26"/>
      <c r="AN130" s="27"/>
      <c r="AO130" s="25" t="s">
        <v>40</v>
      </c>
      <c r="AP130" s="26"/>
      <c r="AQ130" s="26"/>
      <c r="AR130" s="26"/>
      <c r="AS130" s="27"/>
      <c r="AT130" s="25" t="s">
        <v>41</v>
      </c>
      <c r="AU130" s="26"/>
      <c r="AV130" s="26"/>
      <c r="AW130" s="26"/>
      <c r="AX130" s="27"/>
      <c r="AY130" s="55" t="s">
        <v>42</v>
      </c>
      <c r="AZ130" s="56"/>
      <c r="BA130" s="56"/>
      <c r="BB130" s="56"/>
      <c r="BC130" s="64"/>
      <c r="BD130" s="40" t="s">
        <v>44</v>
      </c>
      <c r="BE130" s="40"/>
      <c r="BF130" s="40"/>
      <c r="BG130" s="40"/>
      <c r="BH130" s="40"/>
    </row>
    <row r="131" ht="15" customHeight="1" spans="1:60">
      <c r="A131" s="25" t="s">
        <v>121</v>
      </c>
      <c r="B131" s="26"/>
      <c r="C131" s="26"/>
      <c r="D131" s="25">
        <v>2</v>
      </c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7"/>
      <c r="U131" s="25">
        <v>3</v>
      </c>
      <c r="V131" s="26"/>
      <c r="W131" s="26"/>
      <c r="X131" s="26"/>
      <c r="Y131" s="27"/>
      <c r="Z131" s="25">
        <v>4</v>
      </c>
      <c r="AA131" s="26"/>
      <c r="AB131" s="26"/>
      <c r="AC131" s="26"/>
      <c r="AD131" s="27"/>
      <c r="AE131" s="25">
        <v>5</v>
      </c>
      <c r="AF131" s="26"/>
      <c r="AG131" s="26"/>
      <c r="AH131" s="26"/>
      <c r="AI131" s="27"/>
      <c r="AJ131" s="25">
        <v>6</v>
      </c>
      <c r="AK131" s="26"/>
      <c r="AL131" s="26"/>
      <c r="AM131" s="26"/>
      <c r="AN131" s="27"/>
      <c r="AO131" s="25">
        <v>7</v>
      </c>
      <c r="AP131" s="26"/>
      <c r="AQ131" s="26"/>
      <c r="AR131" s="26"/>
      <c r="AS131" s="27"/>
      <c r="AT131" s="25">
        <v>8</v>
      </c>
      <c r="AU131" s="26"/>
      <c r="AV131" s="26"/>
      <c r="AW131" s="26"/>
      <c r="AX131" s="27"/>
      <c r="AY131" s="25">
        <v>9</v>
      </c>
      <c r="AZ131" s="26"/>
      <c r="BA131" s="26"/>
      <c r="BB131" s="26"/>
      <c r="BC131" s="27"/>
      <c r="BD131" s="25">
        <v>10</v>
      </c>
      <c r="BE131" s="26"/>
      <c r="BF131" s="26"/>
      <c r="BG131" s="26"/>
      <c r="BH131" s="27"/>
    </row>
    <row r="132" s="4" customFormat="1" hidden="1" customHeight="1" spans="1:79">
      <c r="A132" s="28" t="s">
        <v>114</v>
      </c>
      <c r="B132" s="29"/>
      <c r="C132" s="29"/>
      <c r="D132" s="28" t="s">
        <v>47</v>
      </c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30"/>
      <c r="U132" s="28" t="s">
        <v>71</v>
      </c>
      <c r="V132" s="29"/>
      <c r="W132" s="29"/>
      <c r="X132" s="29"/>
      <c r="Y132" s="30"/>
      <c r="Z132" s="28" t="s">
        <v>72</v>
      </c>
      <c r="AA132" s="29"/>
      <c r="AB132" s="29"/>
      <c r="AC132" s="29"/>
      <c r="AD132" s="30"/>
      <c r="AE132" s="28" t="s">
        <v>73</v>
      </c>
      <c r="AF132" s="29"/>
      <c r="AG132" s="29"/>
      <c r="AH132" s="29"/>
      <c r="AI132" s="30"/>
      <c r="AJ132" s="65" t="s">
        <v>74</v>
      </c>
      <c r="AK132" s="66"/>
      <c r="AL132" s="66"/>
      <c r="AM132" s="66"/>
      <c r="AN132" s="67"/>
      <c r="AO132" s="28" t="s">
        <v>75</v>
      </c>
      <c r="AP132" s="29"/>
      <c r="AQ132" s="29"/>
      <c r="AR132" s="29"/>
      <c r="AS132" s="30"/>
      <c r="AT132" s="28" t="s">
        <v>76</v>
      </c>
      <c r="AU132" s="29"/>
      <c r="AV132" s="29"/>
      <c r="AW132" s="29"/>
      <c r="AX132" s="30"/>
      <c r="AY132" s="28" t="s">
        <v>77</v>
      </c>
      <c r="AZ132" s="29"/>
      <c r="BA132" s="29"/>
      <c r="BB132" s="29"/>
      <c r="BC132" s="30"/>
      <c r="BD132" s="75" t="s">
        <v>74</v>
      </c>
      <c r="BE132" s="75"/>
      <c r="BF132" s="75"/>
      <c r="BG132" s="75"/>
      <c r="BH132" s="75"/>
      <c r="CA132" s="4" t="s">
        <v>122</v>
      </c>
    </row>
    <row r="133" s="5" customFormat="1" ht="25.5" customHeight="1" spans="1:79">
      <c r="A133" s="28">
        <v>1</v>
      </c>
      <c r="B133" s="29"/>
      <c r="C133" s="29"/>
      <c r="D133" s="77" t="s">
        <v>295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85"/>
      <c r="U133" s="117">
        <v>18968740</v>
      </c>
      <c r="V133" s="118"/>
      <c r="W133" s="118"/>
      <c r="X133" s="118"/>
      <c r="Y133" s="119"/>
      <c r="Z133" s="117">
        <v>21980</v>
      </c>
      <c r="AA133" s="118"/>
      <c r="AB133" s="118"/>
      <c r="AC133" s="118"/>
      <c r="AD133" s="119"/>
      <c r="AE133" s="116">
        <v>0</v>
      </c>
      <c r="AF133" s="116"/>
      <c r="AG133" s="116"/>
      <c r="AH133" s="116"/>
      <c r="AI133" s="116"/>
      <c r="AJ133" s="47">
        <f>IF(ISNUMBER(U133),U133,0)+IF(ISNUMBER(Z133),Z133,0)</f>
        <v>18990720</v>
      </c>
      <c r="AK133" s="47"/>
      <c r="AL133" s="47"/>
      <c r="AM133" s="47"/>
      <c r="AN133" s="47"/>
      <c r="AO133" s="116">
        <v>20486239</v>
      </c>
      <c r="AP133" s="116"/>
      <c r="AQ133" s="116"/>
      <c r="AR133" s="116"/>
      <c r="AS133" s="116"/>
      <c r="AT133" s="47">
        <v>23738</v>
      </c>
      <c r="AU133" s="47"/>
      <c r="AV133" s="47"/>
      <c r="AW133" s="47"/>
      <c r="AX133" s="47"/>
      <c r="AY133" s="116">
        <v>0</v>
      </c>
      <c r="AZ133" s="116"/>
      <c r="BA133" s="116"/>
      <c r="BB133" s="116"/>
      <c r="BC133" s="116"/>
      <c r="BD133" s="47">
        <f>IF(ISNUMBER(AO133),AO133,0)+IF(ISNUMBER(AT133),AT133,0)</f>
        <v>20509977</v>
      </c>
      <c r="BE133" s="47"/>
      <c r="BF133" s="47"/>
      <c r="BG133" s="47"/>
      <c r="BH133" s="47"/>
      <c r="CA133" s="5" t="s">
        <v>123</v>
      </c>
    </row>
    <row r="134" s="1" customFormat="1" customHeight="1" spans="1:60">
      <c r="A134" s="31"/>
      <c r="B134" s="32"/>
      <c r="C134" s="32"/>
      <c r="D134" s="81" t="s">
        <v>67</v>
      </c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8"/>
      <c r="U134" s="48">
        <v>18968740</v>
      </c>
      <c r="V134" s="50"/>
      <c r="W134" s="50"/>
      <c r="X134" s="50"/>
      <c r="Y134" s="58"/>
      <c r="Z134" s="48">
        <v>21980</v>
      </c>
      <c r="AA134" s="50"/>
      <c r="AB134" s="50"/>
      <c r="AC134" s="50"/>
      <c r="AD134" s="58"/>
      <c r="AE134" s="46">
        <v>0</v>
      </c>
      <c r="AF134" s="46"/>
      <c r="AG134" s="46"/>
      <c r="AH134" s="46"/>
      <c r="AI134" s="46"/>
      <c r="AJ134" s="34">
        <f>IF(ISNUMBER(U134),U134,0)+IF(ISNUMBER(Z134),Z134,0)</f>
        <v>18990720</v>
      </c>
      <c r="AK134" s="34"/>
      <c r="AL134" s="34"/>
      <c r="AM134" s="34"/>
      <c r="AN134" s="34"/>
      <c r="AO134" s="46">
        <v>20486239</v>
      </c>
      <c r="AP134" s="46"/>
      <c r="AQ134" s="46"/>
      <c r="AR134" s="46"/>
      <c r="AS134" s="46"/>
      <c r="AT134" s="34">
        <v>23738</v>
      </c>
      <c r="AU134" s="34"/>
      <c r="AV134" s="34"/>
      <c r="AW134" s="34"/>
      <c r="AX134" s="34"/>
      <c r="AY134" s="46">
        <v>0</v>
      </c>
      <c r="AZ134" s="46"/>
      <c r="BA134" s="46"/>
      <c r="BB134" s="46"/>
      <c r="BC134" s="46"/>
      <c r="BD134" s="34">
        <f>IF(ISNUMBER(AO134),AO134,0)+IF(ISNUMBER(AT134),AT134,0)</f>
        <v>20509977</v>
      </c>
      <c r="BE134" s="34"/>
      <c r="BF134" s="34"/>
      <c r="BG134" s="34"/>
      <c r="BH134" s="34"/>
    </row>
    <row r="135" s="5" customFormat="1" customHeight="1" spans="1:5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</row>
    <row r="137" ht="14.25" customHeight="1" spans="1:64">
      <c r="A137" s="14" t="s">
        <v>124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4.25" customHeight="1" spans="1:64">
      <c r="A138" s="14" t="s">
        <v>125</v>
      </c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</row>
    <row r="139" ht="23.1" customHeight="1" spans="1:76">
      <c r="A139" s="19" t="s">
        <v>112</v>
      </c>
      <c r="B139" s="20"/>
      <c r="C139" s="20"/>
      <c r="D139" s="40" t="s">
        <v>126</v>
      </c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 t="s">
        <v>127</v>
      </c>
      <c r="R139" s="40"/>
      <c r="S139" s="40"/>
      <c r="T139" s="40"/>
      <c r="U139" s="40"/>
      <c r="V139" s="40" t="s">
        <v>128</v>
      </c>
      <c r="W139" s="40"/>
      <c r="X139" s="40"/>
      <c r="Y139" s="40"/>
      <c r="Z139" s="40"/>
      <c r="AA139" s="40"/>
      <c r="AB139" s="40"/>
      <c r="AC139" s="40"/>
      <c r="AD139" s="40"/>
      <c r="AE139" s="40"/>
      <c r="AF139" s="25" t="s">
        <v>37</v>
      </c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7"/>
      <c r="AU139" s="25" t="s">
        <v>38</v>
      </c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7"/>
      <c r="BJ139" s="25" t="s">
        <v>39</v>
      </c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7"/>
    </row>
    <row r="140" ht="32.25" customHeight="1" spans="1:76">
      <c r="A140" s="22"/>
      <c r="B140" s="23"/>
      <c r="C140" s="23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 t="s">
        <v>40</v>
      </c>
      <c r="AG140" s="40"/>
      <c r="AH140" s="40"/>
      <c r="AI140" s="40"/>
      <c r="AJ140" s="40"/>
      <c r="AK140" s="40" t="s">
        <v>41</v>
      </c>
      <c r="AL140" s="40"/>
      <c r="AM140" s="40"/>
      <c r="AN140" s="40"/>
      <c r="AO140" s="40"/>
      <c r="AP140" s="40" t="s">
        <v>129</v>
      </c>
      <c r="AQ140" s="40"/>
      <c r="AR140" s="40"/>
      <c r="AS140" s="40"/>
      <c r="AT140" s="40"/>
      <c r="AU140" s="40" t="s">
        <v>40</v>
      </c>
      <c r="AV140" s="40"/>
      <c r="AW140" s="40"/>
      <c r="AX140" s="40"/>
      <c r="AY140" s="40"/>
      <c r="AZ140" s="40" t="s">
        <v>41</v>
      </c>
      <c r="BA140" s="40"/>
      <c r="BB140" s="40"/>
      <c r="BC140" s="40"/>
      <c r="BD140" s="40"/>
      <c r="BE140" s="40" t="s">
        <v>130</v>
      </c>
      <c r="BF140" s="40"/>
      <c r="BG140" s="40"/>
      <c r="BH140" s="40"/>
      <c r="BI140" s="40"/>
      <c r="BJ140" s="40" t="s">
        <v>40</v>
      </c>
      <c r="BK140" s="40"/>
      <c r="BL140" s="40"/>
      <c r="BM140" s="40"/>
      <c r="BN140" s="40"/>
      <c r="BO140" s="40" t="s">
        <v>41</v>
      </c>
      <c r="BP140" s="40"/>
      <c r="BQ140" s="40"/>
      <c r="BR140" s="40"/>
      <c r="BS140" s="40"/>
      <c r="BT140" s="40" t="s">
        <v>45</v>
      </c>
      <c r="BU140" s="40"/>
      <c r="BV140" s="40"/>
      <c r="BW140" s="40"/>
      <c r="BX140" s="40"/>
    </row>
    <row r="141" ht="15" customHeight="1" spans="1:76">
      <c r="A141" s="25">
        <v>1</v>
      </c>
      <c r="B141" s="26"/>
      <c r="C141" s="26"/>
      <c r="D141" s="40">
        <v>2</v>
      </c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>
        <v>3</v>
      </c>
      <c r="R141" s="40"/>
      <c r="S141" s="40"/>
      <c r="T141" s="40"/>
      <c r="U141" s="40"/>
      <c r="V141" s="40">
        <v>4</v>
      </c>
      <c r="W141" s="40"/>
      <c r="X141" s="40"/>
      <c r="Y141" s="40"/>
      <c r="Z141" s="40"/>
      <c r="AA141" s="40"/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  <c r="BE141" s="40">
        <v>10</v>
      </c>
      <c r="BF141" s="40"/>
      <c r="BG141" s="40"/>
      <c r="BH141" s="40"/>
      <c r="BI141" s="40"/>
      <c r="BJ141" s="40">
        <v>11</v>
      </c>
      <c r="BK141" s="40"/>
      <c r="BL141" s="40"/>
      <c r="BM141" s="40"/>
      <c r="BN141" s="40"/>
      <c r="BO141" s="40">
        <v>12</v>
      </c>
      <c r="BP141" s="40"/>
      <c r="BQ141" s="40"/>
      <c r="BR141" s="40"/>
      <c r="BS141" s="40"/>
      <c r="BT141" s="40">
        <v>13</v>
      </c>
      <c r="BU141" s="40"/>
      <c r="BV141" s="40"/>
      <c r="BW141" s="40"/>
      <c r="BX141" s="40"/>
    </row>
    <row r="142" ht="10.5" hidden="1" customHeight="1" spans="1:79">
      <c r="A142" s="28" t="s">
        <v>131</v>
      </c>
      <c r="B142" s="29"/>
      <c r="C142" s="29"/>
      <c r="D142" s="40" t="s">
        <v>47</v>
      </c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 t="s">
        <v>132</v>
      </c>
      <c r="R142" s="40"/>
      <c r="S142" s="40"/>
      <c r="T142" s="40"/>
      <c r="U142" s="40"/>
      <c r="V142" s="40" t="s">
        <v>133</v>
      </c>
      <c r="W142" s="40"/>
      <c r="X142" s="40"/>
      <c r="Y142" s="40"/>
      <c r="Z142" s="40"/>
      <c r="AA142" s="40"/>
      <c r="AB142" s="40"/>
      <c r="AC142" s="40"/>
      <c r="AD142" s="40"/>
      <c r="AE142" s="40"/>
      <c r="AF142" s="47" t="s">
        <v>134</v>
      </c>
      <c r="AG142" s="47"/>
      <c r="AH142" s="47"/>
      <c r="AI142" s="47"/>
      <c r="AJ142" s="47"/>
      <c r="AK142" s="93" t="s">
        <v>135</v>
      </c>
      <c r="AL142" s="93"/>
      <c r="AM142" s="93"/>
      <c r="AN142" s="93"/>
      <c r="AO142" s="93"/>
      <c r="AP142" s="75" t="s">
        <v>136</v>
      </c>
      <c r="AQ142" s="75"/>
      <c r="AR142" s="75"/>
      <c r="AS142" s="75"/>
      <c r="AT142" s="75"/>
      <c r="AU142" s="47" t="s">
        <v>137</v>
      </c>
      <c r="AV142" s="47"/>
      <c r="AW142" s="47"/>
      <c r="AX142" s="47"/>
      <c r="AY142" s="47"/>
      <c r="AZ142" s="93" t="s">
        <v>138</v>
      </c>
      <c r="BA142" s="93"/>
      <c r="BB142" s="93"/>
      <c r="BC142" s="93"/>
      <c r="BD142" s="93"/>
      <c r="BE142" s="75" t="s">
        <v>136</v>
      </c>
      <c r="BF142" s="75"/>
      <c r="BG142" s="75"/>
      <c r="BH142" s="75"/>
      <c r="BI142" s="75"/>
      <c r="BJ142" s="47" t="s">
        <v>139</v>
      </c>
      <c r="BK142" s="47"/>
      <c r="BL142" s="47"/>
      <c r="BM142" s="47"/>
      <c r="BN142" s="47"/>
      <c r="BO142" s="93" t="s">
        <v>140</v>
      </c>
      <c r="BP142" s="93"/>
      <c r="BQ142" s="93"/>
      <c r="BR142" s="93"/>
      <c r="BS142" s="93"/>
      <c r="BT142" s="75" t="s">
        <v>136</v>
      </c>
      <c r="BU142" s="75"/>
      <c r="BV142" s="75"/>
      <c r="BW142" s="75"/>
      <c r="BX142" s="75"/>
      <c r="CA142" t="s">
        <v>141</v>
      </c>
    </row>
    <row r="143" s="1" customFormat="1" ht="15" customHeight="1" spans="1:79">
      <c r="A143" s="31">
        <v>0</v>
      </c>
      <c r="B143" s="32"/>
      <c r="C143" s="32"/>
      <c r="D143" s="120" t="s">
        <v>142</v>
      </c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CA143" s="1" t="s">
        <v>143</v>
      </c>
    </row>
    <row r="144" s="5" customFormat="1" ht="28.5" customHeight="1" spans="1:76">
      <c r="A144" s="28">
        <v>0</v>
      </c>
      <c r="B144" s="29"/>
      <c r="C144" s="29"/>
      <c r="D144" s="121" t="s">
        <v>296</v>
      </c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4"/>
      <c r="Q144" s="40" t="s">
        <v>145</v>
      </c>
      <c r="R144" s="40"/>
      <c r="S144" s="40"/>
      <c r="T144" s="40"/>
      <c r="U144" s="40"/>
      <c r="V144" s="121" t="s">
        <v>146</v>
      </c>
      <c r="W144" s="122"/>
      <c r="X144" s="122"/>
      <c r="Y144" s="122"/>
      <c r="Z144" s="122"/>
      <c r="AA144" s="122"/>
      <c r="AB144" s="122"/>
      <c r="AC144" s="122"/>
      <c r="AD144" s="122"/>
      <c r="AE144" s="124"/>
      <c r="AF144" s="90">
        <v>7</v>
      </c>
      <c r="AG144" s="90"/>
      <c r="AH144" s="90"/>
      <c r="AI144" s="90"/>
      <c r="AJ144" s="90"/>
      <c r="AK144" s="90">
        <v>0</v>
      </c>
      <c r="AL144" s="90"/>
      <c r="AM144" s="90"/>
      <c r="AN144" s="90"/>
      <c r="AO144" s="90"/>
      <c r="AP144" s="90">
        <v>7</v>
      </c>
      <c r="AQ144" s="90"/>
      <c r="AR144" s="90"/>
      <c r="AS144" s="90"/>
      <c r="AT144" s="90"/>
      <c r="AU144" s="90">
        <v>7</v>
      </c>
      <c r="AV144" s="90"/>
      <c r="AW144" s="90"/>
      <c r="AX144" s="90"/>
      <c r="AY144" s="90"/>
      <c r="AZ144" s="90">
        <v>0</v>
      </c>
      <c r="BA144" s="90"/>
      <c r="BB144" s="90"/>
      <c r="BC144" s="90"/>
      <c r="BD144" s="90"/>
      <c r="BE144" s="90">
        <v>7</v>
      </c>
      <c r="BF144" s="90"/>
      <c r="BG144" s="90"/>
      <c r="BH144" s="90"/>
      <c r="BI144" s="90"/>
      <c r="BJ144" s="90">
        <v>7</v>
      </c>
      <c r="BK144" s="90"/>
      <c r="BL144" s="90"/>
      <c r="BM144" s="90"/>
      <c r="BN144" s="90"/>
      <c r="BO144" s="90">
        <v>0</v>
      </c>
      <c r="BP144" s="90"/>
      <c r="BQ144" s="90"/>
      <c r="BR144" s="90"/>
      <c r="BS144" s="90"/>
      <c r="BT144" s="90">
        <v>7</v>
      </c>
      <c r="BU144" s="90"/>
      <c r="BV144" s="90"/>
      <c r="BW144" s="90"/>
      <c r="BX144" s="90"/>
    </row>
    <row r="145" s="1" customFormat="1" ht="15" customHeight="1" spans="1:76">
      <c r="A145" s="31">
        <v>0</v>
      </c>
      <c r="B145" s="32"/>
      <c r="C145" s="32"/>
      <c r="D145" s="123" t="s">
        <v>148</v>
      </c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6"/>
      <c r="Q145" s="120"/>
      <c r="R145" s="120"/>
      <c r="S145" s="120"/>
      <c r="T145" s="120"/>
      <c r="U145" s="120"/>
      <c r="V145" s="123"/>
      <c r="W145" s="125"/>
      <c r="X145" s="125"/>
      <c r="Y145" s="125"/>
      <c r="Z145" s="125"/>
      <c r="AA145" s="125"/>
      <c r="AB145" s="125"/>
      <c r="AC145" s="125"/>
      <c r="AD145" s="125"/>
      <c r="AE145" s="126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</row>
    <row r="146" s="1" customFormat="1" ht="15" customHeight="1" spans="1:76">
      <c r="A146" s="31">
        <v>0</v>
      </c>
      <c r="B146" s="32"/>
      <c r="C146" s="32"/>
      <c r="D146" s="123" t="s">
        <v>297</v>
      </c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8"/>
      <c r="Q146" s="120" t="s">
        <v>150</v>
      </c>
      <c r="R146" s="120"/>
      <c r="S146" s="120"/>
      <c r="T146" s="120"/>
      <c r="U146" s="120"/>
      <c r="V146" s="123"/>
      <c r="W146" s="125"/>
      <c r="X146" s="125"/>
      <c r="Y146" s="125"/>
      <c r="Z146" s="125"/>
      <c r="AA146" s="125"/>
      <c r="AB146" s="125"/>
      <c r="AC146" s="125"/>
      <c r="AD146" s="125"/>
      <c r="AE146" s="126"/>
      <c r="AF146" s="89">
        <v>1415</v>
      </c>
      <c r="AG146" s="89"/>
      <c r="AH146" s="89"/>
      <c r="AI146" s="89"/>
      <c r="AJ146" s="89"/>
      <c r="AK146" s="89">
        <v>0</v>
      </c>
      <c r="AL146" s="89"/>
      <c r="AM146" s="89"/>
      <c r="AN146" s="89"/>
      <c r="AO146" s="89"/>
      <c r="AP146" s="89">
        <v>1415</v>
      </c>
      <c r="AQ146" s="89"/>
      <c r="AR146" s="89"/>
      <c r="AS146" s="89"/>
      <c r="AT146" s="89"/>
      <c r="AU146" s="89">
        <v>1396</v>
      </c>
      <c r="AV146" s="89"/>
      <c r="AW146" s="89"/>
      <c r="AX146" s="89"/>
      <c r="AY146" s="89"/>
      <c r="AZ146" s="89">
        <v>0</v>
      </c>
      <c r="BA146" s="89"/>
      <c r="BB146" s="89"/>
      <c r="BC146" s="89"/>
      <c r="BD146" s="89"/>
      <c r="BE146" s="89">
        <v>1396</v>
      </c>
      <c r="BF146" s="89"/>
      <c r="BG146" s="89"/>
      <c r="BH146" s="89"/>
      <c r="BI146" s="89"/>
      <c r="BJ146" s="89">
        <v>1396</v>
      </c>
      <c r="BK146" s="89"/>
      <c r="BL146" s="89"/>
      <c r="BM146" s="89"/>
      <c r="BN146" s="89"/>
      <c r="BO146" s="89">
        <v>0</v>
      </c>
      <c r="BP146" s="89"/>
      <c r="BQ146" s="89"/>
      <c r="BR146" s="89"/>
      <c r="BS146" s="89"/>
      <c r="BT146" s="89">
        <v>1396</v>
      </c>
      <c r="BU146" s="89"/>
      <c r="BV146" s="89"/>
      <c r="BW146" s="89"/>
      <c r="BX146" s="89"/>
    </row>
    <row r="147" s="5" customFormat="1" ht="28.5" customHeight="1" spans="1:76">
      <c r="A147" s="28">
        <v>0</v>
      </c>
      <c r="B147" s="29"/>
      <c r="C147" s="29"/>
      <c r="D147" s="121" t="s">
        <v>151</v>
      </c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85"/>
      <c r="Q147" s="40" t="s">
        <v>150</v>
      </c>
      <c r="R147" s="40"/>
      <c r="S147" s="40"/>
      <c r="T147" s="40"/>
      <c r="U147" s="40"/>
      <c r="V147" s="121" t="s">
        <v>146</v>
      </c>
      <c r="W147" s="78"/>
      <c r="X147" s="78"/>
      <c r="Y147" s="78"/>
      <c r="Z147" s="78"/>
      <c r="AA147" s="78"/>
      <c r="AB147" s="78"/>
      <c r="AC147" s="78"/>
      <c r="AD147" s="78"/>
      <c r="AE147" s="85"/>
      <c r="AF147" s="90">
        <v>814</v>
      </c>
      <c r="AG147" s="90"/>
      <c r="AH147" s="90"/>
      <c r="AI147" s="90"/>
      <c r="AJ147" s="90"/>
      <c r="AK147" s="90">
        <v>0</v>
      </c>
      <c r="AL147" s="90"/>
      <c r="AM147" s="90"/>
      <c r="AN147" s="90"/>
      <c r="AO147" s="90"/>
      <c r="AP147" s="90">
        <v>814</v>
      </c>
      <c r="AQ147" s="90"/>
      <c r="AR147" s="90"/>
      <c r="AS147" s="90"/>
      <c r="AT147" s="90"/>
      <c r="AU147" s="90">
        <v>751</v>
      </c>
      <c r="AV147" s="90"/>
      <c r="AW147" s="90"/>
      <c r="AX147" s="90"/>
      <c r="AY147" s="90"/>
      <c r="AZ147" s="90">
        <v>0</v>
      </c>
      <c r="BA147" s="90"/>
      <c r="BB147" s="90"/>
      <c r="BC147" s="90"/>
      <c r="BD147" s="90"/>
      <c r="BE147" s="90">
        <v>751</v>
      </c>
      <c r="BF147" s="90"/>
      <c r="BG147" s="90"/>
      <c r="BH147" s="90"/>
      <c r="BI147" s="90"/>
      <c r="BJ147" s="90">
        <v>751</v>
      </c>
      <c r="BK147" s="90"/>
      <c r="BL147" s="90"/>
      <c r="BM147" s="90"/>
      <c r="BN147" s="90"/>
      <c r="BO147" s="90">
        <v>0</v>
      </c>
      <c r="BP147" s="90"/>
      <c r="BQ147" s="90"/>
      <c r="BR147" s="90"/>
      <c r="BS147" s="90"/>
      <c r="BT147" s="90">
        <v>751</v>
      </c>
      <c r="BU147" s="90"/>
      <c r="BV147" s="90"/>
      <c r="BW147" s="90"/>
      <c r="BX147" s="90"/>
    </row>
    <row r="148" s="5" customFormat="1" ht="15" customHeight="1" spans="1:76">
      <c r="A148" s="28">
        <v>0</v>
      </c>
      <c r="B148" s="29"/>
      <c r="C148" s="29"/>
      <c r="D148" s="121" t="s">
        <v>152</v>
      </c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85"/>
      <c r="Q148" s="40" t="s">
        <v>150</v>
      </c>
      <c r="R148" s="40"/>
      <c r="S148" s="40"/>
      <c r="T148" s="40"/>
      <c r="U148" s="40"/>
      <c r="V148" s="121" t="s">
        <v>146</v>
      </c>
      <c r="W148" s="78"/>
      <c r="X148" s="78"/>
      <c r="Y148" s="78"/>
      <c r="Z148" s="78"/>
      <c r="AA148" s="78"/>
      <c r="AB148" s="78"/>
      <c r="AC148" s="78"/>
      <c r="AD148" s="78"/>
      <c r="AE148" s="85"/>
      <c r="AF148" s="90">
        <v>601</v>
      </c>
      <c r="AG148" s="90"/>
      <c r="AH148" s="90"/>
      <c r="AI148" s="90"/>
      <c r="AJ148" s="90"/>
      <c r="AK148" s="90">
        <v>0</v>
      </c>
      <c r="AL148" s="90"/>
      <c r="AM148" s="90"/>
      <c r="AN148" s="90"/>
      <c r="AO148" s="90"/>
      <c r="AP148" s="90">
        <v>601</v>
      </c>
      <c r="AQ148" s="90"/>
      <c r="AR148" s="90"/>
      <c r="AS148" s="90"/>
      <c r="AT148" s="90"/>
      <c r="AU148" s="90">
        <v>645</v>
      </c>
      <c r="AV148" s="90"/>
      <c r="AW148" s="90"/>
      <c r="AX148" s="90"/>
      <c r="AY148" s="90"/>
      <c r="AZ148" s="90">
        <v>0</v>
      </c>
      <c r="BA148" s="90"/>
      <c r="BB148" s="90"/>
      <c r="BC148" s="90"/>
      <c r="BD148" s="90"/>
      <c r="BE148" s="90">
        <v>645</v>
      </c>
      <c r="BF148" s="90"/>
      <c r="BG148" s="90"/>
      <c r="BH148" s="90"/>
      <c r="BI148" s="90"/>
      <c r="BJ148" s="90">
        <v>645</v>
      </c>
      <c r="BK148" s="90"/>
      <c r="BL148" s="90"/>
      <c r="BM148" s="90"/>
      <c r="BN148" s="90"/>
      <c r="BO148" s="90">
        <v>0</v>
      </c>
      <c r="BP148" s="90"/>
      <c r="BQ148" s="90"/>
      <c r="BR148" s="90"/>
      <c r="BS148" s="90"/>
      <c r="BT148" s="90">
        <v>645</v>
      </c>
      <c r="BU148" s="90"/>
      <c r="BV148" s="90"/>
      <c r="BW148" s="90"/>
      <c r="BX148" s="90"/>
    </row>
    <row r="149" s="1" customFormat="1" ht="15" customHeight="1" spans="1:76">
      <c r="A149" s="31">
        <v>0</v>
      </c>
      <c r="B149" s="32"/>
      <c r="C149" s="32"/>
      <c r="D149" s="123" t="s">
        <v>153</v>
      </c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8"/>
      <c r="Q149" s="120"/>
      <c r="R149" s="120"/>
      <c r="S149" s="120"/>
      <c r="T149" s="120"/>
      <c r="U149" s="120"/>
      <c r="V149" s="123"/>
      <c r="W149" s="82"/>
      <c r="X149" s="82"/>
      <c r="Y149" s="82"/>
      <c r="Z149" s="82"/>
      <c r="AA149" s="82"/>
      <c r="AB149" s="82"/>
      <c r="AC149" s="82"/>
      <c r="AD149" s="82"/>
      <c r="AE149" s="88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</row>
    <row r="150" s="5" customFormat="1" ht="15" customHeight="1" spans="1:76">
      <c r="A150" s="28">
        <v>0</v>
      </c>
      <c r="B150" s="29"/>
      <c r="C150" s="29"/>
      <c r="D150" s="121" t="s">
        <v>298</v>
      </c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85"/>
      <c r="Q150" s="40" t="s">
        <v>155</v>
      </c>
      <c r="R150" s="40"/>
      <c r="S150" s="40"/>
      <c r="T150" s="40"/>
      <c r="U150" s="40"/>
      <c r="V150" s="121" t="s">
        <v>156</v>
      </c>
      <c r="W150" s="78"/>
      <c r="X150" s="78"/>
      <c r="Y150" s="78"/>
      <c r="Z150" s="78"/>
      <c r="AA150" s="78"/>
      <c r="AB150" s="78"/>
      <c r="AC150" s="78"/>
      <c r="AD150" s="78"/>
      <c r="AE150" s="85"/>
      <c r="AF150" s="90">
        <v>12353</v>
      </c>
      <c r="AG150" s="90"/>
      <c r="AH150" s="90"/>
      <c r="AI150" s="90"/>
      <c r="AJ150" s="90"/>
      <c r="AK150" s="90">
        <v>3275</v>
      </c>
      <c r="AL150" s="90"/>
      <c r="AM150" s="90"/>
      <c r="AN150" s="90"/>
      <c r="AO150" s="90"/>
      <c r="AP150" s="90">
        <v>15628</v>
      </c>
      <c r="AQ150" s="90"/>
      <c r="AR150" s="90"/>
      <c r="AS150" s="90"/>
      <c r="AT150" s="90"/>
      <c r="AU150" s="90">
        <v>19152</v>
      </c>
      <c r="AV150" s="90"/>
      <c r="AW150" s="90"/>
      <c r="AX150" s="90"/>
      <c r="AY150" s="90"/>
      <c r="AZ150" s="90">
        <v>7665</v>
      </c>
      <c r="BA150" s="90"/>
      <c r="BB150" s="90"/>
      <c r="BC150" s="90"/>
      <c r="BD150" s="90"/>
      <c r="BE150" s="90">
        <v>26817</v>
      </c>
      <c r="BF150" s="90"/>
      <c r="BG150" s="90"/>
      <c r="BH150" s="90"/>
      <c r="BI150" s="90"/>
      <c r="BJ150" s="90">
        <v>12364</v>
      </c>
      <c r="BK150" s="90"/>
      <c r="BL150" s="90"/>
      <c r="BM150" s="90"/>
      <c r="BN150" s="90"/>
      <c r="BO150" s="90">
        <v>14</v>
      </c>
      <c r="BP150" s="90"/>
      <c r="BQ150" s="90"/>
      <c r="BR150" s="90"/>
      <c r="BS150" s="90"/>
      <c r="BT150" s="90">
        <v>12378</v>
      </c>
      <c r="BU150" s="90"/>
      <c r="BV150" s="90"/>
      <c r="BW150" s="90"/>
      <c r="BX150" s="90"/>
    </row>
    <row r="151" s="1" customFormat="1" ht="15" customHeight="1" spans="1:76">
      <c r="A151" s="31">
        <v>0</v>
      </c>
      <c r="B151" s="32"/>
      <c r="C151" s="32"/>
      <c r="D151" s="123" t="s">
        <v>157</v>
      </c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8"/>
      <c r="Q151" s="120"/>
      <c r="R151" s="120"/>
      <c r="S151" s="120"/>
      <c r="T151" s="120"/>
      <c r="U151" s="120"/>
      <c r="V151" s="123"/>
      <c r="W151" s="82"/>
      <c r="X151" s="82"/>
      <c r="Y151" s="82"/>
      <c r="Z151" s="82"/>
      <c r="AA151" s="82"/>
      <c r="AB151" s="82"/>
      <c r="AC151" s="82"/>
      <c r="AD151" s="82"/>
      <c r="AE151" s="88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</row>
    <row r="152" s="5" customFormat="1" ht="15" customHeight="1" spans="1:76">
      <c r="A152" s="28">
        <v>0</v>
      </c>
      <c r="B152" s="29"/>
      <c r="C152" s="29"/>
      <c r="D152" s="121" t="s">
        <v>299</v>
      </c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85"/>
      <c r="Q152" s="40" t="s">
        <v>300</v>
      </c>
      <c r="R152" s="40"/>
      <c r="S152" s="40"/>
      <c r="T152" s="40"/>
      <c r="U152" s="40"/>
      <c r="V152" s="121" t="s">
        <v>156</v>
      </c>
      <c r="W152" s="78"/>
      <c r="X152" s="78"/>
      <c r="Y152" s="78"/>
      <c r="Z152" s="78"/>
      <c r="AA152" s="78"/>
      <c r="AB152" s="78"/>
      <c r="AC152" s="78"/>
      <c r="AD152" s="78"/>
      <c r="AE152" s="85"/>
      <c r="AF152" s="90">
        <v>175</v>
      </c>
      <c r="AG152" s="90"/>
      <c r="AH152" s="90"/>
      <c r="AI152" s="90"/>
      <c r="AJ152" s="90"/>
      <c r="AK152" s="90">
        <v>0</v>
      </c>
      <c r="AL152" s="90"/>
      <c r="AM152" s="90"/>
      <c r="AN152" s="90"/>
      <c r="AO152" s="90"/>
      <c r="AP152" s="90">
        <v>175</v>
      </c>
      <c r="AQ152" s="90"/>
      <c r="AR152" s="90"/>
      <c r="AS152" s="90"/>
      <c r="AT152" s="90"/>
      <c r="AU152" s="90">
        <v>175</v>
      </c>
      <c r="AV152" s="90"/>
      <c r="AW152" s="90"/>
      <c r="AX152" s="90"/>
      <c r="AY152" s="90"/>
      <c r="AZ152" s="90">
        <v>0</v>
      </c>
      <c r="BA152" s="90"/>
      <c r="BB152" s="90"/>
      <c r="BC152" s="90"/>
      <c r="BD152" s="90"/>
      <c r="BE152" s="90">
        <v>175</v>
      </c>
      <c r="BF152" s="90"/>
      <c r="BG152" s="90"/>
      <c r="BH152" s="90"/>
      <c r="BI152" s="90"/>
      <c r="BJ152" s="90">
        <v>175</v>
      </c>
      <c r="BK152" s="90"/>
      <c r="BL152" s="90"/>
      <c r="BM152" s="90"/>
      <c r="BN152" s="90"/>
      <c r="BO152" s="90">
        <v>0</v>
      </c>
      <c r="BP152" s="90"/>
      <c r="BQ152" s="90"/>
      <c r="BR152" s="90"/>
      <c r="BS152" s="90"/>
      <c r="BT152" s="90">
        <v>175</v>
      </c>
      <c r="BU152" s="90"/>
      <c r="BV152" s="90"/>
      <c r="BW152" s="90"/>
      <c r="BX152" s="90"/>
    </row>
    <row r="154" ht="14.25" customHeight="1" spans="1:64">
      <c r="A154" s="14" t="s">
        <v>160</v>
      </c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</row>
    <row r="155" ht="23.1" customHeight="1" spans="1:61">
      <c r="A155" s="19" t="s">
        <v>112</v>
      </c>
      <c r="B155" s="20"/>
      <c r="C155" s="20"/>
      <c r="D155" s="40" t="s">
        <v>126</v>
      </c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 t="s">
        <v>127</v>
      </c>
      <c r="R155" s="40"/>
      <c r="S155" s="40"/>
      <c r="T155" s="40"/>
      <c r="U155" s="40"/>
      <c r="V155" s="40" t="s">
        <v>128</v>
      </c>
      <c r="W155" s="40"/>
      <c r="X155" s="40"/>
      <c r="Y155" s="40"/>
      <c r="Z155" s="40"/>
      <c r="AA155" s="40"/>
      <c r="AB155" s="40"/>
      <c r="AC155" s="40"/>
      <c r="AD155" s="40"/>
      <c r="AE155" s="40"/>
      <c r="AF155" s="25" t="s">
        <v>69</v>
      </c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7"/>
      <c r="AU155" s="25" t="s">
        <v>70</v>
      </c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7"/>
    </row>
    <row r="156" ht="28.5" customHeight="1" spans="1:61">
      <c r="A156" s="22"/>
      <c r="B156" s="23"/>
      <c r="C156" s="23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 t="s">
        <v>40</v>
      </c>
      <c r="AG156" s="40"/>
      <c r="AH156" s="40"/>
      <c r="AI156" s="40"/>
      <c r="AJ156" s="40"/>
      <c r="AK156" s="40" t="s">
        <v>41</v>
      </c>
      <c r="AL156" s="40"/>
      <c r="AM156" s="40"/>
      <c r="AN156" s="40"/>
      <c r="AO156" s="40"/>
      <c r="AP156" s="40" t="s">
        <v>129</v>
      </c>
      <c r="AQ156" s="40"/>
      <c r="AR156" s="40"/>
      <c r="AS156" s="40"/>
      <c r="AT156" s="40"/>
      <c r="AU156" s="40" t="s">
        <v>40</v>
      </c>
      <c r="AV156" s="40"/>
      <c r="AW156" s="40"/>
      <c r="AX156" s="40"/>
      <c r="AY156" s="40"/>
      <c r="AZ156" s="40" t="s">
        <v>41</v>
      </c>
      <c r="BA156" s="40"/>
      <c r="BB156" s="40"/>
      <c r="BC156" s="40"/>
      <c r="BD156" s="40"/>
      <c r="BE156" s="40" t="s">
        <v>130</v>
      </c>
      <c r="BF156" s="40"/>
      <c r="BG156" s="40"/>
      <c r="BH156" s="40"/>
      <c r="BI156" s="40"/>
    </row>
    <row r="157" ht="15" customHeight="1" spans="1:61">
      <c r="A157" s="25">
        <v>1</v>
      </c>
      <c r="B157" s="26"/>
      <c r="C157" s="26"/>
      <c r="D157" s="40">
        <v>2</v>
      </c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>
        <v>3</v>
      </c>
      <c r="R157" s="40"/>
      <c r="S157" s="40"/>
      <c r="T157" s="40"/>
      <c r="U157" s="40"/>
      <c r="V157" s="40">
        <v>4</v>
      </c>
      <c r="W157" s="40"/>
      <c r="X157" s="40"/>
      <c r="Y157" s="40"/>
      <c r="Z157" s="40"/>
      <c r="AA157" s="40"/>
      <c r="AB157" s="40"/>
      <c r="AC157" s="40"/>
      <c r="AD157" s="40"/>
      <c r="AE157" s="40"/>
      <c r="AF157" s="40">
        <v>5</v>
      </c>
      <c r="AG157" s="40"/>
      <c r="AH157" s="40"/>
      <c r="AI157" s="40"/>
      <c r="AJ157" s="40"/>
      <c r="AK157" s="40">
        <v>6</v>
      </c>
      <c r="AL157" s="40"/>
      <c r="AM157" s="40"/>
      <c r="AN157" s="40"/>
      <c r="AO157" s="40"/>
      <c r="AP157" s="40">
        <v>7</v>
      </c>
      <c r="AQ157" s="40"/>
      <c r="AR157" s="40"/>
      <c r="AS157" s="40"/>
      <c r="AT157" s="40"/>
      <c r="AU157" s="40">
        <v>8</v>
      </c>
      <c r="AV157" s="40"/>
      <c r="AW157" s="40"/>
      <c r="AX157" s="40"/>
      <c r="AY157" s="40"/>
      <c r="AZ157" s="40">
        <v>9</v>
      </c>
      <c r="BA157" s="40"/>
      <c r="BB157" s="40"/>
      <c r="BC157" s="40"/>
      <c r="BD157" s="40"/>
      <c r="BE157" s="40">
        <v>10</v>
      </c>
      <c r="BF157" s="40"/>
      <c r="BG157" s="40"/>
      <c r="BH157" s="40"/>
      <c r="BI157" s="40"/>
    </row>
    <row r="158" ht="15.75" hidden="1" customHeight="1" spans="1:79">
      <c r="A158" s="28" t="s">
        <v>131</v>
      </c>
      <c r="B158" s="29"/>
      <c r="C158" s="29"/>
      <c r="D158" s="40" t="s">
        <v>47</v>
      </c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 t="s">
        <v>132</v>
      </c>
      <c r="R158" s="40"/>
      <c r="S158" s="40"/>
      <c r="T158" s="40"/>
      <c r="U158" s="40"/>
      <c r="V158" s="40" t="s">
        <v>133</v>
      </c>
      <c r="W158" s="40"/>
      <c r="X158" s="40"/>
      <c r="Y158" s="40"/>
      <c r="Z158" s="40"/>
      <c r="AA158" s="40"/>
      <c r="AB158" s="40"/>
      <c r="AC158" s="40"/>
      <c r="AD158" s="40"/>
      <c r="AE158" s="40"/>
      <c r="AF158" s="47" t="s">
        <v>161</v>
      </c>
      <c r="AG158" s="47"/>
      <c r="AH158" s="47"/>
      <c r="AI158" s="47"/>
      <c r="AJ158" s="47"/>
      <c r="AK158" s="93" t="s">
        <v>162</v>
      </c>
      <c r="AL158" s="93"/>
      <c r="AM158" s="93"/>
      <c r="AN158" s="93"/>
      <c r="AO158" s="93"/>
      <c r="AP158" s="75" t="s">
        <v>136</v>
      </c>
      <c r="AQ158" s="75"/>
      <c r="AR158" s="75"/>
      <c r="AS158" s="75"/>
      <c r="AT158" s="75"/>
      <c r="AU158" s="47" t="s">
        <v>163</v>
      </c>
      <c r="AV158" s="47"/>
      <c r="AW158" s="47"/>
      <c r="AX158" s="47"/>
      <c r="AY158" s="47"/>
      <c r="AZ158" s="93" t="s">
        <v>164</v>
      </c>
      <c r="BA158" s="93"/>
      <c r="BB158" s="93"/>
      <c r="BC158" s="93"/>
      <c r="BD158" s="93"/>
      <c r="BE158" s="75" t="s">
        <v>136</v>
      </c>
      <c r="BF158" s="75"/>
      <c r="BG158" s="75"/>
      <c r="BH158" s="75"/>
      <c r="BI158" s="75"/>
      <c r="CA158" t="s">
        <v>165</v>
      </c>
    </row>
    <row r="159" s="1" customFormat="1" ht="14.25" spans="1:79">
      <c r="A159" s="31">
        <v>0</v>
      </c>
      <c r="B159" s="32"/>
      <c r="C159" s="32"/>
      <c r="D159" s="120" t="s">
        <v>142</v>
      </c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CA159" s="1" t="s">
        <v>166</v>
      </c>
    </row>
    <row r="160" s="5" customFormat="1" ht="28.5" customHeight="1" spans="1:61">
      <c r="A160" s="28">
        <v>0</v>
      </c>
      <c r="B160" s="29"/>
      <c r="C160" s="29"/>
      <c r="D160" s="121" t="s">
        <v>296</v>
      </c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4"/>
      <c r="Q160" s="40" t="s">
        <v>145</v>
      </c>
      <c r="R160" s="40"/>
      <c r="S160" s="40"/>
      <c r="T160" s="40"/>
      <c r="U160" s="40"/>
      <c r="V160" s="121" t="s">
        <v>146</v>
      </c>
      <c r="W160" s="122"/>
      <c r="X160" s="122"/>
      <c r="Y160" s="122"/>
      <c r="Z160" s="122"/>
      <c r="AA160" s="122"/>
      <c r="AB160" s="122"/>
      <c r="AC160" s="122"/>
      <c r="AD160" s="122"/>
      <c r="AE160" s="124"/>
      <c r="AF160" s="90">
        <v>7</v>
      </c>
      <c r="AG160" s="90"/>
      <c r="AH160" s="90"/>
      <c r="AI160" s="90"/>
      <c r="AJ160" s="90"/>
      <c r="AK160" s="90">
        <v>0</v>
      </c>
      <c r="AL160" s="90"/>
      <c r="AM160" s="90"/>
      <c r="AN160" s="90"/>
      <c r="AO160" s="90"/>
      <c r="AP160" s="90">
        <v>7</v>
      </c>
      <c r="AQ160" s="90"/>
      <c r="AR160" s="90"/>
      <c r="AS160" s="90"/>
      <c r="AT160" s="90"/>
      <c r="AU160" s="90">
        <v>7</v>
      </c>
      <c r="AV160" s="90"/>
      <c r="AW160" s="90"/>
      <c r="AX160" s="90"/>
      <c r="AY160" s="90"/>
      <c r="AZ160" s="90">
        <v>0</v>
      </c>
      <c r="BA160" s="90"/>
      <c r="BB160" s="90"/>
      <c r="BC160" s="90"/>
      <c r="BD160" s="90"/>
      <c r="BE160" s="90">
        <v>7</v>
      </c>
      <c r="BF160" s="90"/>
      <c r="BG160" s="90"/>
      <c r="BH160" s="90"/>
      <c r="BI160" s="90"/>
    </row>
    <row r="161" s="1" customFormat="1" ht="14.25" spans="1:61">
      <c r="A161" s="31">
        <v>0</v>
      </c>
      <c r="B161" s="32"/>
      <c r="C161" s="32"/>
      <c r="D161" s="123" t="s">
        <v>148</v>
      </c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6"/>
      <c r="Q161" s="120"/>
      <c r="R161" s="120"/>
      <c r="S161" s="120"/>
      <c r="T161" s="120"/>
      <c r="U161" s="120"/>
      <c r="V161" s="123"/>
      <c r="W161" s="125"/>
      <c r="X161" s="125"/>
      <c r="Y161" s="125"/>
      <c r="Z161" s="125"/>
      <c r="AA161" s="125"/>
      <c r="AB161" s="125"/>
      <c r="AC161" s="125"/>
      <c r="AD161" s="125"/>
      <c r="AE161" s="126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</row>
    <row r="162" s="1" customFormat="1" ht="14.25" customHeight="1" spans="1:61">
      <c r="A162" s="31">
        <v>0</v>
      </c>
      <c r="B162" s="32"/>
      <c r="C162" s="32"/>
      <c r="D162" s="123" t="s">
        <v>297</v>
      </c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8"/>
      <c r="Q162" s="120" t="s">
        <v>150</v>
      </c>
      <c r="R162" s="120"/>
      <c r="S162" s="120"/>
      <c r="T162" s="120"/>
      <c r="U162" s="120"/>
      <c r="V162" s="123"/>
      <c r="W162" s="125"/>
      <c r="X162" s="125"/>
      <c r="Y162" s="125"/>
      <c r="Z162" s="125"/>
      <c r="AA162" s="125"/>
      <c r="AB162" s="125"/>
      <c r="AC162" s="125"/>
      <c r="AD162" s="125"/>
      <c r="AE162" s="126"/>
      <c r="AF162" s="89">
        <v>1396</v>
      </c>
      <c r="AG162" s="89"/>
      <c r="AH162" s="89"/>
      <c r="AI162" s="89"/>
      <c r="AJ162" s="89"/>
      <c r="AK162" s="89">
        <v>0</v>
      </c>
      <c r="AL162" s="89"/>
      <c r="AM162" s="89"/>
      <c r="AN162" s="89"/>
      <c r="AO162" s="89"/>
      <c r="AP162" s="89">
        <v>1396</v>
      </c>
      <c r="AQ162" s="89"/>
      <c r="AR162" s="89"/>
      <c r="AS162" s="89"/>
      <c r="AT162" s="89"/>
      <c r="AU162" s="89">
        <v>1396</v>
      </c>
      <c r="AV162" s="89"/>
      <c r="AW162" s="89"/>
      <c r="AX162" s="89"/>
      <c r="AY162" s="89"/>
      <c r="AZ162" s="89">
        <v>0</v>
      </c>
      <c r="BA162" s="89"/>
      <c r="BB162" s="89"/>
      <c r="BC162" s="89"/>
      <c r="BD162" s="89"/>
      <c r="BE162" s="89">
        <v>1396</v>
      </c>
      <c r="BF162" s="89"/>
      <c r="BG162" s="89"/>
      <c r="BH162" s="89"/>
      <c r="BI162" s="89"/>
    </row>
    <row r="163" s="5" customFormat="1" ht="28.5" customHeight="1" spans="1:61">
      <c r="A163" s="28">
        <v>0</v>
      </c>
      <c r="B163" s="29"/>
      <c r="C163" s="29"/>
      <c r="D163" s="121" t="s">
        <v>151</v>
      </c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85"/>
      <c r="Q163" s="40" t="s">
        <v>150</v>
      </c>
      <c r="R163" s="40"/>
      <c r="S163" s="40"/>
      <c r="T163" s="40"/>
      <c r="U163" s="40"/>
      <c r="V163" s="121" t="s">
        <v>146</v>
      </c>
      <c r="W163" s="78"/>
      <c r="X163" s="78"/>
      <c r="Y163" s="78"/>
      <c r="Z163" s="78"/>
      <c r="AA163" s="78"/>
      <c r="AB163" s="78"/>
      <c r="AC163" s="78"/>
      <c r="AD163" s="78"/>
      <c r="AE163" s="85"/>
      <c r="AF163" s="90">
        <v>751</v>
      </c>
      <c r="AG163" s="90"/>
      <c r="AH163" s="90"/>
      <c r="AI163" s="90"/>
      <c r="AJ163" s="90"/>
      <c r="AK163" s="90">
        <v>0</v>
      </c>
      <c r="AL163" s="90"/>
      <c r="AM163" s="90"/>
      <c r="AN163" s="90"/>
      <c r="AO163" s="90"/>
      <c r="AP163" s="90">
        <v>751</v>
      </c>
      <c r="AQ163" s="90"/>
      <c r="AR163" s="90"/>
      <c r="AS163" s="90"/>
      <c r="AT163" s="90"/>
      <c r="AU163" s="90">
        <v>751</v>
      </c>
      <c r="AV163" s="90"/>
      <c r="AW163" s="90"/>
      <c r="AX163" s="90"/>
      <c r="AY163" s="90"/>
      <c r="AZ163" s="90">
        <v>0</v>
      </c>
      <c r="BA163" s="90"/>
      <c r="BB163" s="90"/>
      <c r="BC163" s="90"/>
      <c r="BD163" s="90"/>
      <c r="BE163" s="90">
        <v>751</v>
      </c>
      <c r="BF163" s="90"/>
      <c r="BG163" s="90"/>
      <c r="BH163" s="90"/>
      <c r="BI163" s="90"/>
    </row>
    <row r="164" s="5" customFormat="1" ht="15" customHeight="1" spans="1:61">
      <c r="A164" s="28">
        <v>0</v>
      </c>
      <c r="B164" s="29"/>
      <c r="C164" s="29"/>
      <c r="D164" s="121" t="s">
        <v>152</v>
      </c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85"/>
      <c r="Q164" s="40" t="s">
        <v>150</v>
      </c>
      <c r="R164" s="40"/>
      <c r="S164" s="40"/>
      <c r="T164" s="40"/>
      <c r="U164" s="40"/>
      <c r="V164" s="121" t="s">
        <v>146</v>
      </c>
      <c r="W164" s="78"/>
      <c r="X164" s="78"/>
      <c r="Y164" s="78"/>
      <c r="Z164" s="78"/>
      <c r="AA164" s="78"/>
      <c r="AB164" s="78"/>
      <c r="AC164" s="78"/>
      <c r="AD164" s="78"/>
      <c r="AE164" s="85"/>
      <c r="AF164" s="90">
        <v>645</v>
      </c>
      <c r="AG164" s="90"/>
      <c r="AH164" s="90"/>
      <c r="AI164" s="90"/>
      <c r="AJ164" s="90"/>
      <c r="AK164" s="90">
        <v>0</v>
      </c>
      <c r="AL164" s="90"/>
      <c r="AM164" s="90"/>
      <c r="AN164" s="90"/>
      <c r="AO164" s="90"/>
      <c r="AP164" s="90">
        <v>645</v>
      </c>
      <c r="AQ164" s="90"/>
      <c r="AR164" s="90"/>
      <c r="AS164" s="90"/>
      <c r="AT164" s="90"/>
      <c r="AU164" s="90">
        <v>645</v>
      </c>
      <c r="AV164" s="90"/>
      <c r="AW164" s="90"/>
      <c r="AX164" s="90"/>
      <c r="AY164" s="90"/>
      <c r="AZ164" s="90">
        <v>0</v>
      </c>
      <c r="BA164" s="90"/>
      <c r="BB164" s="90"/>
      <c r="BC164" s="90"/>
      <c r="BD164" s="90"/>
      <c r="BE164" s="90">
        <v>645</v>
      </c>
      <c r="BF164" s="90"/>
      <c r="BG164" s="90"/>
      <c r="BH164" s="90"/>
      <c r="BI164" s="90"/>
    </row>
    <row r="165" s="1" customFormat="1" ht="14.25" spans="1:61">
      <c r="A165" s="31">
        <v>0</v>
      </c>
      <c r="B165" s="32"/>
      <c r="C165" s="32"/>
      <c r="D165" s="123" t="s">
        <v>153</v>
      </c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8"/>
      <c r="Q165" s="120"/>
      <c r="R165" s="120"/>
      <c r="S165" s="120"/>
      <c r="T165" s="120"/>
      <c r="U165" s="120"/>
      <c r="V165" s="123"/>
      <c r="W165" s="82"/>
      <c r="X165" s="82"/>
      <c r="Y165" s="82"/>
      <c r="Z165" s="82"/>
      <c r="AA165" s="82"/>
      <c r="AB165" s="82"/>
      <c r="AC165" s="82"/>
      <c r="AD165" s="82"/>
      <c r="AE165" s="88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</row>
    <row r="166" s="5" customFormat="1" ht="14.25" customHeight="1" spans="1:61">
      <c r="A166" s="28">
        <v>0</v>
      </c>
      <c r="B166" s="29"/>
      <c r="C166" s="29"/>
      <c r="D166" s="121" t="s">
        <v>298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85"/>
      <c r="Q166" s="40" t="s">
        <v>155</v>
      </c>
      <c r="R166" s="40"/>
      <c r="S166" s="40"/>
      <c r="T166" s="40"/>
      <c r="U166" s="40"/>
      <c r="V166" s="121" t="s">
        <v>156</v>
      </c>
      <c r="W166" s="78"/>
      <c r="X166" s="78"/>
      <c r="Y166" s="78"/>
      <c r="Z166" s="78"/>
      <c r="AA166" s="78"/>
      <c r="AB166" s="78"/>
      <c r="AC166" s="78"/>
      <c r="AD166" s="78"/>
      <c r="AE166" s="85"/>
      <c r="AF166" s="90">
        <v>13588</v>
      </c>
      <c r="AG166" s="90"/>
      <c r="AH166" s="90"/>
      <c r="AI166" s="90"/>
      <c r="AJ166" s="90"/>
      <c r="AK166" s="90">
        <v>0</v>
      </c>
      <c r="AL166" s="90"/>
      <c r="AM166" s="90"/>
      <c r="AN166" s="90"/>
      <c r="AO166" s="90"/>
      <c r="AP166" s="90">
        <v>13588</v>
      </c>
      <c r="AQ166" s="90"/>
      <c r="AR166" s="90"/>
      <c r="AS166" s="90"/>
      <c r="AT166" s="90"/>
      <c r="AU166" s="90">
        <v>14675</v>
      </c>
      <c r="AV166" s="90"/>
      <c r="AW166" s="90"/>
      <c r="AX166" s="90"/>
      <c r="AY166" s="90"/>
      <c r="AZ166" s="90">
        <v>0</v>
      </c>
      <c r="BA166" s="90"/>
      <c r="BB166" s="90"/>
      <c r="BC166" s="90"/>
      <c r="BD166" s="90"/>
      <c r="BE166" s="90">
        <v>14675</v>
      </c>
      <c r="BF166" s="90"/>
      <c r="BG166" s="90"/>
      <c r="BH166" s="90"/>
      <c r="BI166" s="90"/>
    </row>
    <row r="167" s="1" customFormat="1" ht="14.25" spans="1:61">
      <c r="A167" s="31">
        <v>0</v>
      </c>
      <c r="B167" s="32"/>
      <c r="C167" s="32"/>
      <c r="D167" s="123" t="s">
        <v>157</v>
      </c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8"/>
      <c r="Q167" s="120"/>
      <c r="R167" s="120"/>
      <c r="S167" s="120"/>
      <c r="T167" s="120"/>
      <c r="U167" s="120"/>
      <c r="V167" s="123"/>
      <c r="W167" s="82"/>
      <c r="X167" s="82"/>
      <c r="Y167" s="82"/>
      <c r="Z167" s="82"/>
      <c r="AA167" s="82"/>
      <c r="AB167" s="82"/>
      <c r="AC167" s="82"/>
      <c r="AD167" s="82"/>
      <c r="AE167" s="88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</row>
    <row r="168" s="5" customFormat="1" ht="14.25" customHeight="1" spans="1:61">
      <c r="A168" s="28">
        <v>0</v>
      </c>
      <c r="B168" s="29"/>
      <c r="C168" s="29"/>
      <c r="D168" s="121" t="s">
        <v>299</v>
      </c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85"/>
      <c r="Q168" s="40" t="s">
        <v>300</v>
      </c>
      <c r="R168" s="40"/>
      <c r="S168" s="40"/>
      <c r="T168" s="40"/>
      <c r="U168" s="40"/>
      <c r="V168" s="121" t="s">
        <v>156</v>
      </c>
      <c r="W168" s="78"/>
      <c r="X168" s="78"/>
      <c r="Y168" s="78"/>
      <c r="Z168" s="78"/>
      <c r="AA168" s="78"/>
      <c r="AB168" s="78"/>
      <c r="AC168" s="78"/>
      <c r="AD168" s="78"/>
      <c r="AE168" s="85"/>
      <c r="AF168" s="90">
        <v>175</v>
      </c>
      <c r="AG168" s="90"/>
      <c r="AH168" s="90"/>
      <c r="AI168" s="90"/>
      <c r="AJ168" s="90"/>
      <c r="AK168" s="90">
        <v>0</v>
      </c>
      <c r="AL168" s="90"/>
      <c r="AM168" s="90"/>
      <c r="AN168" s="90"/>
      <c r="AO168" s="90"/>
      <c r="AP168" s="90">
        <v>175</v>
      </c>
      <c r="AQ168" s="90"/>
      <c r="AR168" s="90"/>
      <c r="AS168" s="90"/>
      <c r="AT168" s="90"/>
      <c r="AU168" s="90">
        <v>175</v>
      </c>
      <c r="AV168" s="90"/>
      <c r="AW168" s="90"/>
      <c r="AX168" s="90"/>
      <c r="AY168" s="90"/>
      <c r="AZ168" s="90">
        <v>0</v>
      </c>
      <c r="BA168" s="90"/>
      <c r="BB168" s="90"/>
      <c r="BC168" s="90"/>
      <c r="BD168" s="90"/>
      <c r="BE168" s="90">
        <v>175</v>
      </c>
      <c r="BF168" s="90"/>
      <c r="BG168" s="90"/>
      <c r="BH168" s="90"/>
      <c r="BI168" s="90"/>
    </row>
    <row r="170" ht="14.25" customHeight="1" spans="1:64">
      <c r="A170" s="14" t="s">
        <v>167</v>
      </c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</row>
    <row r="171" ht="15" customHeight="1" spans="1:70">
      <c r="A171" s="35" t="s">
        <v>34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</row>
    <row r="172" ht="12.95" customHeight="1" spans="1:70">
      <c r="A172" s="19" t="s">
        <v>36</v>
      </c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1"/>
      <c r="U172" s="40" t="s">
        <v>37</v>
      </c>
      <c r="V172" s="40"/>
      <c r="W172" s="40"/>
      <c r="X172" s="40"/>
      <c r="Y172" s="40"/>
      <c r="Z172" s="40"/>
      <c r="AA172" s="40"/>
      <c r="AB172" s="40"/>
      <c r="AC172" s="40"/>
      <c r="AD172" s="40"/>
      <c r="AE172" s="40" t="s">
        <v>38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 t="s">
        <v>39</v>
      </c>
      <c r="AP172" s="40"/>
      <c r="AQ172" s="40"/>
      <c r="AR172" s="40"/>
      <c r="AS172" s="40"/>
      <c r="AT172" s="40"/>
      <c r="AU172" s="40"/>
      <c r="AV172" s="40"/>
      <c r="AW172" s="40"/>
      <c r="AX172" s="40"/>
      <c r="AY172" s="40" t="s">
        <v>69</v>
      </c>
      <c r="AZ172" s="40"/>
      <c r="BA172" s="40"/>
      <c r="BB172" s="40"/>
      <c r="BC172" s="40"/>
      <c r="BD172" s="40"/>
      <c r="BE172" s="40"/>
      <c r="BF172" s="40"/>
      <c r="BG172" s="40"/>
      <c r="BH172" s="40"/>
      <c r="BI172" s="40" t="s">
        <v>70</v>
      </c>
      <c r="BJ172" s="40"/>
      <c r="BK172" s="40"/>
      <c r="BL172" s="40"/>
      <c r="BM172" s="40"/>
      <c r="BN172" s="40"/>
      <c r="BO172" s="40"/>
      <c r="BP172" s="40"/>
      <c r="BQ172" s="40"/>
      <c r="BR172" s="40"/>
    </row>
    <row r="173" ht="30" customHeight="1" spans="1:70">
      <c r="A173" s="22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4"/>
      <c r="U173" s="40" t="s">
        <v>40</v>
      </c>
      <c r="V173" s="40"/>
      <c r="W173" s="40"/>
      <c r="X173" s="40"/>
      <c r="Y173" s="40"/>
      <c r="Z173" s="40" t="s">
        <v>41</v>
      </c>
      <c r="AA173" s="40"/>
      <c r="AB173" s="40"/>
      <c r="AC173" s="40"/>
      <c r="AD173" s="40"/>
      <c r="AE173" s="40" t="s">
        <v>40</v>
      </c>
      <c r="AF173" s="40"/>
      <c r="AG173" s="40"/>
      <c r="AH173" s="40"/>
      <c r="AI173" s="40"/>
      <c r="AJ173" s="40" t="s">
        <v>41</v>
      </c>
      <c r="AK173" s="40"/>
      <c r="AL173" s="40"/>
      <c r="AM173" s="40"/>
      <c r="AN173" s="40"/>
      <c r="AO173" s="40" t="s">
        <v>40</v>
      </c>
      <c r="AP173" s="40"/>
      <c r="AQ173" s="40"/>
      <c r="AR173" s="40"/>
      <c r="AS173" s="40"/>
      <c r="AT173" s="40" t="s">
        <v>41</v>
      </c>
      <c r="AU173" s="40"/>
      <c r="AV173" s="40"/>
      <c r="AW173" s="40"/>
      <c r="AX173" s="40"/>
      <c r="AY173" s="40" t="s">
        <v>40</v>
      </c>
      <c r="AZ173" s="40"/>
      <c r="BA173" s="40"/>
      <c r="BB173" s="40"/>
      <c r="BC173" s="40"/>
      <c r="BD173" s="40" t="s">
        <v>41</v>
      </c>
      <c r="BE173" s="40"/>
      <c r="BF173" s="40"/>
      <c r="BG173" s="40"/>
      <c r="BH173" s="40"/>
      <c r="BI173" s="40" t="s">
        <v>40</v>
      </c>
      <c r="BJ173" s="40"/>
      <c r="BK173" s="40"/>
      <c r="BL173" s="40"/>
      <c r="BM173" s="40"/>
      <c r="BN173" s="40" t="s">
        <v>41</v>
      </c>
      <c r="BO173" s="40"/>
      <c r="BP173" s="40"/>
      <c r="BQ173" s="40"/>
      <c r="BR173" s="40"/>
    </row>
    <row r="174" ht="15" customHeight="1" spans="1:70">
      <c r="A174" s="25">
        <v>1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7"/>
      <c r="U174" s="40">
        <v>2</v>
      </c>
      <c r="V174" s="40"/>
      <c r="W174" s="40"/>
      <c r="X174" s="40"/>
      <c r="Y174" s="40"/>
      <c r="Z174" s="40">
        <v>3</v>
      </c>
      <c r="AA174" s="40"/>
      <c r="AB174" s="40"/>
      <c r="AC174" s="40"/>
      <c r="AD174" s="40"/>
      <c r="AE174" s="40">
        <v>4</v>
      </c>
      <c r="AF174" s="40"/>
      <c r="AG174" s="40"/>
      <c r="AH174" s="40"/>
      <c r="AI174" s="40"/>
      <c r="AJ174" s="40">
        <v>5</v>
      </c>
      <c r="AK174" s="40"/>
      <c r="AL174" s="40"/>
      <c r="AM174" s="40"/>
      <c r="AN174" s="40"/>
      <c r="AO174" s="40">
        <v>6</v>
      </c>
      <c r="AP174" s="40"/>
      <c r="AQ174" s="40"/>
      <c r="AR174" s="40"/>
      <c r="AS174" s="40"/>
      <c r="AT174" s="40">
        <v>7</v>
      </c>
      <c r="AU174" s="40"/>
      <c r="AV174" s="40"/>
      <c r="AW174" s="40"/>
      <c r="AX174" s="40"/>
      <c r="AY174" s="40">
        <v>8</v>
      </c>
      <c r="AZ174" s="40"/>
      <c r="BA174" s="40"/>
      <c r="BB174" s="40"/>
      <c r="BC174" s="40"/>
      <c r="BD174" s="40">
        <v>9</v>
      </c>
      <c r="BE174" s="40"/>
      <c r="BF174" s="40"/>
      <c r="BG174" s="40"/>
      <c r="BH174" s="40"/>
      <c r="BI174" s="40">
        <v>10</v>
      </c>
      <c r="BJ174" s="40"/>
      <c r="BK174" s="40"/>
      <c r="BL174" s="40"/>
      <c r="BM174" s="40"/>
      <c r="BN174" s="40">
        <v>11</v>
      </c>
      <c r="BO174" s="40"/>
      <c r="BP174" s="40"/>
      <c r="BQ174" s="40"/>
      <c r="BR174" s="40"/>
    </row>
    <row r="175" s="4" customFormat="1" ht="15.75" hidden="1" customHeight="1" spans="1:79">
      <c r="A175" s="28" t="s">
        <v>47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30"/>
      <c r="U175" s="47" t="s">
        <v>48</v>
      </c>
      <c r="V175" s="47"/>
      <c r="W175" s="47"/>
      <c r="X175" s="47"/>
      <c r="Y175" s="47"/>
      <c r="Z175" s="93" t="s">
        <v>49</v>
      </c>
      <c r="AA175" s="93"/>
      <c r="AB175" s="93"/>
      <c r="AC175" s="93"/>
      <c r="AD175" s="93"/>
      <c r="AE175" s="47" t="s">
        <v>52</v>
      </c>
      <c r="AF175" s="47"/>
      <c r="AG175" s="47"/>
      <c r="AH175" s="47"/>
      <c r="AI175" s="47"/>
      <c r="AJ175" s="93" t="s">
        <v>53</v>
      </c>
      <c r="AK175" s="93"/>
      <c r="AL175" s="93"/>
      <c r="AM175" s="93"/>
      <c r="AN175" s="93"/>
      <c r="AO175" s="47" t="s">
        <v>55</v>
      </c>
      <c r="AP175" s="47"/>
      <c r="AQ175" s="47"/>
      <c r="AR175" s="47"/>
      <c r="AS175" s="47"/>
      <c r="AT175" s="93" t="s">
        <v>56</v>
      </c>
      <c r="AU175" s="93"/>
      <c r="AV175" s="93"/>
      <c r="AW175" s="93"/>
      <c r="AX175" s="93"/>
      <c r="AY175" s="47" t="s">
        <v>71</v>
      </c>
      <c r="AZ175" s="47"/>
      <c r="BA175" s="47"/>
      <c r="BB175" s="47"/>
      <c r="BC175" s="47"/>
      <c r="BD175" s="93" t="s">
        <v>72</v>
      </c>
      <c r="BE175" s="93"/>
      <c r="BF175" s="93"/>
      <c r="BG175" s="93"/>
      <c r="BH175" s="93"/>
      <c r="BI175" s="47" t="s">
        <v>75</v>
      </c>
      <c r="BJ175" s="47"/>
      <c r="BK175" s="47"/>
      <c r="BL175" s="47"/>
      <c r="BM175" s="47"/>
      <c r="BN175" s="93" t="s">
        <v>76</v>
      </c>
      <c r="BO175" s="93"/>
      <c r="BP175" s="93"/>
      <c r="BQ175" s="93"/>
      <c r="BR175" s="93"/>
      <c r="CA175" t="s">
        <v>168</v>
      </c>
    </row>
    <row r="176" s="1" customFormat="1" customHeight="1" spans="1:79">
      <c r="A176" s="81" t="s">
        <v>169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8"/>
      <c r="U176" s="84">
        <v>7147781</v>
      </c>
      <c r="V176" s="84"/>
      <c r="W176" s="84"/>
      <c r="X176" s="84"/>
      <c r="Y176" s="84"/>
      <c r="Z176" s="84">
        <v>0</v>
      </c>
      <c r="AA176" s="84"/>
      <c r="AB176" s="84"/>
      <c r="AC176" s="84"/>
      <c r="AD176" s="84"/>
      <c r="AE176" s="84">
        <v>11647416</v>
      </c>
      <c r="AF176" s="84"/>
      <c r="AG176" s="84"/>
      <c r="AH176" s="84"/>
      <c r="AI176" s="84"/>
      <c r="AJ176" s="84">
        <v>0</v>
      </c>
      <c r="AK176" s="84"/>
      <c r="AL176" s="84"/>
      <c r="AM176" s="84"/>
      <c r="AN176" s="84"/>
      <c r="AO176" s="84">
        <v>7006327</v>
      </c>
      <c r="AP176" s="84"/>
      <c r="AQ176" s="84"/>
      <c r="AR176" s="84"/>
      <c r="AS176" s="84"/>
      <c r="AT176" s="84">
        <v>0</v>
      </c>
      <c r="AU176" s="84"/>
      <c r="AV176" s="84"/>
      <c r="AW176" s="84"/>
      <c r="AX176" s="84"/>
      <c r="AY176" s="84">
        <v>7699952</v>
      </c>
      <c r="AZ176" s="84"/>
      <c r="BA176" s="84"/>
      <c r="BB176" s="84"/>
      <c r="BC176" s="84"/>
      <c r="BD176" s="84">
        <v>0</v>
      </c>
      <c r="BE176" s="84"/>
      <c r="BF176" s="84"/>
      <c r="BG176" s="84"/>
      <c r="BH176" s="84"/>
      <c r="BI176" s="84">
        <v>8315950</v>
      </c>
      <c r="BJ176" s="84"/>
      <c r="BK176" s="84"/>
      <c r="BL176" s="84"/>
      <c r="BM176" s="84"/>
      <c r="BN176" s="84">
        <v>0</v>
      </c>
      <c r="BO176" s="84"/>
      <c r="BP176" s="84"/>
      <c r="BQ176" s="84"/>
      <c r="BR176" s="84"/>
      <c r="CA176" s="1" t="s">
        <v>170</v>
      </c>
    </row>
    <row r="177" s="5" customFormat="1" customHeight="1" spans="1:70">
      <c r="A177" s="77" t="s">
        <v>171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85"/>
      <c r="U177" s="86">
        <v>2601497</v>
      </c>
      <c r="V177" s="86"/>
      <c r="W177" s="86"/>
      <c r="X177" s="86"/>
      <c r="Y177" s="86"/>
      <c r="Z177" s="86">
        <v>0</v>
      </c>
      <c r="AA177" s="86"/>
      <c r="AB177" s="86"/>
      <c r="AC177" s="86"/>
      <c r="AD177" s="86"/>
      <c r="AE177" s="86">
        <v>2905193</v>
      </c>
      <c r="AF177" s="86"/>
      <c r="AG177" s="86"/>
      <c r="AH177" s="86"/>
      <c r="AI177" s="86"/>
      <c r="AJ177" s="86">
        <v>0</v>
      </c>
      <c r="AK177" s="86"/>
      <c r="AL177" s="86"/>
      <c r="AM177" s="86"/>
      <c r="AN177" s="86"/>
      <c r="AO177" s="86">
        <v>3231661</v>
      </c>
      <c r="AP177" s="86"/>
      <c r="AQ177" s="86"/>
      <c r="AR177" s="86"/>
      <c r="AS177" s="86"/>
      <c r="AT177" s="86">
        <v>0</v>
      </c>
      <c r="AU177" s="86"/>
      <c r="AV177" s="86"/>
      <c r="AW177" s="86"/>
      <c r="AX177" s="86"/>
      <c r="AY177" s="86">
        <v>3551595</v>
      </c>
      <c r="AZ177" s="86"/>
      <c r="BA177" s="86"/>
      <c r="BB177" s="86"/>
      <c r="BC177" s="86"/>
      <c r="BD177" s="86">
        <v>0</v>
      </c>
      <c r="BE177" s="86"/>
      <c r="BF177" s="86"/>
      <c r="BG177" s="86"/>
      <c r="BH177" s="86"/>
      <c r="BI177" s="86">
        <v>3835723</v>
      </c>
      <c r="BJ177" s="86"/>
      <c r="BK177" s="86"/>
      <c r="BL177" s="86"/>
      <c r="BM177" s="86"/>
      <c r="BN177" s="86">
        <v>0</v>
      </c>
      <c r="BO177" s="86"/>
      <c r="BP177" s="86"/>
      <c r="BQ177" s="86"/>
      <c r="BR177" s="86"/>
    </row>
    <row r="178" s="5" customFormat="1" customHeight="1" spans="1:70">
      <c r="A178" s="77" t="s">
        <v>172</v>
      </c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85"/>
      <c r="U178" s="86">
        <v>4546284</v>
      </c>
      <c r="V178" s="86"/>
      <c r="W178" s="86"/>
      <c r="X178" s="86"/>
      <c r="Y178" s="86"/>
      <c r="Z178" s="86">
        <v>0</v>
      </c>
      <c r="AA178" s="86"/>
      <c r="AB178" s="86"/>
      <c r="AC178" s="86"/>
      <c r="AD178" s="86"/>
      <c r="AE178" s="86">
        <v>8742223</v>
      </c>
      <c r="AF178" s="86"/>
      <c r="AG178" s="86"/>
      <c r="AH178" s="86"/>
      <c r="AI178" s="86"/>
      <c r="AJ178" s="86">
        <v>0</v>
      </c>
      <c r="AK178" s="86"/>
      <c r="AL178" s="86"/>
      <c r="AM178" s="86"/>
      <c r="AN178" s="86"/>
      <c r="AO178" s="86">
        <v>3774666</v>
      </c>
      <c r="AP178" s="86"/>
      <c r="AQ178" s="86"/>
      <c r="AR178" s="86"/>
      <c r="AS178" s="86"/>
      <c r="AT178" s="86">
        <v>0</v>
      </c>
      <c r="AU178" s="86"/>
      <c r="AV178" s="86"/>
      <c r="AW178" s="86"/>
      <c r="AX178" s="86"/>
      <c r="AY178" s="86">
        <v>4148357</v>
      </c>
      <c r="AZ178" s="86"/>
      <c r="BA178" s="86"/>
      <c r="BB178" s="86"/>
      <c r="BC178" s="86"/>
      <c r="BD178" s="86">
        <v>0</v>
      </c>
      <c r="BE178" s="86"/>
      <c r="BF178" s="86"/>
      <c r="BG178" s="86"/>
      <c r="BH178" s="86"/>
      <c r="BI178" s="86">
        <v>4480227</v>
      </c>
      <c r="BJ178" s="86"/>
      <c r="BK178" s="86"/>
      <c r="BL178" s="86"/>
      <c r="BM178" s="86"/>
      <c r="BN178" s="86">
        <v>0</v>
      </c>
      <c r="BO178" s="86"/>
      <c r="BP178" s="86"/>
      <c r="BQ178" s="86"/>
      <c r="BR178" s="86"/>
    </row>
    <row r="179" s="1" customFormat="1" customHeight="1" spans="1:70">
      <c r="A179" s="81" t="s">
        <v>173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8"/>
      <c r="U179" s="84">
        <v>220785</v>
      </c>
      <c r="V179" s="84"/>
      <c r="W179" s="84"/>
      <c r="X179" s="84"/>
      <c r="Y179" s="84"/>
      <c r="Z179" s="84">
        <v>0</v>
      </c>
      <c r="AA179" s="84"/>
      <c r="AB179" s="84"/>
      <c r="AC179" s="84"/>
      <c r="AD179" s="84"/>
      <c r="AE179" s="84">
        <v>293428</v>
      </c>
      <c r="AF179" s="84"/>
      <c r="AG179" s="84"/>
      <c r="AH179" s="84"/>
      <c r="AI179" s="84"/>
      <c r="AJ179" s="84">
        <v>0</v>
      </c>
      <c r="AK179" s="84"/>
      <c r="AL179" s="84"/>
      <c r="AM179" s="84"/>
      <c r="AN179" s="84"/>
      <c r="AO179" s="84">
        <v>297264</v>
      </c>
      <c r="AP179" s="84"/>
      <c r="AQ179" s="84"/>
      <c r="AR179" s="84"/>
      <c r="AS179" s="84"/>
      <c r="AT179" s="84">
        <v>0</v>
      </c>
      <c r="AU179" s="84"/>
      <c r="AV179" s="84"/>
      <c r="AW179" s="84"/>
      <c r="AX179" s="84"/>
      <c r="AY179" s="84">
        <v>326693</v>
      </c>
      <c r="AZ179" s="84"/>
      <c r="BA179" s="84"/>
      <c r="BB179" s="84"/>
      <c r="BC179" s="84"/>
      <c r="BD179" s="84">
        <v>0</v>
      </c>
      <c r="BE179" s="84"/>
      <c r="BF179" s="84"/>
      <c r="BG179" s="84"/>
      <c r="BH179" s="84"/>
      <c r="BI179" s="84">
        <v>352828</v>
      </c>
      <c r="BJ179" s="84"/>
      <c r="BK179" s="84"/>
      <c r="BL179" s="84"/>
      <c r="BM179" s="84"/>
      <c r="BN179" s="84">
        <v>0</v>
      </c>
      <c r="BO179" s="84"/>
      <c r="BP179" s="84"/>
      <c r="BQ179" s="84"/>
      <c r="BR179" s="84"/>
    </row>
    <row r="180" s="5" customFormat="1" customHeight="1" spans="1:70">
      <c r="A180" s="77" t="s">
        <v>174</v>
      </c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85"/>
      <c r="U180" s="86">
        <v>208402</v>
      </c>
      <c r="V180" s="86"/>
      <c r="W180" s="86"/>
      <c r="X180" s="86"/>
      <c r="Y180" s="86"/>
      <c r="Z180" s="86">
        <v>0</v>
      </c>
      <c r="AA180" s="86"/>
      <c r="AB180" s="86"/>
      <c r="AC180" s="86"/>
      <c r="AD180" s="86"/>
      <c r="AE180" s="86">
        <v>279610</v>
      </c>
      <c r="AF180" s="86"/>
      <c r="AG180" s="86"/>
      <c r="AH180" s="86"/>
      <c r="AI180" s="86"/>
      <c r="AJ180" s="86">
        <v>0</v>
      </c>
      <c r="AK180" s="86"/>
      <c r="AL180" s="86"/>
      <c r="AM180" s="86"/>
      <c r="AN180" s="86"/>
      <c r="AO180" s="86">
        <v>258186</v>
      </c>
      <c r="AP180" s="86"/>
      <c r="AQ180" s="86"/>
      <c r="AR180" s="86"/>
      <c r="AS180" s="86"/>
      <c r="AT180" s="86">
        <v>0</v>
      </c>
      <c r="AU180" s="86"/>
      <c r="AV180" s="86"/>
      <c r="AW180" s="86"/>
      <c r="AX180" s="86"/>
      <c r="AY180" s="86">
        <v>283746</v>
      </c>
      <c r="AZ180" s="86"/>
      <c r="BA180" s="86"/>
      <c r="BB180" s="86"/>
      <c r="BC180" s="86"/>
      <c r="BD180" s="86">
        <v>0</v>
      </c>
      <c r="BE180" s="86"/>
      <c r="BF180" s="86"/>
      <c r="BG180" s="86"/>
      <c r="BH180" s="86"/>
      <c r="BI180" s="86">
        <v>306446</v>
      </c>
      <c r="BJ180" s="86"/>
      <c r="BK180" s="86"/>
      <c r="BL180" s="86"/>
      <c r="BM180" s="86"/>
      <c r="BN180" s="86">
        <v>0</v>
      </c>
      <c r="BO180" s="86"/>
      <c r="BP180" s="86"/>
      <c r="BQ180" s="86"/>
      <c r="BR180" s="86"/>
    </row>
    <row r="181" s="5" customFormat="1" customHeight="1" spans="1:70">
      <c r="A181" s="77" t="s">
        <v>301</v>
      </c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85"/>
      <c r="U181" s="86">
        <v>12383</v>
      </c>
      <c r="V181" s="86"/>
      <c r="W181" s="86"/>
      <c r="X181" s="86"/>
      <c r="Y181" s="86"/>
      <c r="Z181" s="86">
        <v>0</v>
      </c>
      <c r="AA181" s="86"/>
      <c r="AB181" s="86"/>
      <c r="AC181" s="86"/>
      <c r="AD181" s="86"/>
      <c r="AE181" s="86">
        <v>13818</v>
      </c>
      <c r="AF181" s="86"/>
      <c r="AG181" s="86"/>
      <c r="AH181" s="86"/>
      <c r="AI181" s="86"/>
      <c r="AJ181" s="86">
        <v>0</v>
      </c>
      <c r="AK181" s="86"/>
      <c r="AL181" s="86"/>
      <c r="AM181" s="86"/>
      <c r="AN181" s="86"/>
      <c r="AO181" s="86">
        <v>39078</v>
      </c>
      <c r="AP181" s="86"/>
      <c r="AQ181" s="86"/>
      <c r="AR181" s="86"/>
      <c r="AS181" s="86"/>
      <c r="AT181" s="86">
        <v>0</v>
      </c>
      <c r="AU181" s="86"/>
      <c r="AV181" s="86"/>
      <c r="AW181" s="86"/>
      <c r="AX181" s="86"/>
      <c r="AY181" s="86">
        <v>42947</v>
      </c>
      <c r="AZ181" s="86"/>
      <c r="BA181" s="86"/>
      <c r="BB181" s="86"/>
      <c r="BC181" s="86"/>
      <c r="BD181" s="86">
        <v>0</v>
      </c>
      <c r="BE181" s="86"/>
      <c r="BF181" s="86"/>
      <c r="BG181" s="86"/>
      <c r="BH181" s="86"/>
      <c r="BI181" s="86">
        <v>46382</v>
      </c>
      <c r="BJ181" s="86"/>
      <c r="BK181" s="86"/>
      <c r="BL181" s="86"/>
      <c r="BM181" s="86"/>
      <c r="BN181" s="86">
        <v>0</v>
      </c>
      <c r="BO181" s="86"/>
      <c r="BP181" s="86"/>
      <c r="BQ181" s="86"/>
      <c r="BR181" s="86"/>
    </row>
    <row r="182" s="1" customFormat="1" ht="25.5" customHeight="1" spans="1:70">
      <c r="A182" s="81" t="s">
        <v>175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8"/>
      <c r="U182" s="84">
        <v>108175</v>
      </c>
      <c r="V182" s="84"/>
      <c r="W182" s="84"/>
      <c r="X182" s="84"/>
      <c r="Y182" s="84"/>
      <c r="Z182" s="84">
        <v>0</v>
      </c>
      <c r="AA182" s="84"/>
      <c r="AB182" s="84"/>
      <c r="AC182" s="84"/>
      <c r="AD182" s="84"/>
      <c r="AE182" s="84">
        <v>202691</v>
      </c>
      <c r="AF182" s="84"/>
      <c r="AG182" s="84"/>
      <c r="AH182" s="84"/>
      <c r="AI182" s="84"/>
      <c r="AJ182" s="84">
        <v>0</v>
      </c>
      <c r="AK182" s="84"/>
      <c r="AL182" s="84"/>
      <c r="AM182" s="84"/>
      <c r="AN182" s="84"/>
      <c r="AO182" s="84">
        <v>171466</v>
      </c>
      <c r="AP182" s="84"/>
      <c r="AQ182" s="84"/>
      <c r="AR182" s="84"/>
      <c r="AS182" s="84"/>
      <c r="AT182" s="84">
        <v>0</v>
      </c>
      <c r="AU182" s="84"/>
      <c r="AV182" s="84"/>
      <c r="AW182" s="84"/>
      <c r="AX182" s="84"/>
      <c r="AY182" s="84">
        <v>188441</v>
      </c>
      <c r="AZ182" s="84"/>
      <c r="BA182" s="84"/>
      <c r="BB182" s="84"/>
      <c r="BC182" s="84"/>
      <c r="BD182" s="84">
        <v>0</v>
      </c>
      <c r="BE182" s="84"/>
      <c r="BF182" s="84"/>
      <c r="BG182" s="84"/>
      <c r="BH182" s="84"/>
      <c r="BI182" s="84">
        <v>203516</v>
      </c>
      <c r="BJ182" s="84"/>
      <c r="BK182" s="84"/>
      <c r="BL182" s="84"/>
      <c r="BM182" s="84"/>
      <c r="BN182" s="84">
        <v>0</v>
      </c>
      <c r="BO182" s="84"/>
      <c r="BP182" s="84"/>
      <c r="BQ182" s="84"/>
      <c r="BR182" s="84"/>
    </row>
    <row r="183" s="5" customFormat="1" customHeight="1" spans="1:70">
      <c r="A183" s="77" t="s">
        <v>172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85"/>
      <c r="U183" s="86">
        <v>108175</v>
      </c>
      <c r="V183" s="86"/>
      <c r="W183" s="86"/>
      <c r="X183" s="86"/>
      <c r="Y183" s="86"/>
      <c r="Z183" s="86">
        <v>0</v>
      </c>
      <c r="AA183" s="86"/>
      <c r="AB183" s="86"/>
      <c r="AC183" s="86"/>
      <c r="AD183" s="86"/>
      <c r="AE183" s="86">
        <v>202691</v>
      </c>
      <c r="AF183" s="86"/>
      <c r="AG183" s="86"/>
      <c r="AH183" s="86"/>
      <c r="AI183" s="86"/>
      <c r="AJ183" s="86">
        <v>0</v>
      </c>
      <c r="AK183" s="86"/>
      <c r="AL183" s="86"/>
      <c r="AM183" s="86"/>
      <c r="AN183" s="86"/>
      <c r="AO183" s="86">
        <v>171466</v>
      </c>
      <c r="AP183" s="86"/>
      <c r="AQ183" s="86"/>
      <c r="AR183" s="86"/>
      <c r="AS183" s="86"/>
      <c r="AT183" s="86">
        <v>0</v>
      </c>
      <c r="AU183" s="86"/>
      <c r="AV183" s="86"/>
      <c r="AW183" s="86"/>
      <c r="AX183" s="86"/>
      <c r="AY183" s="86">
        <v>188441</v>
      </c>
      <c r="AZ183" s="86"/>
      <c r="BA183" s="86"/>
      <c r="BB183" s="86"/>
      <c r="BC183" s="86"/>
      <c r="BD183" s="86">
        <v>0</v>
      </c>
      <c r="BE183" s="86"/>
      <c r="BF183" s="86"/>
      <c r="BG183" s="86"/>
      <c r="BH183" s="86"/>
      <c r="BI183" s="86">
        <v>203516</v>
      </c>
      <c r="BJ183" s="86"/>
      <c r="BK183" s="86"/>
      <c r="BL183" s="86"/>
      <c r="BM183" s="86"/>
      <c r="BN183" s="86">
        <v>0</v>
      </c>
      <c r="BO183" s="86"/>
      <c r="BP183" s="86"/>
      <c r="BQ183" s="86"/>
      <c r="BR183" s="86"/>
    </row>
    <row r="184" s="5" customFormat="1" customHeight="1" spans="1:70">
      <c r="A184" s="77" t="s">
        <v>176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85"/>
      <c r="U184" s="86">
        <v>0</v>
      </c>
      <c r="V184" s="86"/>
      <c r="W184" s="86"/>
      <c r="X184" s="86"/>
      <c r="Y184" s="86"/>
      <c r="Z184" s="86">
        <v>0</v>
      </c>
      <c r="AA184" s="86"/>
      <c r="AB184" s="86"/>
      <c r="AC184" s="86"/>
      <c r="AD184" s="86"/>
      <c r="AE184" s="86">
        <v>1243465</v>
      </c>
      <c r="AF184" s="86"/>
      <c r="AG184" s="86"/>
      <c r="AH184" s="86"/>
      <c r="AI184" s="86"/>
      <c r="AJ184" s="86">
        <v>0</v>
      </c>
      <c r="AK184" s="86"/>
      <c r="AL184" s="86"/>
      <c r="AM184" s="86"/>
      <c r="AN184" s="86"/>
      <c r="AO184" s="86">
        <v>124243</v>
      </c>
      <c r="AP184" s="86"/>
      <c r="AQ184" s="86"/>
      <c r="AR184" s="86"/>
      <c r="AS184" s="86"/>
      <c r="AT184" s="86">
        <v>0</v>
      </c>
      <c r="AU184" s="86"/>
      <c r="AV184" s="86"/>
      <c r="AW184" s="86"/>
      <c r="AX184" s="86"/>
      <c r="AY184" s="86">
        <v>136543</v>
      </c>
      <c r="AZ184" s="86"/>
      <c r="BA184" s="86"/>
      <c r="BB184" s="86"/>
      <c r="BC184" s="86"/>
      <c r="BD184" s="86">
        <v>0</v>
      </c>
      <c r="BE184" s="86"/>
      <c r="BF184" s="86"/>
      <c r="BG184" s="86"/>
      <c r="BH184" s="86"/>
      <c r="BI184" s="86">
        <v>147467</v>
      </c>
      <c r="BJ184" s="86"/>
      <c r="BK184" s="86"/>
      <c r="BL184" s="86"/>
      <c r="BM184" s="86"/>
      <c r="BN184" s="86">
        <v>0</v>
      </c>
      <c r="BO184" s="86"/>
      <c r="BP184" s="86"/>
      <c r="BQ184" s="86"/>
      <c r="BR184" s="86"/>
    </row>
    <row r="185" s="1" customFormat="1" customHeight="1" spans="1:70">
      <c r="A185" s="81" t="s">
        <v>67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8"/>
      <c r="U185" s="84">
        <v>7476741</v>
      </c>
      <c r="V185" s="84"/>
      <c r="W185" s="84"/>
      <c r="X185" s="84"/>
      <c r="Y185" s="84"/>
      <c r="Z185" s="84">
        <v>0</v>
      </c>
      <c r="AA185" s="84"/>
      <c r="AB185" s="84"/>
      <c r="AC185" s="84"/>
      <c r="AD185" s="84"/>
      <c r="AE185" s="84">
        <v>13387000</v>
      </c>
      <c r="AF185" s="84"/>
      <c r="AG185" s="84"/>
      <c r="AH185" s="84"/>
      <c r="AI185" s="84"/>
      <c r="AJ185" s="84">
        <v>0</v>
      </c>
      <c r="AK185" s="84"/>
      <c r="AL185" s="84"/>
      <c r="AM185" s="84"/>
      <c r="AN185" s="84"/>
      <c r="AO185" s="84">
        <v>7599300</v>
      </c>
      <c r="AP185" s="84"/>
      <c r="AQ185" s="84"/>
      <c r="AR185" s="84"/>
      <c r="AS185" s="84"/>
      <c r="AT185" s="84">
        <v>0</v>
      </c>
      <c r="AU185" s="84"/>
      <c r="AV185" s="84"/>
      <c r="AW185" s="84"/>
      <c r="AX185" s="84"/>
      <c r="AY185" s="84">
        <v>8351629</v>
      </c>
      <c r="AZ185" s="84"/>
      <c r="BA185" s="84"/>
      <c r="BB185" s="84"/>
      <c r="BC185" s="84"/>
      <c r="BD185" s="84">
        <v>0</v>
      </c>
      <c r="BE185" s="84"/>
      <c r="BF185" s="84"/>
      <c r="BG185" s="84"/>
      <c r="BH185" s="84"/>
      <c r="BI185" s="84">
        <v>9019761</v>
      </c>
      <c r="BJ185" s="84"/>
      <c r="BK185" s="84"/>
      <c r="BL185" s="84"/>
      <c r="BM185" s="84"/>
      <c r="BN185" s="84">
        <v>0</v>
      </c>
      <c r="BO185" s="84"/>
      <c r="BP185" s="84"/>
      <c r="BQ185" s="84"/>
      <c r="BR185" s="84"/>
    </row>
    <row r="186" s="5" customFormat="1" ht="38.25" customHeight="1" spans="1:70">
      <c r="A186" s="77" t="s">
        <v>177</v>
      </c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85"/>
      <c r="U186" s="86" t="s">
        <v>60</v>
      </c>
      <c r="V186" s="86"/>
      <c r="W186" s="86"/>
      <c r="X186" s="86"/>
      <c r="Y186" s="86"/>
      <c r="Z186" s="86"/>
      <c r="AA186" s="86"/>
      <c r="AB186" s="86"/>
      <c r="AC186" s="86"/>
      <c r="AD186" s="86"/>
      <c r="AE186" s="86" t="s">
        <v>60</v>
      </c>
      <c r="AF186" s="86"/>
      <c r="AG186" s="86"/>
      <c r="AH186" s="86"/>
      <c r="AI186" s="86"/>
      <c r="AJ186" s="86"/>
      <c r="AK186" s="86"/>
      <c r="AL186" s="86"/>
      <c r="AM186" s="86"/>
      <c r="AN186" s="86"/>
      <c r="AO186" s="86" t="s">
        <v>60</v>
      </c>
      <c r="AP186" s="86"/>
      <c r="AQ186" s="86"/>
      <c r="AR186" s="86"/>
      <c r="AS186" s="86"/>
      <c r="AT186" s="86"/>
      <c r="AU186" s="86"/>
      <c r="AV186" s="86"/>
      <c r="AW186" s="86"/>
      <c r="AX186" s="86"/>
      <c r="AY186" s="86" t="s">
        <v>60</v>
      </c>
      <c r="AZ186" s="86"/>
      <c r="BA186" s="86"/>
      <c r="BB186" s="86"/>
      <c r="BC186" s="86"/>
      <c r="BD186" s="86"/>
      <c r="BE186" s="86"/>
      <c r="BF186" s="86"/>
      <c r="BG186" s="86"/>
      <c r="BH186" s="86"/>
      <c r="BI186" s="86" t="s">
        <v>60</v>
      </c>
      <c r="BJ186" s="86"/>
      <c r="BK186" s="86"/>
      <c r="BL186" s="86"/>
      <c r="BM186" s="86"/>
      <c r="BN186" s="86"/>
      <c r="BO186" s="86"/>
      <c r="BP186" s="86"/>
      <c r="BQ186" s="86"/>
      <c r="BR186" s="86"/>
    </row>
    <row r="189" ht="14.25" customHeight="1" spans="1:64">
      <c r="A189" s="14" t="s">
        <v>178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5" customHeight="1" spans="1:64">
      <c r="A190" s="19" t="s">
        <v>112</v>
      </c>
      <c r="B190" s="20"/>
      <c r="C190" s="20"/>
      <c r="D190" s="19" t="s">
        <v>179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1"/>
      <c r="W190" s="40" t="s">
        <v>37</v>
      </c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 t="s">
        <v>180</v>
      </c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 t="s">
        <v>181</v>
      </c>
      <c r="AV190" s="40"/>
      <c r="AW190" s="40"/>
      <c r="AX190" s="40"/>
      <c r="AY190" s="40"/>
      <c r="AZ190" s="40"/>
      <c r="BA190" s="40" t="s">
        <v>182</v>
      </c>
      <c r="BB190" s="40"/>
      <c r="BC190" s="40"/>
      <c r="BD190" s="40"/>
      <c r="BE190" s="40"/>
      <c r="BF190" s="40"/>
      <c r="BG190" s="40" t="s">
        <v>183</v>
      </c>
      <c r="BH190" s="40"/>
      <c r="BI190" s="40"/>
      <c r="BJ190" s="40"/>
      <c r="BK190" s="40"/>
      <c r="BL190" s="40"/>
    </row>
    <row r="191" ht="15" customHeight="1" spans="1:64">
      <c r="A191" s="79"/>
      <c r="B191" s="80"/>
      <c r="C191" s="80"/>
      <c r="D191" s="79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7"/>
      <c r="W191" s="40" t="s">
        <v>40</v>
      </c>
      <c r="X191" s="40"/>
      <c r="Y191" s="40"/>
      <c r="Z191" s="40"/>
      <c r="AA191" s="40"/>
      <c r="AB191" s="40"/>
      <c r="AC191" s="40" t="s">
        <v>41</v>
      </c>
      <c r="AD191" s="40"/>
      <c r="AE191" s="40"/>
      <c r="AF191" s="40"/>
      <c r="AG191" s="40"/>
      <c r="AH191" s="40"/>
      <c r="AI191" s="40" t="s">
        <v>40</v>
      </c>
      <c r="AJ191" s="40"/>
      <c r="AK191" s="40"/>
      <c r="AL191" s="40"/>
      <c r="AM191" s="40"/>
      <c r="AN191" s="40"/>
      <c r="AO191" s="40" t="s">
        <v>41</v>
      </c>
      <c r="AP191" s="40"/>
      <c r="AQ191" s="40"/>
      <c r="AR191" s="40"/>
      <c r="AS191" s="40"/>
      <c r="AT191" s="40"/>
      <c r="AU191" s="94" t="s">
        <v>40</v>
      </c>
      <c r="AV191" s="94"/>
      <c r="AW191" s="94"/>
      <c r="AX191" s="94" t="s">
        <v>41</v>
      </c>
      <c r="AY191" s="94"/>
      <c r="AZ191" s="94"/>
      <c r="BA191" s="94" t="s">
        <v>40</v>
      </c>
      <c r="BB191" s="94"/>
      <c r="BC191" s="94"/>
      <c r="BD191" s="94" t="s">
        <v>41</v>
      </c>
      <c r="BE191" s="94"/>
      <c r="BF191" s="94"/>
      <c r="BG191" s="94" t="s">
        <v>40</v>
      </c>
      <c r="BH191" s="94"/>
      <c r="BI191" s="94"/>
      <c r="BJ191" s="94" t="s">
        <v>41</v>
      </c>
      <c r="BK191" s="94"/>
      <c r="BL191" s="94"/>
    </row>
    <row r="192" ht="57" customHeight="1" spans="1:64">
      <c r="A192" s="22"/>
      <c r="B192" s="23"/>
      <c r="C192" s="23"/>
      <c r="D192" s="22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4"/>
      <c r="W192" s="40" t="s">
        <v>184</v>
      </c>
      <c r="X192" s="40"/>
      <c r="Y192" s="40"/>
      <c r="Z192" s="40" t="s">
        <v>185</v>
      </c>
      <c r="AA192" s="40"/>
      <c r="AB192" s="40"/>
      <c r="AC192" s="40" t="s">
        <v>184</v>
      </c>
      <c r="AD192" s="40"/>
      <c r="AE192" s="40"/>
      <c r="AF192" s="40" t="s">
        <v>185</v>
      </c>
      <c r="AG192" s="40"/>
      <c r="AH192" s="40"/>
      <c r="AI192" s="40" t="s">
        <v>184</v>
      </c>
      <c r="AJ192" s="40"/>
      <c r="AK192" s="40"/>
      <c r="AL192" s="40" t="s">
        <v>185</v>
      </c>
      <c r="AM192" s="40"/>
      <c r="AN192" s="40"/>
      <c r="AO192" s="40" t="s">
        <v>184</v>
      </c>
      <c r="AP192" s="40"/>
      <c r="AQ192" s="40"/>
      <c r="AR192" s="40" t="s">
        <v>185</v>
      </c>
      <c r="AS192" s="40"/>
      <c r="AT192" s="40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</row>
    <row r="193" ht="15" customHeight="1" spans="1:64">
      <c r="A193" s="25">
        <v>1</v>
      </c>
      <c r="B193" s="26"/>
      <c r="C193" s="26"/>
      <c r="D193" s="25">
        <v>2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7"/>
      <c r="W193" s="40">
        <v>3</v>
      </c>
      <c r="X193" s="40"/>
      <c r="Y193" s="40"/>
      <c r="Z193" s="40">
        <v>4</v>
      </c>
      <c r="AA193" s="40"/>
      <c r="AB193" s="40"/>
      <c r="AC193" s="40">
        <v>5</v>
      </c>
      <c r="AD193" s="40"/>
      <c r="AE193" s="40"/>
      <c r="AF193" s="40">
        <v>6</v>
      </c>
      <c r="AG193" s="40"/>
      <c r="AH193" s="40"/>
      <c r="AI193" s="40">
        <v>7</v>
      </c>
      <c r="AJ193" s="40"/>
      <c r="AK193" s="40"/>
      <c r="AL193" s="40">
        <v>8</v>
      </c>
      <c r="AM193" s="40"/>
      <c r="AN193" s="40"/>
      <c r="AO193" s="40">
        <v>9</v>
      </c>
      <c r="AP193" s="40"/>
      <c r="AQ193" s="40"/>
      <c r="AR193" s="40">
        <v>10</v>
      </c>
      <c r="AS193" s="40"/>
      <c r="AT193" s="40"/>
      <c r="AU193" s="40">
        <v>11</v>
      </c>
      <c r="AV193" s="40"/>
      <c r="AW193" s="40"/>
      <c r="AX193" s="40">
        <v>12</v>
      </c>
      <c r="AY193" s="40"/>
      <c r="AZ193" s="40"/>
      <c r="BA193" s="40">
        <v>13</v>
      </c>
      <c r="BB193" s="40"/>
      <c r="BC193" s="40"/>
      <c r="BD193" s="40">
        <v>14</v>
      </c>
      <c r="BE193" s="40"/>
      <c r="BF193" s="40"/>
      <c r="BG193" s="40">
        <v>15</v>
      </c>
      <c r="BH193" s="40"/>
      <c r="BI193" s="40"/>
      <c r="BJ193" s="40">
        <v>16</v>
      </c>
      <c r="BK193" s="40"/>
      <c r="BL193" s="40"/>
    </row>
    <row r="194" s="4" customFormat="1" hidden="1" customHeight="1" spans="1:79">
      <c r="A194" s="28" t="s">
        <v>114</v>
      </c>
      <c r="B194" s="29"/>
      <c r="C194" s="29"/>
      <c r="D194" s="28" t="s">
        <v>47</v>
      </c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30"/>
      <c r="W194" s="47" t="s">
        <v>186</v>
      </c>
      <c r="X194" s="47"/>
      <c r="Y194" s="47"/>
      <c r="Z194" s="47" t="s">
        <v>187</v>
      </c>
      <c r="AA194" s="47"/>
      <c r="AB194" s="47"/>
      <c r="AC194" s="93" t="s">
        <v>188</v>
      </c>
      <c r="AD194" s="93"/>
      <c r="AE194" s="93"/>
      <c r="AF194" s="93" t="s">
        <v>189</v>
      </c>
      <c r="AG194" s="93"/>
      <c r="AH194" s="93"/>
      <c r="AI194" s="47" t="s">
        <v>190</v>
      </c>
      <c r="AJ194" s="47"/>
      <c r="AK194" s="47"/>
      <c r="AL194" s="47" t="s">
        <v>191</v>
      </c>
      <c r="AM194" s="47"/>
      <c r="AN194" s="47"/>
      <c r="AO194" s="93" t="s">
        <v>192</v>
      </c>
      <c r="AP194" s="93"/>
      <c r="AQ194" s="93"/>
      <c r="AR194" s="93" t="s">
        <v>193</v>
      </c>
      <c r="AS194" s="93"/>
      <c r="AT194" s="93"/>
      <c r="AU194" s="47" t="s">
        <v>139</v>
      </c>
      <c r="AV194" s="47"/>
      <c r="AW194" s="47"/>
      <c r="AX194" s="93" t="s">
        <v>140</v>
      </c>
      <c r="AY194" s="93"/>
      <c r="AZ194" s="93"/>
      <c r="BA194" s="47" t="s">
        <v>161</v>
      </c>
      <c r="BB194" s="47"/>
      <c r="BC194" s="47"/>
      <c r="BD194" s="93" t="s">
        <v>162</v>
      </c>
      <c r="BE194" s="93"/>
      <c r="BF194" s="93"/>
      <c r="BG194" s="47" t="s">
        <v>163</v>
      </c>
      <c r="BH194" s="47"/>
      <c r="BI194" s="47"/>
      <c r="BJ194" s="93" t="s">
        <v>164</v>
      </c>
      <c r="BK194" s="93"/>
      <c r="BL194" s="93"/>
      <c r="CA194" s="4" t="s">
        <v>194</v>
      </c>
    </row>
    <row r="195" s="5" customFormat="1" customHeight="1" spans="1:79">
      <c r="A195" s="28">
        <v>1</v>
      </c>
      <c r="B195" s="29"/>
      <c r="C195" s="29"/>
      <c r="D195" s="77" t="s">
        <v>302</v>
      </c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85"/>
      <c r="W195" s="90">
        <v>66.25</v>
      </c>
      <c r="X195" s="90"/>
      <c r="Y195" s="90"/>
      <c r="Z195" s="90">
        <v>66.25</v>
      </c>
      <c r="AA195" s="90"/>
      <c r="AB195" s="90"/>
      <c r="AC195" s="90">
        <v>0</v>
      </c>
      <c r="AD195" s="90"/>
      <c r="AE195" s="90"/>
      <c r="AF195" s="90">
        <v>0</v>
      </c>
      <c r="AG195" s="90"/>
      <c r="AH195" s="90"/>
      <c r="AI195" s="90">
        <v>66.25</v>
      </c>
      <c r="AJ195" s="90"/>
      <c r="AK195" s="90"/>
      <c r="AL195" s="90">
        <v>66.25</v>
      </c>
      <c r="AM195" s="90"/>
      <c r="AN195" s="90"/>
      <c r="AO195" s="90">
        <v>0</v>
      </c>
      <c r="AP195" s="90"/>
      <c r="AQ195" s="90"/>
      <c r="AR195" s="90">
        <v>0</v>
      </c>
      <c r="AS195" s="90"/>
      <c r="AT195" s="90"/>
      <c r="AU195" s="90">
        <v>66.25</v>
      </c>
      <c r="AV195" s="90"/>
      <c r="AW195" s="90"/>
      <c r="AX195" s="90">
        <v>0</v>
      </c>
      <c r="AY195" s="90"/>
      <c r="AZ195" s="90"/>
      <c r="BA195" s="90">
        <v>66.25</v>
      </c>
      <c r="BB195" s="90"/>
      <c r="BC195" s="90"/>
      <c r="BD195" s="90">
        <v>0</v>
      </c>
      <c r="BE195" s="90"/>
      <c r="BF195" s="90"/>
      <c r="BG195" s="90">
        <v>66.25</v>
      </c>
      <c r="BH195" s="90"/>
      <c r="BI195" s="90"/>
      <c r="BJ195" s="90">
        <v>0</v>
      </c>
      <c r="BK195" s="90"/>
      <c r="BL195" s="90"/>
      <c r="CA195" s="5" t="s">
        <v>196</v>
      </c>
    </row>
    <row r="196" s="5" customFormat="1" customHeight="1" spans="1:64">
      <c r="A196" s="28">
        <v>2</v>
      </c>
      <c r="B196" s="29"/>
      <c r="C196" s="29"/>
      <c r="D196" s="77" t="s">
        <v>199</v>
      </c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85"/>
      <c r="W196" s="90">
        <v>2.47</v>
      </c>
      <c r="X196" s="90"/>
      <c r="Y196" s="90"/>
      <c r="Z196" s="90">
        <v>2.47</v>
      </c>
      <c r="AA196" s="90"/>
      <c r="AB196" s="90"/>
      <c r="AC196" s="90">
        <v>0</v>
      </c>
      <c r="AD196" s="90"/>
      <c r="AE196" s="90"/>
      <c r="AF196" s="90">
        <v>0</v>
      </c>
      <c r="AG196" s="90"/>
      <c r="AH196" s="90"/>
      <c r="AI196" s="90">
        <v>2.47</v>
      </c>
      <c r="AJ196" s="90"/>
      <c r="AK196" s="90"/>
      <c r="AL196" s="90">
        <v>2.47</v>
      </c>
      <c r="AM196" s="90"/>
      <c r="AN196" s="90"/>
      <c r="AO196" s="90">
        <v>0</v>
      </c>
      <c r="AP196" s="90"/>
      <c r="AQ196" s="90"/>
      <c r="AR196" s="90">
        <v>0</v>
      </c>
      <c r="AS196" s="90"/>
      <c r="AT196" s="90"/>
      <c r="AU196" s="90">
        <v>2.47</v>
      </c>
      <c r="AV196" s="90"/>
      <c r="AW196" s="90"/>
      <c r="AX196" s="90">
        <v>0</v>
      </c>
      <c r="AY196" s="90"/>
      <c r="AZ196" s="90"/>
      <c r="BA196" s="90">
        <v>2.47</v>
      </c>
      <c r="BB196" s="90"/>
      <c r="BC196" s="90"/>
      <c r="BD196" s="90">
        <v>0</v>
      </c>
      <c r="BE196" s="90"/>
      <c r="BF196" s="90"/>
      <c r="BG196" s="90">
        <v>2.47</v>
      </c>
      <c r="BH196" s="90"/>
      <c r="BI196" s="90"/>
      <c r="BJ196" s="90">
        <v>0</v>
      </c>
      <c r="BK196" s="90"/>
      <c r="BL196" s="90"/>
    </row>
    <row r="197" s="1" customFormat="1" customHeight="1" spans="1:64">
      <c r="A197" s="31">
        <v>3</v>
      </c>
      <c r="B197" s="32"/>
      <c r="C197" s="32"/>
      <c r="D197" s="81" t="s">
        <v>200</v>
      </c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8"/>
      <c r="W197" s="89">
        <v>68.72</v>
      </c>
      <c r="X197" s="89"/>
      <c r="Y197" s="89"/>
      <c r="Z197" s="89">
        <v>68.72</v>
      </c>
      <c r="AA197" s="89"/>
      <c r="AB197" s="89"/>
      <c r="AC197" s="89">
        <v>0</v>
      </c>
      <c r="AD197" s="89"/>
      <c r="AE197" s="89"/>
      <c r="AF197" s="89">
        <v>0</v>
      </c>
      <c r="AG197" s="89"/>
      <c r="AH197" s="89"/>
      <c r="AI197" s="89">
        <v>68.72</v>
      </c>
      <c r="AJ197" s="89"/>
      <c r="AK197" s="89"/>
      <c r="AL197" s="89">
        <v>68.72</v>
      </c>
      <c r="AM197" s="89"/>
      <c r="AN197" s="89"/>
      <c r="AO197" s="89">
        <v>0</v>
      </c>
      <c r="AP197" s="89"/>
      <c r="AQ197" s="89"/>
      <c r="AR197" s="89">
        <v>0</v>
      </c>
      <c r="AS197" s="89"/>
      <c r="AT197" s="89"/>
      <c r="AU197" s="89">
        <v>68.72</v>
      </c>
      <c r="AV197" s="89"/>
      <c r="AW197" s="89"/>
      <c r="AX197" s="89">
        <v>0</v>
      </c>
      <c r="AY197" s="89"/>
      <c r="AZ197" s="89"/>
      <c r="BA197" s="89">
        <v>68.72</v>
      </c>
      <c r="BB197" s="89"/>
      <c r="BC197" s="89"/>
      <c r="BD197" s="89">
        <v>0</v>
      </c>
      <c r="BE197" s="89"/>
      <c r="BF197" s="89"/>
      <c r="BG197" s="89">
        <v>68.72</v>
      </c>
      <c r="BH197" s="89"/>
      <c r="BI197" s="89"/>
      <c r="BJ197" s="89">
        <v>0</v>
      </c>
      <c r="BK197" s="89"/>
      <c r="BL197" s="89"/>
    </row>
    <row r="198" s="5" customFormat="1" ht="25.5" customHeight="1" spans="1:64">
      <c r="A198" s="28">
        <v>4</v>
      </c>
      <c r="B198" s="29"/>
      <c r="C198" s="29"/>
      <c r="D198" s="77" t="s">
        <v>201</v>
      </c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85"/>
      <c r="W198" s="90" t="s">
        <v>60</v>
      </c>
      <c r="X198" s="90"/>
      <c r="Y198" s="90"/>
      <c r="Z198" s="90" t="s">
        <v>60</v>
      </c>
      <c r="AA198" s="90"/>
      <c r="AB198" s="90"/>
      <c r="AC198" s="90"/>
      <c r="AD198" s="90"/>
      <c r="AE198" s="90"/>
      <c r="AF198" s="90"/>
      <c r="AG198" s="90"/>
      <c r="AH198" s="90"/>
      <c r="AI198" s="90" t="s">
        <v>60</v>
      </c>
      <c r="AJ198" s="90"/>
      <c r="AK198" s="90"/>
      <c r="AL198" s="90" t="s">
        <v>60</v>
      </c>
      <c r="AM198" s="90"/>
      <c r="AN198" s="90"/>
      <c r="AO198" s="90"/>
      <c r="AP198" s="90"/>
      <c r="AQ198" s="90"/>
      <c r="AR198" s="90"/>
      <c r="AS198" s="90"/>
      <c r="AT198" s="90"/>
      <c r="AU198" s="90" t="s">
        <v>60</v>
      </c>
      <c r="AV198" s="90"/>
      <c r="AW198" s="90"/>
      <c r="AX198" s="90"/>
      <c r="AY198" s="90"/>
      <c r="AZ198" s="90"/>
      <c r="BA198" s="90" t="s">
        <v>60</v>
      </c>
      <c r="BB198" s="90"/>
      <c r="BC198" s="90"/>
      <c r="BD198" s="90"/>
      <c r="BE198" s="90"/>
      <c r="BF198" s="90"/>
      <c r="BG198" s="90" t="s">
        <v>60</v>
      </c>
      <c r="BH198" s="90"/>
      <c r="BI198" s="90"/>
      <c r="BJ198" s="90"/>
      <c r="BK198" s="90"/>
      <c r="BL198" s="90"/>
    </row>
    <row r="201" ht="14.25" customHeight="1" spans="1:64">
      <c r="A201" s="14" t="s">
        <v>202</v>
      </c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</row>
    <row r="202" ht="14.25" customHeight="1" spans="1:71">
      <c r="A202" s="14" t="s">
        <v>203</v>
      </c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</row>
    <row r="203" ht="15" customHeight="1" spans="1:71">
      <c r="A203" s="18" t="s">
        <v>34</v>
      </c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</row>
    <row r="204" ht="15" customHeight="1" spans="1:71">
      <c r="A204" s="40" t="s">
        <v>112</v>
      </c>
      <c r="B204" s="40"/>
      <c r="C204" s="40"/>
      <c r="D204" s="40"/>
      <c r="E204" s="40"/>
      <c r="F204" s="40"/>
      <c r="G204" s="40" t="s">
        <v>204</v>
      </c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 t="s">
        <v>205</v>
      </c>
      <c r="U204" s="40"/>
      <c r="V204" s="40"/>
      <c r="W204" s="40"/>
      <c r="X204" s="40"/>
      <c r="Y204" s="40"/>
      <c r="Z204" s="40"/>
      <c r="AA204" s="25" t="s">
        <v>37</v>
      </c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101"/>
      <c r="AP204" s="25" t="s">
        <v>38</v>
      </c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7"/>
      <c r="BE204" s="25" t="s">
        <v>39</v>
      </c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7"/>
    </row>
    <row r="205" ht="32.1" customHeight="1" spans="1:7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 t="s">
        <v>40</v>
      </c>
      <c r="AB205" s="40"/>
      <c r="AC205" s="40"/>
      <c r="AD205" s="40"/>
      <c r="AE205" s="40"/>
      <c r="AF205" s="40" t="s">
        <v>41</v>
      </c>
      <c r="AG205" s="40"/>
      <c r="AH205" s="40"/>
      <c r="AI205" s="40"/>
      <c r="AJ205" s="40"/>
      <c r="AK205" s="40" t="s">
        <v>206</v>
      </c>
      <c r="AL205" s="40"/>
      <c r="AM205" s="40"/>
      <c r="AN205" s="40"/>
      <c r="AO205" s="40"/>
      <c r="AP205" s="40" t="s">
        <v>40</v>
      </c>
      <c r="AQ205" s="40"/>
      <c r="AR205" s="40"/>
      <c r="AS205" s="40"/>
      <c r="AT205" s="40"/>
      <c r="AU205" s="40" t="s">
        <v>41</v>
      </c>
      <c r="AV205" s="40"/>
      <c r="AW205" s="40"/>
      <c r="AX205" s="40"/>
      <c r="AY205" s="40"/>
      <c r="AZ205" s="40" t="s">
        <v>44</v>
      </c>
      <c r="BA205" s="40"/>
      <c r="BB205" s="40"/>
      <c r="BC205" s="40"/>
      <c r="BD205" s="40"/>
      <c r="BE205" s="40" t="s">
        <v>40</v>
      </c>
      <c r="BF205" s="40"/>
      <c r="BG205" s="40"/>
      <c r="BH205" s="40"/>
      <c r="BI205" s="40"/>
      <c r="BJ205" s="40" t="s">
        <v>41</v>
      </c>
      <c r="BK205" s="40"/>
      <c r="BL205" s="40"/>
      <c r="BM205" s="40"/>
      <c r="BN205" s="40"/>
      <c r="BO205" s="40" t="s">
        <v>207</v>
      </c>
      <c r="BP205" s="40"/>
      <c r="BQ205" s="40"/>
      <c r="BR205" s="40"/>
      <c r="BS205" s="40"/>
    </row>
    <row r="206" ht="15" customHeight="1" spans="1:71">
      <c r="A206" s="40">
        <v>1</v>
      </c>
      <c r="B206" s="40"/>
      <c r="C206" s="40"/>
      <c r="D206" s="40"/>
      <c r="E206" s="40"/>
      <c r="F206" s="40"/>
      <c r="G206" s="40">
        <v>2</v>
      </c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>
        <v>3</v>
      </c>
      <c r="U206" s="40"/>
      <c r="V206" s="40"/>
      <c r="W206" s="40"/>
      <c r="X206" s="40"/>
      <c r="Y206" s="40"/>
      <c r="Z206" s="40"/>
      <c r="AA206" s="40">
        <v>4</v>
      </c>
      <c r="AB206" s="40"/>
      <c r="AC206" s="40"/>
      <c r="AD206" s="40"/>
      <c r="AE206" s="40"/>
      <c r="AF206" s="40">
        <v>5</v>
      </c>
      <c r="AG206" s="40"/>
      <c r="AH206" s="40"/>
      <c r="AI206" s="40"/>
      <c r="AJ206" s="40"/>
      <c r="AK206" s="40">
        <v>6</v>
      </c>
      <c r="AL206" s="40"/>
      <c r="AM206" s="40"/>
      <c r="AN206" s="40"/>
      <c r="AO206" s="40"/>
      <c r="AP206" s="40">
        <v>7</v>
      </c>
      <c r="AQ206" s="40"/>
      <c r="AR206" s="40"/>
      <c r="AS206" s="40"/>
      <c r="AT206" s="40"/>
      <c r="AU206" s="40">
        <v>8</v>
      </c>
      <c r="AV206" s="40"/>
      <c r="AW206" s="40"/>
      <c r="AX206" s="40"/>
      <c r="AY206" s="40"/>
      <c r="AZ206" s="40">
        <v>9</v>
      </c>
      <c r="BA206" s="40"/>
      <c r="BB206" s="40"/>
      <c r="BC206" s="40"/>
      <c r="BD206" s="40"/>
      <c r="BE206" s="40">
        <v>10</v>
      </c>
      <c r="BF206" s="40"/>
      <c r="BG206" s="40"/>
      <c r="BH206" s="40"/>
      <c r="BI206" s="40"/>
      <c r="BJ206" s="40">
        <v>11</v>
      </c>
      <c r="BK206" s="40"/>
      <c r="BL206" s="40"/>
      <c r="BM206" s="40"/>
      <c r="BN206" s="40"/>
      <c r="BO206" s="40">
        <v>12</v>
      </c>
      <c r="BP206" s="40"/>
      <c r="BQ206" s="40"/>
      <c r="BR206" s="40"/>
      <c r="BS206" s="40"/>
    </row>
    <row r="207" s="4" customFormat="1" ht="15" hidden="1" customHeight="1" spans="1:79">
      <c r="A207" s="47" t="s">
        <v>114</v>
      </c>
      <c r="B207" s="47"/>
      <c r="C207" s="47"/>
      <c r="D207" s="47"/>
      <c r="E207" s="47"/>
      <c r="F207" s="47"/>
      <c r="G207" s="95" t="s">
        <v>47</v>
      </c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 t="s">
        <v>208</v>
      </c>
      <c r="U207" s="95"/>
      <c r="V207" s="95"/>
      <c r="W207" s="95"/>
      <c r="X207" s="95"/>
      <c r="Y207" s="95"/>
      <c r="Z207" s="95"/>
      <c r="AA207" s="93" t="s">
        <v>48</v>
      </c>
      <c r="AB207" s="93"/>
      <c r="AC207" s="93"/>
      <c r="AD207" s="93"/>
      <c r="AE207" s="93"/>
      <c r="AF207" s="93" t="s">
        <v>49</v>
      </c>
      <c r="AG207" s="93"/>
      <c r="AH207" s="93"/>
      <c r="AI207" s="93"/>
      <c r="AJ207" s="93"/>
      <c r="AK207" s="75" t="s">
        <v>209</v>
      </c>
      <c r="AL207" s="75"/>
      <c r="AM207" s="75"/>
      <c r="AN207" s="75"/>
      <c r="AO207" s="75"/>
      <c r="AP207" s="93" t="s">
        <v>52</v>
      </c>
      <c r="AQ207" s="93"/>
      <c r="AR207" s="93"/>
      <c r="AS207" s="93"/>
      <c r="AT207" s="93"/>
      <c r="AU207" s="93" t="s">
        <v>53</v>
      </c>
      <c r="AV207" s="93"/>
      <c r="AW207" s="93"/>
      <c r="AX207" s="93"/>
      <c r="AY207" s="93"/>
      <c r="AZ207" s="75" t="s">
        <v>209</v>
      </c>
      <c r="BA207" s="75"/>
      <c r="BB207" s="75"/>
      <c r="BC207" s="75"/>
      <c r="BD207" s="75"/>
      <c r="BE207" s="93" t="s">
        <v>55</v>
      </c>
      <c r="BF207" s="93"/>
      <c r="BG207" s="93"/>
      <c r="BH207" s="93"/>
      <c r="BI207" s="93"/>
      <c r="BJ207" s="93" t="s">
        <v>56</v>
      </c>
      <c r="BK207" s="93"/>
      <c r="BL207" s="93"/>
      <c r="BM207" s="93"/>
      <c r="BN207" s="93"/>
      <c r="BO207" s="75" t="s">
        <v>209</v>
      </c>
      <c r="BP207" s="75"/>
      <c r="BQ207" s="75"/>
      <c r="BR207" s="75"/>
      <c r="BS207" s="75"/>
      <c r="CA207" s="4" t="s">
        <v>210</v>
      </c>
    </row>
    <row r="208" s="1" customFormat="1" customHeight="1" spans="1:79">
      <c r="A208" s="34"/>
      <c r="B208" s="34"/>
      <c r="C208" s="34"/>
      <c r="D208" s="34"/>
      <c r="E208" s="34"/>
      <c r="F208" s="34"/>
      <c r="G208" s="96" t="s">
        <v>67</v>
      </c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7"/>
      <c r="U208" s="97"/>
      <c r="V208" s="97"/>
      <c r="W208" s="97"/>
      <c r="X208" s="97"/>
      <c r="Y208" s="97"/>
      <c r="Z208" s="97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>
        <f>IF(ISNUMBER(AA208),AA208,0)+IF(ISNUMBER(AF208),AF208,0)</f>
        <v>0</v>
      </c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>
        <f>IF(ISNUMBER(AP208),AP208,0)+IF(ISNUMBER(AU208),AU208,0)</f>
        <v>0</v>
      </c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>
        <f>IF(ISNUMBER(BE208),BE208,0)+IF(ISNUMBER(BJ208),BJ208,0)</f>
        <v>0</v>
      </c>
      <c r="BP208" s="84"/>
      <c r="BQ208" s="84"/>
      <c r="BR208" s="84"/>
      <c r="BS208" s="84"/>
      <c r="CA208" s="1" t="s">
        <v>211</v>
      </c>
    </row>
    <row r="210" ht="13.5" customHeight="1" spans="1:64">
      <c r="A210" s="14" t="s">
        <v>212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</row>
    <row r="211" ht="15" customHeight="1" spans="1:56">
      <c r="A211" s="35" t="s">
        <v>34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</row>
    <row r="212" ht="15" customHeight="1" spans="1:56">
      <c r="A212" s="40" t="s">
        <v>112</v>
      </c>
      <c r="B212" s="40"/>
      <c r="C212" s="40"/>
      <c r="D212" s="40"/>
      <c r="E212" s="40"/>
      <c r="F212" s="40"/>
      <c r="G212" s="40" t="s">
        <v>204</v>
      </c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 t="s">
        <v>205</v>
      </c>
      <c r="U212" s="40"/>
      <c r="V212" s="40"/>
      <c r="W212" s="40"/>
      <c r="X212" s="40"/>
      <c r="Y212" s="40"/>
      <c r="Z212" s="40"/>
      <c r="AA212" s="25" t="s">
        <v>69</v>
      </c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101"/>
      <c r="AP212" s="25" t="s">
        <v>70</v>
      </c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7"/>
    </row>
    <row r="213" ht="32.1" customHeight="1" spans="1:5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 t="s">
        <v>40</v>
      </c>
      <c r="AB213" s="40"/>
      <c r="AC213" s="40"/>
      <c r="AD213" s="40"/>
      <c r="AE213" s="40"/>
      <c r="AF213" s="40" t="s">
        <v>41</v>
      </c>
      <c r="AG213" s="40"/>
      <c r="AH213" s="40"/>
      <c r="AI213" s="40"/>
      <c r="AJ213" s="40"/>
      <c r="AK213" s="40" t="s">
        <v>206</v>
      </c>
      <c r="AL213" s="40"/>
      <c r="AM213" s="40"/>
      <c r="AN213" s="40"/>
      <c r="AO213" s="40"/>
      <c r="AP213" s="40" t="s">
        <v>40</v>
      </c>
      <c r="AQ213" s="40"/>
      <c r="AR213" s="40"/>
      <c r="AS213" s="40"/>
      <c r="AT213" s="40"/>
      <c r="AU213" s="40" t="s">
        <v>41</v>
      </c>
      <c r="AV213" s="40"/>
      <c r="AW213" s="40"/>
      <c r="AX213" s="40"/>
      <c r="AY213" s="40"/>
      <c r="AZ213" s="40" t="s">
        <v>44</v>
      </c>
      <c r="BA213" s="40"/>
      <c r="BB213" s="40"/>
      <c r="BC213" s="40"/>
      <c r="BD213" s="40"/>
    </row>
    <row r="214" ht="15" customHeight="1" spans="1:56">
      <c r="A214" s="40">
        <v>1</v>
      </c>
      <c r="B214" s="40"/>
      <c r="C214" s="40"/>
      <c r="D214" s="40"/>
      <c r="E214" s="40"/>
      <c r="F214" s="40"/>
      <c r="G214" s="40">
        <v>2</v>
      </c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>
        <v>3</v>
      </c>
      <c r="U214" s="40"/>
      <c r="V214" s="40"/>
      <c r="W214" s="40"/>
      <c r="X214" s="40"/>
      <c r="Y214" s="40"/>
      <c r="Z214" s="40"/>
      <c r="AA214" s="40">
        <v>4</v>
      </c>
      <c r="AB214" s="40"/>
      <c r="AC214" s="40"/>
      <c r="AD214" s="40"/>
      <c r="AE214" s="40"/>
      <c r="AF214" s="40">
        <v>5</v>
      </c>
      <c r="AG214" s="40"/>
      <c r="AH214" s="40"/>
      <c r="AI214" s="40"/>
      <c r="AJ214" s="40"/>
      <c r="AK214" s="40">
        <v>6</v>
      </c>
      <c r="AL214" s="40"/>
      <c r="AM214" s="40"/>
      <c r="AN214" s="40"/>
      <c r="AO214" s="40"/>
      <c r="AP214" s="40">
        <v>7</v>
      </c>
      <c r="AQ214" s="40"/>
      <c r="AR214" s="40"/>
      <c r="AS214" s="40"/>
      <c r="AT214" s="40"/>
      <c r="AU214" s="40">
        <v>8</v>
      </c>
      <c r="AV214" s="40"/>
      <c r="AW214" s="40"/>
      <c r="AX214" s="40"/>
      <c r="AY214" s="40"/>
      <c r="AZ214" s="40">
        <v>9</v>
      </c>
      <c r="BA214" s="40"/>
      <c r="BB214" s="40"/>
      <c r="BC214" s="40"/>
      <c r="BD214" s="40"/>
    </row>
    <row r="215" s="4" customFormat="1" ht="12" hidden="1" customHeight="1" spans="1:79">
      <c r="A215" s="47" t="s">
        <v>114</v>
      </c>
      <c r="B215" s="47"/>
      <c r="C215" s="47"/>
      <c r="D215" s="47"/>
      <c r="E215" s="47"/>
      <c r="F215" s="47"/>
      <c r="G215" s="95" t="s">
        <v>47</v>
      </c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 t="s">
        <v>208</v>
      </c>
      <c r="U215" s="95"/>
      <c r="V215" s="95"/>
      <c r="W215" s="95"/>
      <c r="X215" s="95"/>
      <c r="Y215" s="95"/>
      <c r="Z215" s="95"/>
      <c r="AA215" s="93" t="s">
        <v>71</v>
      </c>
      <c r="AB215" s="93"/>
      <c r="AC215" s="93"/>
      <c r="AD215" s="93"/>
      <c r="AE215" s="93"/>
      <c r="AF215" s="93" t="s">
        <v>72</v>
      </c>
      <c r="AG215" s="93"/>
      <c r="AH215" s="93"/>
      <c r="AI215" s="93"/>
      <c r="AJ215" s="93"/>
      <c r="AK215" s="75" t="s">
        <v>209</v>
      </c>
      <c r="AL215" s="75"/>
      <c r="AM215" s="75"/>
      <c r="AN215" s="75"/>
      <c r="AO215" s="75"/>
      <c r="AP215" s="93" t="s">
        <v>75</v>
      </c>
      <c r="AQ215" s="93"/>
      <c r="AR215" s="93"/>
      <c r="AS215" s="93"/>
      <c r="AT215" s="93"/>
      <c r="AU215" s="93" t="s">
        <v>76</v>
      </c>
      <c r="AV215" s="93"/>
      <c r="AW215" s="93"/>
      <c r="AX215" s="93"/>
      <c r="AY215" s="93"/>
      <c r="AZ215" s="75" t="s">
        <v>209</v>
      </c>
      <c r="BA215" s="75"/>
      <c r="BB215" s="75"/>
      <c r="BC215" s="75"/>
      <c r="BD215" s="75"/>
      <c r="CA215" s="4" t="s">
        <v>213</v>
      </c>
    </row>
    <row r="216" s="1" customFormat="1" spans="1:79">
      <c r="A216" s="34"/>
      <c r="B216" s="34"/>
      <c r="C216" s="34"/>
      <c r="D216" s="34"/>
      <c r="E216" s="34"/>
      <c r="F216" s="34"/>
      <c r="G216" s="96" t="s">
        <v>67</v>
      </c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7"/>
      <c r="U216" s="97"/>
      <c r="V216" s="97"/>
      <c r="W216" s="97"/>
      <c r="X216" s="97"/>
      <c r="Y216" s="97"/>
      <c r="Z216" s="97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>
        <f>IF(ISNUMBER(AA216),AA216,0)+IF(ISNUMBER(AF216),AF216,0)</f>
        <v>0</v>
      </c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>
        <f>IF(ISNUMBER(AP216),AP216,0)+IF(ISNUMBER(AU216),AU216,0)</f>
        <v>0</v>
      </c>
      <c r="BA216" s="84"/>
      <c r="BB216" s="84"/>
      <c r="BC216" s="84"/>
      <c r="BD216" s="84"/>
      <c r="CA216" s="1" t="s">
        <v>214</v>
      </c>
    </row>
    <row r="219" ht="14.25" customHeight="1" spans="1:64">
      <c r="A219" s="14" t="s">
        <v>215</v>
      </c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</row>
    <row r="220" ht="15" customHeight="1" spans="1:65">
      <c r="A220" s="35" t="s">
        <v>34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76"/>
      <c r="AB220" s="76"/>
      <c r="AC220" s="7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</row>
    <row r="221" ht="23.1" customHeight="1" spans="1:71">
      <c r="A221" s="40" t="s">
        <v>216</v>
      </c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19" t="s">
        <v>217</v>
      </c>
      <c r="O221" s="20"/>
      <c r="P221" s="20"/>
      <c r="Q221" s="20"/>
      <c r="R221" s="20"/>
      <c r="S221" s="20"/>
      <c r="T221" s="20"/>
      <c r="U221" s="21"/>
      <c r="V221" s="19" t="s">
        <v>218</v>
      </c>
      <c r="W221" s="20"/>
      <c r="X221" s="20"/>
      <c r="Y221" s="20"/>
      <c r="Z221" s="21"/>
      <c r="AA221" s="40" t="s">
        <v>37</v>
      </c>
      <c r="AB221" s="40"/>
      <c r="AC221" s="40"/>
      <c r="AD221" s="40"/>
      <c r="AE221" s="40"/>
      <c r="AF221" s="40"/>
      <c r="AG221" s="40"/>
      <c r="AH221" s="40"/>
      <c r="AI221" s="40"/>
      <c r="AJ221" s="40" t="s">
        <v>38</v>
      </c>
      <c r="AK221" s="40"/>
      <c r="AL221" s="40"/>
      <c r="AM221" s="40"/>
      <c r="AN221" s="40"/>
      <c r="AO221" s="40"/>
      <c r="AP221" s="40"/>
      <c r="AQ221" s="40"/>
      <c r="AR221" s="40"/>
      <c r="AS221" s="40" t="s">
        <v>39</v>
      </c>
      <c r="AT221" s="40"/>
      <c r="AU221" s="40"/>
      <c r="AV221" s="40"/>
      <c r="AW221" s="40"/>
      <c r="AX221" s="40"/>
      <c r="AY221" s="40"/>
      <c r="AZ221" s="40"/>
      <c r="BA221" s="40"/>
      <c r="BB221" s="40" t="s">
        <v>69</v>
      </c>
      <c r="BC221" s="40"/>
      <c r="BD221" s="40"/>
      <c r="BE221" s="40"/>
      <c r="BF221" s="40"/>
      <c r="BG221" s="40"/>
      <c r="BH221" s="40"/>
      <c r="BI221" s="40"/>
      <c r="BJ221" s="40"/>
      <c r="BK221" s="40" t="s">
        <v>70</v>
      </c>
      <c r="BL221" s="40"/>
      <c r="BM221" s="40"/>
      <c r="BN221" s="40"/>
      <c r="BO221" s="40"/>
      <c r="BP221" s="40"/>
      <c r="BQ221" s="40"/>
      <c r="BR221" s="40"/>
      <c r="BS221" s="40"/>
    </row>
    <row r="222" ht="95.25" customHeight="1" spans="1:7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22"/>
      <c r="O222" s="23"/>
      <c r="P222" s="23"/>
      <c r="Q222" s="23"/>
      <c r="R222" s="23"/>
      <c r="S222" s="23"/>
      <c r="T222" s="23"/>
      <c r="U222" s="24"/>
      <c r="V222" s="22"/>
      <c r="W222" s="23"/>
      <c r="X222" s="23"/>
      <c r="Y222" s="23"/>
      <c r="Z222" s="24"/>
      <c r="AA222" s="94" t="s">
        <v>219</v>
      </c>
      <c r="AB222" s="94"/>
      <c r="AC222" s="94"/>
      <c r="AD222" s="94"/>
      <c r="AE222" s="94"/>
      <c r="AF222" s="94" t="s">
        <v>220</v>
      </c>
      <c r="AG222" s="94"/>
      <c r="AH222" s="94"/>
      <c r="AI222" s="94"/>
      <c r="AJ222" s="94" t="s">
        <v>219</v>
      </c>
      <c r="AK222" s="94"/>
      <c r="AL222" s="94"/>
      <c r="AM222" s="94"/>
      <c r="AN222" s="94"/>
      <c r="AO222" s="94" t="s">
        <v>220</v>
      </c>
      <c r="AP222" s="94"/>
      <c r="AQ222" s="94"/>
      <c r="AR222" s="94"/>
      <c r="AS222" s="94" t="s">
        <v>219</v>
      </c>
      <c r="AT222" s="94"/>
      <c r="AU222" s="94"/>
      <c r="AV222" s="94"/>
      <c r="AW222" s="94"/>
      <c r="AX222" s="94" t="s">
        <v>220</v>
      </c>
      <c r="AY222" s="94"/>
      <c r="AZ222" s="94"/>
      <c r="BA222" s="94"/>
      <c r="BB222" s="94" t="s">
        <v>219</v>
      </c>
      <c r="BC222" s="94"/>
      <c r="BD222" s="94"/>
      <c r="BE222" s="94"/>
      <c r="BF222" s="94"/>
      <c r="BG222" s="94" t="s">
        <v>220</v>
      </c>
      <c r="BH222" s="94"/>
      <c r="BI222" s="94"/>
      <c r="BJ222" s="94"/>
      <c r="BK222" s="94" t="s">
        <v>219</v>
      </c>
      <c r="BL222" s="94"/>
      <c r="BM222" s="94"/>
      <c r="BN222" s="94"/>
      <c r="BO222" s="94"/>
      <c r="BP222" s="94" t="s">
        <v>220</v>
      </c>
      <c r="BQ222" s="94"/>
      <c r="BR222" s="94"/>
      <c r="BS222" s="94"/>
    </row>
    <row r="223" ht="15" customHeight="1" spans="1:71">
      <c r="A223" s="40">
        <v>1</v>
      </c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25">
        <v>2</v>
      </c>
      <c r="O223" s="26"/>
      <c r="P223" s="26"/>
      <c r="Q223" s="26"/>
      <c r="R223" s="26"/>
      <c r="S223" s="26"/>
      <c r="T223" s="26"/>
      <c r="U223" s="27"/>
      <c r="V223" s="40">
        <v>3</v>
      </c>
      <c r="W223" s="40"/>
      <c r="X223" s="40"/>
      <c r="Y223" s="40"/>
      <c r="Z223" s="40"/>
      <c r="AA223" s="40">
        <v>4</v>
      </c>
      <c r="AB223" s="40"/>
      <c r="AC223" s="40"/>
      <c r="AD223" s="40"/>
      <c r="AE223" s="40"/>
      <c r="AF223" s="40">
        <v>5</v>
      </c>
      <c r="AG223" s="40"/>
      <c r="AH223" s="40"/>
      <c r="AI223" s="40"/>
      <c r="AJ223" s="40">
        <v>6</v>
      </c>
      <c r="AK223" s="40"/>
      <c r="AL223" s="40"/>
      <c r="AM223" s="40"/>
      <c r="AN223" s="40"/>
      <c r="AO223" s="40">
        <v>7</v>
      </c>
      <c r="AP223" s="40"/>
      <c r="AQ223" s="40"/>
      <c r="AR223" s="40"/>
      <c r="AS223" s="40">
        <v>8</v>
      </c>
      <c r="AT223" s="40"/>
      <c r="AU223" s="40"/>
      <c r="AV223" s="40"/>
      <c r="AW223" s="40"/>
      <c r="AX223" s="40">
        <v>9</v>
      </c>
      <c r="AY223" s="40"/>
      <c r="AZ223" s="40"/>
      <c r="BA223" s="40"/>
      <c r="BB223" s="40">
        <v>10</v>
      </c>
      <c r="BC223" s="40"/>
      <c r="BD223" s="40"/>
      <c r="BE223" s="40"/>
      <c r="BF223" s="40"/>
      <c r="BG223" s="40">
        <v>11</v>
      </c>
      <c r="BH223" s="40"/>
      <c r="BI223" s="40"/>
      <c r="BJ223" s="40"/>
      <c r="BK223" s="40">
        <v>12</v>
      </c>
      <c r="BL223" s="40"/>
      <c r="BM223" s="40"/>
      <c r="BN223" s="40"/>
      <c r="BO223" s="40"/>
      <c r="BP223" s="40">
        <v>13</v>
      </c>
      <c r="BQ223" s="40"/>
      <c r="BR223" s="40"/>
      <c r="BS223" s="40"/>
    </row>
    <row r="224" s="4" customFormat="1" ht="12" hidden="1" customHeight="1" spans="1:79">
      <c r="A224" s="95" t="s">
        <v>221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47" t="s">
        <v>222</v>
      </c>
      <c r="O224" s="47"/>
      <c r="P224" s="47"/>
      <c r="Q224" s="47"/>
      <c r="R224" s="47"/>
      <c r="S224" s="47"/>
      <c r="T224" s="47"/>
      <c r="U224" s="47"/>
      <c r="V224" s="47" t="s">
        <v>223</v>
      </c>
      <c r="W224" s="47"/>
      <c r="X224" s="47"/>
      <c r="Y224" s="47"/>
      <c r="Z224" s="47"/>
      <c r="AA224" s="93" t="s">
        <v>48</v>
      </c>
      <c r="AB224" s="93"/>
      <c r="AC224" s="93"/>
      <c r="AD224" s="93"/>
      <c r="AE224" s="93"/>
      <c r="AF224" s="93" t="s">
        <v>49</v>
      </c>
      <c r="AG224" s="93"/>
      <c r="AH224" s="93"/>
      <c r="AI224" s="93"/>
      <c r="AJ224" s="93" t="s">
        <v>52</v>
      </c>
      <c r="AK224" s="93"/>
      <c r="AL224" s="93"/>
      <c r="AM224" s="93"/>
      <c r="AN224" s="93"/>
      <c r="AO224" s="93" t="s">
        <v>53</v>
      </c>
      <c r="AP224" s="93"/>
      <c r="AQ224" s="93"/>
      <c r="AR224" s="93"/>
      <c r="AS224" s="93" t="s">
        <v>55</v>
      </c>
      <c r="AT224" s="93"/>
      <c r="AU224" s="93"/>
      <c r="AV224" s="93"/>
      <c r="AW224" s="93"/>
      <c r="AX224" s="93" t="s">
        <v>56</v>
      </c>
      <c r="AY224" s="93"/>
      <c r="AZ224" s="93"/>
      <c r="BA224" s="93"/>
      <c r="BB224" s="93" t="s">
        <v>71</v>
      </c>
      <c r="BC224" s="93"/>
      <c r="BD224" s="93"/>
      <c r="BE224" s="93"/>
      <c r="BF224" s="93"/>
      <c r="BG224" s="93" t="s">
        <v>72</v>
      </c>
      <c r="BH224" s="93"/>
      <c r="BI224" s="93"/>
      <c r="BJ224" s="93"/>
      <c r="BK224" s="93" t="s">
        <v>75</v>
      </c>
      <c r="BL224" s="93"/>
      <c r="BM224" s="93"/>
      <c r="BN224" s="93"/>
      <c r="BO224" s="93"/>
      <c r="BP224" s="93" t="s">
        <v>76</v>
      </c>
      <c r="BQ224" s="93"/>
      <c r="BR224" s="93"/>
      <c r="BS224" s="93"/>
      <c r="CA224" s="4" t="s">
        <v>224</v>
      </c>
    </row>
    <row r="225" s="5" customFormat="1" ht="38.25" customHeight="1" spans="1:79">
      <c r="A225" s="77" t="s">
        <v>303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85"/>
      <c r="N225" s="28">
        <v>2023</v>
      </c>
      <c r="O225" s="29"/>
      <c r="P225" s="29"/>
      <c r="Q225" s="29"/>
      <c r="R225" s="29"/>
      <c r="S225" s="29"/>
      <c r="T225" s="29"/>
      <c r="U225" s="30"/>
      <c r="V225" s="134">
        <v>211640</v>
      </c>
      <c r="W225" s="134"/>
      <c r="X225" s="134"/>
      <c r="Y225" s="134"/>
      <c r="Z225" s="134"/>
      <c r="AA225" s="134">
        <v>211640</v>
      </c>
      <c r="AB225" s="134"/>
      <c r="AC225" s="134"/>
      <c r="AD225" s="134"/>
      <c r="AE225" s="134"/>
      <c r="AF225" s="134">
        <v>100</v>
      </c>
      <c r="AG225" s="134"/>
      <c r="AH225" s="134"/>
      <c r="AI225" s="134"/>
      <c r="AJ225" s="134">
        <v>0</v>
      </c>
      <c r="AK225" s="134"/>
      <c r="AL225" s="134"/>
      <c r="AM225" s="134"/>
      <c r="AN225" s="134"/>
      <c r="AO225" s="134">
        <v>0</v>
      </c>
      <c r="AP225" s="134"/>
      <c r="AQ225" s="134"/>
      <c r="AR225" s="134"/>
      <c r="AS225" s="134">
        <v>0</v>
      </c>
      <c r="AT225" s="134"/>
      <c r="AU225" s="134"/>
      <c r="AV225" s="134"/>
      <c r="AW225" s="134"/>
      <c r="AX225" s="134">
        <v>0</v>
      </c>
      <c r="AY225" s="134"/>
      <c r="AZ225" s="134"/>
      <c r="BA225" s="134"/>
      <c r="BB225" s="134">
        <v>0</v>
      </c>
      <c r="BC225" s="134"/>
      <c r="BD225" s="134"/>
      <c r="BE225" s="134"/>
      <c r="BF225" s="134"/>
      <c r="BG225" s="134">
        <v>0</v>
      </c>
      <c r="BH225" s="134"/>
      <c r="BI225" s="134"/>
      <c r="BJ225" s="134"/>
      <c r="BK225" s="134">
        <v>0</v>
      </c>
      <c r="BL225" s="134"/>
      <c r="BM225" s="134"/>
      <c r="BN225" s="134"/>
      <c r="BO225" s="134"/>
      <c r="BP225" s="135">
        <v>0</v>
      </c>
      <c r="BQ225" s="136"/>
      <c r="BR225" s="136"/>
      <c r="BS225" s="137"/>
      <c r="CA225" s="5" t="s">
        <v>226</v>
      </c>
    </row>
    <row r="226" s="5" customFormat="1" ht="25.5" customHeight="1" spans="1:71">
      <c r="A226" s="77" t="s">
        <v>304</v>
      </c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85"/>
      <c r="N226" s="28">
        <v>2023</v>
      </c>
      <c r="O226" s="29"/>
      <c r="P226" s="29"/>
      <c r="Q226" s="29"/>
      <c r="R226" s="29"/>
      <c r="S226" s="29"/>
      <c r="T226" s="29"/>
      <c r="U226" s="30"/>
      <c r="V226" s="134">
        <v>298954</v>
      </c>
      <c r="W226" s="134"/>
      <c r="X226" s="134"/>
      <c r="Y226" s="134"/>
      <c r="Z226" s="134"/>
      <c r="AA226" s="134">
        <v>248579</v>
      </c>
      <c r="AB226" s="134"/>
      <c r="AC226" s="134"/>
      <c r="AD226" s="134"/>
      <c r="AE226" s="134"/>
      <c r="AF226" s="134">
        <v>100</v>
      </c>
      <c r="AG226" s="134"/>
      <c r="AH226" s="134"/>
      <c r="AI226" s="134"/>
      <c r="AJ226" s="134">
        <v>0</v>
      </c>
      <c r="AK226" s="134"/>
      <c r="AL226" s="134"/>
      <c r="AM226" s="134"/>
      <c r="AN226" s="134"/>
      <c r="AO226" s="134">
        <v>0</v>
      </c>
      <c r="AP226" s="134"/>
      <c r="AQ226" s="134"/>
      <c r="AR226" s="134"/>
      <c r="AS226" s="134">
        <v>0</v>
      </c>
      <c r="AT226" s="134"/>
      <c r="AU226" s="134"/>
      <c r="AV226" s="134"/>
      <c r="AW226" s="134"/>
      <c r="AX226" s="134">
        <v>0</v>
      </c>
      <c r="AY226" s="134"/>
      <c r="AZ226" s="134"/>
      <c r="BA226" s="134"/>
      <c r="BB226" s="134">
        <v>0</v>
      </c>
      <c r="BC226" s="134"/>
      <c r="BD226" s="134"/>
      <c r="BE226" s="134"/>
      <c r="BF226" s="134"/>
      <c r="BG226" s="134">
        <v>0</v>
      </c>
      <c r="BH226" s="134"/>
      <c r="BI226" s="134"/>
      <c r="BJ226" s="134"/>
      <c r="BK226" s="134">
        <v>0</v>
      </c>
      <c r="BL226" s="134"/>
      <c r="BM226" s="134"/>
      <c r="BN226" s="134"/>
      <c r="BO226" s="134"/>
      <c r="BP226" s="135">
        <v>0</v>
      </c>
      <c r="BQ226" s="136"/>
      <c r="BR226" s="136"/>
      <c r="BS226" s="137"/>
    </row>
    <row r="227" s="5" customFormat="1" ht="25.5" customHeight="1" spans="1:71">
      <c r="A227" s="77" t="s">
        <v>305</v>
      </c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85"/>
      <c r="N227" s="28">
        <v>2023</v>
      </c>
      <c r="O227" s="29"/>
      <c r="P227" s="29"/>
      <c r="Q227" s="29"/>
      <c r="R227" s="29"/>
      <c r="S227" s="29"/>
      <c r="T227" s="29"/>
      <c r="U227" s="30"/>
      <c r="V227" s="134">
        <v>169574</v>
      </c>
      <c r="W227" s="134"/>
      <c r="X227" s="134"/>
      <c r="Y227" s="134"/>
      <c r="Z227" s="134"/>
      <c r="AA227" s="134">
        <v>168731</v>
      </c>
      <c r="AB227" s="134"/>
      <c r="AC227" s="134"/>
      <c r="AD227" s="134"/>
      <c r="AE227" s="134"/>
      <c r="AF227" s="134">
        <v>100</v>
      </c>
      <c r="AG227" s="134"/>
      <c r="AH227" s="134"/>
      <c r="AI227" s="134"/>
      <c r="AJ227" s="134">
        <v>0</v>
      </c>
      <c r="AK227" s="134"/>
      <c r="AL227" s="134"/>
      <c r="AM227" s="134"/>
      <c r="AN227" s="134"/>
      <c r="AO227" s="134">
        <v>0</v>
      </c>
      <c r="AP227" s="134"/>
      <c r="AQ227" s="134"/>
      <c r="AR227" s="134"/>
      <c r="AS227" s="134">
        <v>0</v>
      </c>
      <c r="AT227" s="134"/>
      <c r="AU227" s="134"/>
      <c r="AV227" s="134"/>
      <c r="AW227" s="134"/>
      <c r="AX227" s="134">
        <v>0</v>
      </c>
      <c r="AY227" s="134"/>
      <c r="AZ227" s="134"/>
      <c r="BA227" s="134"/>
      <c r="BB227" s="134">
        <v>0</v>
      </c>
      <c r="BC227" s="134"/>
      <c r="BD227" s="134"/>
      <c r="BE227" s="134"/>
      <c r="BF227" s="134"/>
      <c r="BG227" s="134">
        <v>0</v>
      </c>
      <c r="BH227" s="134"/>
      <c r="BI227" s="134"/>
      <c r="BJ227" s="134"/>
      <c r="BK227" s="134">
        <v>0</v>
      </c>
      <c r="BL227" s="134"/>
      <c r="BM227" s="134"/>
      <c r="BN227" s="134"/>
      <c r="BO227" s="134"/>
      <c r="BP227" s="135">
        <v>0</v>
      </c>
      <c r="BQ227" s="136"/>
      <c r="BR227" s="136"/>
      <c r="BS227" s="137"/>
    </row>
    <row r="228" s="5" customFormat="1" ht="38.25" customHeight="1" spans="1:71">
      <c r="A228" s="77" t="s">
        <v>306</v>
      </c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85"/>
      <c r="N228" s="28">
        <v>2023</v>
      </c>
      <c r="O228" s="29"/>
      <c r="P228" s="29"/>
      <c r="Q228" s="29"/>
      <c r="R228" s="29"/>
      <c r="S228" s="29"/>
      <c r="T228" s="29"/>
      <c r="U228" s="30"/>
      <c r="V228" s="134">
        <v>1969893</v>
      </c>
      <c r="W228" s="134"/>
      <c r="X228" s="134"/>
      <c r="Y228" s="134"/>
      <c r="Z228" s="134"/>
      <c r="AA228" s="134">
        <v>1459736</v>
      </c>
      <c r="AB228" s="134"/>
      <c r="AC228" s="134"/>
      <c r="AD228" s="134"/>
      <c r="AE228" s="134"/>
      <c r="AF228" s="134">
        <v>62.33</v>
      </c>
      <c r="AG228" s="134"/>
      <c r="AH228" s="134"/>
      <c r="AI228" s="134"/>
      <c r="AJ228" s="134">
        <v>0</v>
      </c>
      <c r="AK228" s="134"/>
      <c r="AL228" s="134"/>
      <c r="AM228" s="134"/>
      <c r="AN228" s="134"/>
      <c r="AO228" s="134">
        <v>0</v>
      </c>
      <c r="AP228" s="134"/>
      <c r="AQ228" s="134"/>
      <c r="AR228" s="134"/>
      <c r="AS228" s="134">
        <v>0</v>
      </c>
      <c r="AT228" s="134"/>
      <c r="AU228" s="134"/>
      <c r="AV228" s="134"/>
      <c r="AW228" s="134"/>
      <c r="AX228" s="134">
        <v>0</v>
      </c>
      <c r="AY228" s="134"/>
      <c r="AZ228" s="134"/>
      <c r="BA228" s="134"/>
      <c r="BB228" s="134">
        <v>0</v>
      </c>
      <c r="BC228" s="134"/>
      <c r="BD228" s="134"/>
      <c r="BE228" s="134"/>
      <c r="BF228" s="134"/>
      <c r="BG228" s="134">
        <v>0</v>
      </c>
      <c r="BH228" s="134"/>
      <c r="BI228" s="134"/>
      <c r="BJ228" s="134"/>
      <c r="BK228" s="134">
        <v>0</v>
      </c>
      <c r="BL228" s="134"/>
      <c r="BM228" s="134"/>
      <c r="BN228" s="134"/>
      <c r="BO228" s="134"/>
      <c r="BP228" s="135">
        <v>0</v>
      </c>
      <c r="BQ228" s="136"/>
      <c r="BR228" s="136"/>
      <c r="BS228" s="137"/>
    </row>
    <row r="229" s="5" customFormat="1" ht="25.5" customHeight="1" spans="1:71">
      <c r="A229" s="77" t="s">
        <v>307</v>
      </c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85"/>
      <c r="N229" s="28">
        <v>2023</v>
      </c>
      <c r="O229" s="29"/>
      <c r="P229" s="29"/>
      <c r="Q229" s="29"/>
      <c r="R229" s="29"/>
      <c r="S229" s="29"/>
      <c r="T229" s="29"/>
      <c r="U229" s="30"/>
      <c r="V229" s="134">
        <v>693610</v>
      </c>
      <c r="W229" s="134"/>
      <c r="X229" s="134"/>
      <c r="Y229" s="134"/>
      <c r="Z229" s="134"/>
      <c r="AA229" s="134">
        <v>644123</v>
      </c>
      <c r="AB229" s="134"/>
      <c r="AC229" s="134"/>
      <c r="AD229" s="134"/>
      <c r="AE229" s="134"/>
      <c r="AF229" s="134">
        <v>100</v>
      </c>
      <c r="AG229" s="134"/>
      <c r="AH229" s="134"/>
      <c r="AI229" s="134"/>
      <c r="AJ229" s="134">
        <v>0</v>
      </c>
      <c r="AK229" s="134"/>
      <c r="AL229" s="134"/>
      <c r="AM229" s="134"/>
      <c r="AN229" s="134"/>
      <c r="AO229" s="134">
        <v>0</v>
      </c>
      <c r="AP229" s="134"/>
      <c r="AQ229" s="134"/>
      <c r="AR229" s="134"/>
      <c r="AS229" s="134">
        <v>0</v>
      </c>
      <c r="AT229" s="134"/>
      <c r="AU229" s="134"/>
      <c r="AV229" s="134"/>
      <c r="AW229" s="134"/>
      <c r="AX229" s="134">
        <v>0</v>
      </c>
      <c r="AY229" s="134"/>
      <c r="AZ229" s="134"/>
      <c r="BA229" s="134"/>
      <c r="BB229" s="134">
        <v>0</v>
      </c>
      <c r="BC229" s="134"/>
      <c r="BD229" s="134"/>
      <c r="BE229" s="134"/>
      <c r="BF229" s="134"/>
      <c r="BG229" s="134">
        <v>0</v>
      </c>
      <c r="BH229" s="134"/>
      <c r="BI229" s="134"/>
      <c r="BJ229" s="134"/>
      <c r="BK229" s="134">
        <v>0</v>
      </c>
      <c r="BL229" s="134"/>
      <c r="BM229" s="134"/>
      <c r="BN229" s="134"/>
      <c r="BO229" s="134"/>
      <c r="BP229" s="135">
        <v>0</v>
      </c>
      <c r="BQ229" s="136"/>
      <c r="BR229" s="136"/>
      <c r="BS229" s="137"/>
    </row>
    <row r="230" s="5" customFormat="1" ht="25.5" customHeight="1" spans="1:71">
      <c r="A230" s="77" t="s">
        <v>308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85"/>
      <c r="N230" s="28">
        <v>2023</v>
      </c>
      <c r="O230" s="29"/>
      <c r="P230" s="29"/>
      <c r="Q230" s="29"/>
      <c r="R230" s="29"/>
      <c r="S230" s="29"/>
      <c r="T230" s="29"/>
      <c r="U230" s="30"/>
      <c r="V230" s="134">
        <v>256223</v>
      </c>
      <c r="W230" s="134"/>
      <c r="X230" s="134"/>
      <c r="Y230" s="134"/>
      <c r="Z230" s="134"/>
      <c r="AA230" s="134">
        <v>243899</v>
      </c>
      <c r="AB230" s="134"/>
      <c r="AC230" s="134"/>
      <c r="AD230" s="134"/>
      <c r="AE230" s="134"/>
      <c r="AF230" s="134">
        <v>100</v>
      </c>
      <c r="AG230" s="134"/>
      <c r="AH230" s="134"/>
      <c r="AI230" s="134"/>
      <c r="AJ230" s="134">
        <v>0</v>
      </c>
      <c r="AK230" s="134"/>
      <c r="AL230" s="134"/>
      <c r="AM230" s="134"/>
      <c r="AN230" s="134"/>
      <c r="AO230" s="134">
        <v>0</v>
      </c>
      <c r="AP230" s="134"/>
      <c r="AQ230" s="134"/>
      <c r="AR230" s="134"/>
      <c r="AS230" s="134">
        <v>0</v>
      </c>
      <c r="AT230" s="134"/>
      <c r="AU230" s="134"/>
      <c r="AV230" s="134"/>
      <c r="AW230" s="134"/>
      <c r="AX230" s="134">
        <v>0</v>
      </c>
      <c r="AY230" s="134"/>
      <c r="AZ230" s="134"/>
      <c r="BA230" s="134"/>
      <c r="BB230" s="134">
        <v>0</v>
      </c>
      <c r="BC230" s="134"/>
      <c r="BD230" s="134"/>
      <c r="BE230" s="134"/>
      <c r="BF230" s="134"/>
      <c r="BG230" s="134">
        <v>0</v>
      </c>
      <c r="BH230" s="134"/>
      <c r="BI230" s="134"/>
      <c r="BJ230" s="134"/>
      <c r="BK230" s="134">
        <v>0</v>
      </c>
      <c r="BL230" s="134"/>
      <c r="BM230" s="134"/>
      <c r="BN230" s="134"/>
      <c r="BO230" s="134"/>
      <c r="BP230" s="135">
        <v>0</v>
      </c>
      <c r="BQ230" s="136"/>
      <c r="BR230" s="136"/>
      <c r="BS230" s="137"/>
    </row>
    <row r="231" s="5" customFormat="1" ht="38.25" customHeight="1" spans="1:71">
      <c r="A231" s="77" t="s">
        <v>309</v>
      </c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85"/>
      <c r="N231" s="28">
        <v>2023</v>
      </c>
      <c r="O231" s="29"/>
      <c r="P231" s="29"/>
      <c r="Q231" s="29"/>
      <c r="R231" s="29"/>
      <c r="S231" s="29"/>
      <c r="T231" s="29"/>
      <c r="U231" s="30"/>
      <c r="V231" s="134">
        <v>59492</v>
      </c>
      <c r="W231" s="134"/>
      <c r="X231" s="134"/>
      <c r="Y231" s="134"/>
      <c r="Z231" s="134"/>
      <c r="AA231" s="134">
        <v>59492</v>
      </c>
      <c r="AB231" s="134"/>
      <c r="AC231" s="134"/>
      <c r="AD231" s="134"/>
      <c r="AE231" s="134"/>
      <c r="AF231" s="134">
        <v>100</v>
      </c>
      <c r="AG231" s="134"/>
      <c r="AH231" s="134"/>
      <c r="AI231" s="134"/>
      <c r="AJ231" s="134">
        <v>0</v>
      </c>
      <c r="AK231" s="134"/>
      <c r="AL231" s="134"/>
      <c r="AM231" s="134"/>
      <c r="AN231" s="134"/>
      <c r="AO231" s="134">
        <v>0</v>
      </c>
      <c r="AP231" s="134"/>
      <c r="AQ231" s="134"/>
      <c r="AR231" s="134"/>
      <c r="AS231" s="134">
        <v>0</v>
      </c>
      <c r="AT231" s="134"/>
      <c r="AU231" s="134"/>
      <c r="AV231" s="134"/>
      <c r="AW231" s="134"/>
      <c r="AX231" s="134">
        <v>0</v>
      </c>
      <c r="AY231" s="134"/>
      <c r="AZ231" s="134"/>
      <c r="BA231" s="134"/>
      <c r="BB231" s="134">
        <v>0</v>
      </c>
      <c r="BC231" s="134"/>
      <c r="BD231" s="134"/>
      <c r="BE231" s="134"/>
      <c r="BF231" s="134"/>
      <c r="BG231" s="134">
        <v>0</v>
      </c>
      <c r="BH231" s="134"/>
      <c r="BI231" s="134"/>
      <c r="BJ231" s="134"/>
      <c r="BK231" s="134">
        <v>0</v>
      </c>
      <c r="BL231" s="134"/>
      <c r="BM231" s="134"/>
      <c r="BN231" s="134"/>
      <c r="BO231" s="134"/>
      <c r="BP231" s="135">
        <v>0</v>
      </c>
      <c r="BQ231" s="136"/>
      <c r="BR231" s="136"/>
      <c r="BS231" s="137"/>
    </row>
    <row r="232" s="5" customFormat="1" ht="38.25" customHeight="1" spans="1:71">
      <c r="A232" s="77" t="s">
        <v>310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85"/>
      <c r="N232" s="28">
        <v>2024</v>
      </c>
      <c r="O232" s="29"/>
      <c r="P232" s="29"/>
      <c r="Q232" s="29"/>
      <c r="R232" s="29"/>
      <c r="S232" s="29"/>
      <c r="T232" s="29"/>
      <c r="U232" s="30"/>
      <c r="V232" s="134">
        <v>9903690</v>
      </c>
      <c r="W232" s="134"/>
      <c r="X232" s="134"/>
      <c r="Y232" s="134"/>
      <c r="Z232" s="134"/>
      <c r="AA232" s="134">
        <v>0</v>
      </c>
      <c r="AB232" s="134"/>
      <c r="AC232" s="134"/>
      <c r="AD232" s="134"/>
      <c r="AE232" s="134"/>
      <c r="AF232" s="134">
        <v>0</v>
      </c>
      <c r="AG232" s="134"/>
      <c r="AH232" s="134"/>
      <c r="AI232" s="134"/>
      <c r="AJ232" s="134">
        <v>9903690</v>
      </c>
      <c r="AK232" s="134"/>
      <c r="AL232" s="134"/>
      <c r="AM232" s="134"/>
      <c r="AN232" s="134"/>
      <c r="AO232" s="134">
        <v>2</v>
      </c>
      <c r="AP232" s="134"/>
      <c r="AQ232" s="134"/>
      <c r="AR232" s="134"/>
      <c r="AS232" s="134">
        <v>0</v>
      </c>
      <c r="AT232" s="134"/>
      <c r="AU232" s="134"/>
      <c r="AV232" s="134"/>
      <c r="AW232" s="134"/>
      <c r="AX232" s="134">
        <v>0</v>
      </c>
      <c r="AY232" s="134"/>
      <c r="AZ232" s="134"/>
      <c r="BA232" s="134"/>
      <c r="BB232" s="134">
        <v>0</v>
      </c>
      <c r="BC232" s="134"/>
      <c r="BD232" s="134"/>
      <c r="BE232" s="134"/>
      <c r="BF232" s="134"/>
      <c r="BG232" s="134">
        <v>0</v>
      </c>
      <c r="BH232" s="134"/>
      <c r="BI232" s="134"/>
      <c r="BJ232" s="134"/>
      <c r="BK232" s="134">
        <v>0</v>
      </c>
      <c r="BL232" s="134"/>
      <c r="BM232" s="134"/>
      <c r="BN232" s="134"/>
      <c r="BO232" s="134"/>
      <c r="BP232" s="135">
        <v>0</v>
      </c>
      <c r="BQ232" s="136"/>
      <c r="BR232" s="136"/>
      <c r="BS232" s="137"/>
    </row>
    <row r="233" s="5" customFormat="1" ht="25.5" customHeight="1" spans="1:71">
      <c r="A233" s="77" t="s">
        <v>311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85"/>
      <c r="N233" s="28">
        <v>2023</v>
      </c>
      <c r="O233" s="29"/>
      <c r="P233" s="29"/>
      <c r="Q233" s="29"/>
      <c r="R233" s="29"/>
      <c r="S233" s="29"/>
      <c r="T233" s="29"/>
      <c r="U233" s="30"/>
      <c r="V233" s="134">
        <v>1081633</v>
      </c>
      <c r="W233" s="134"/>
      <c r="X233" s="134"/>
      <c r="Y233" s="134"/>
      <c r="Z233" s="134"/>
      <c r="AA233" s="134">
        <v>927013</v>
      </c>
      <c r="AB233" s="134"/>
      <c r="AC233" s="134"/>
      <c r="AD233" s="134"/>
      <c r="AE233" s="134"/>
      <c r="AF233" s="134">
        <v>100</v>
      </c>
      <c r="AG233" s="134"/>
      <c r="AH233" s="134"/>
      <c r="AI233" s="134"/>
      <c r="AJ233" s="134">
        <v>0</v>
      </c>
      <c r="AK233" s="134"/>
      <c r="AL233" s="134"/>
      <c r="AM233" s="134"/>
      <c r="AN233" s="134"/>
      <c r="AO233" s="134">
        <v>0</v>
      </c>
      <c r="AP233" s="134"/>
      <c r="AQ233" s="134"/>
      <c r="AR233" s="134"/>
      <c r="AS233" s="134">
        <v>0</v>
      </c>
      <c r="AT233" s="134"/>
      <c r="AU233" s="134"/>
      <c r="AV233" s="134"/>
      <c r="AW233" s="134"/>
      <c r="AX233" s="134">
        <v>0</v>
      </c>
      <c r="AY233" s="134"/>
      <c r="AZ233" s="134"/>
      <c r="BA233" s="134"/>
      <c r="BB233" s="134">
        <v>0</v>
      </c>
      <c r="BC233" s="134"/>
      <c r="BD233" s="134"/>
      <c r="BE233" s="134"/>
      <c r="BF233" s="134"/>
      <c r="BG233" s="134">
        <v>0</v>
      </c>
      <c r="BH233" s="134"/>
      <c r="BI233" s="134"/>
      <c r="BJ233" s="134"/>
      <c r="BK233" s="134">
        <v>0</v>
      </c>
      <c r="BL233" s="134"/>
      <c r="BM233" s="134"/>
      <c r="BN233" s="134"/>
      <c r="BO233" s="134"/>
      <c r="BP233" s="135">
        <v>0</v>
      </c>
      <c r="BQ233" s="136"/>
      <c r="BR233" s="136"/>
      <c r="BS233" s="137"/>
    </row>
    <row r="234" s="5" customFormat="1" ht="38.25" customHeight="1" spans="1:71">
      <c r="A234" s="77" t="s">
        <v>312</v>
      </c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85"/>
      <c r="N234" s="28">
        <v>2023</v>
      </c>
      <c r="O234" s="29"/>
      <c r="P234" s="29"/>
      <c r="Q234" s="29"/>
      <c r="R234" s="29"/>
      <c r="S234" s="29"/>
      <c r="T234" s="29"/>
      <c r="U234" s="30"/>
      <c r="V234" s="134">
        <v>226489</v>
      </c>
      <c r="W234" s="134"/>
      <c r="X234" s="134"/>
      <c r="Y234" s="134"/>
      <c r="Z234" s="134"/>
      <c r="AA234" s="134">
        <v>210313</v>
      </c>
      <c r="AB234" s="134"/>
      <c r="AC234" s="134"/>
      <c r="AD234" s="134"/>
      <c r="AE234" s="134"/>
      <c r="AF234" s="134">
        <v>100</v>
      </c>
      <c r="AG234" s="134"/>
      <c r="AH234" s="134"/>
      <c r="AI234" s="134"/>
      <c r="AJ234" s="134">
        <v>0</v>
      </c>
      <c r="AK234" s="134"/>
      <c r="AL234" s="134"/>
      <c r="AM234" s="134"/>
      <c r="AN234" s="134"/>
      <c r="AO234" s="134">
        <v>0</v>
      </c>
      <c r="AP234" s="134"/>
      <c r="AQ234" s="134"/>
      <c r="AR234" s="134"/>
      <c r="AS234" s="134">
        <v>0</v>
      </c>
      <c r="AT234" s="134"/>
      <c r="AU234" s="134"/>
      <c r="AV234" s="134"/>
      <c r="AW234" s="134"/>
      <c r="AX234" s="134">
        <v>0</v>
      </c>
      <c r="AY234" s="134"/>
      <c r="AZ234" s="134"/>
      <c r="BA234" s="134"/>
      <c r="BB234" s="134">
        <v>0</v>
      </c>
      <c r="BC234" s="134"/>
      <c r="BD234" s="134"/>
      <c r="BE234" s="134"/>
      <c r="BF234" s="134"/>
      <c r="BG234" s="134">
        <v>0</v>
      </c>
      <c r="BH234" s="134"/>
      <c r="BI234" s="134"/>
      <c r="BJ234" s="134"/>
      <c r="BK234" s="134">
        <v>0</v>
      </c>
      <c r="BL234" s="134"/>
      <c r="BM234" s="134"/>
      <c r="BN234" s="134"/>
      <c r="BO234" s="134"/>
      <c r="BP234" s="135">
        <v>0</v>
      </c>
      <c r="BQ234" s="136"/>
      <c r="BR234" s="136"/>
      <c r="BS234" s="137"/>
    </row>
    <row r="235" s="5" customFormat="1" customHeight="1" spans="1:71">
      <c r="A235" s="77" t="s">
        <v>228</v>
      </c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85"/>
      <c r="N235" s="28">
        <v>2023</v>
      </c>
      <c r="O235" s="29"/>
      <c r="P235" s="29"/>
      <c r="Q235" s="29"/>
      <c r="R235" s="29"/>
      <c r="S235" s="29"/>
      <c r="T235" s="29"/>
      <c r="U235" s="30"/>
      <c r="V235" s="134">
        <v>456697</v>
      </c>
      <c r="W235" s="134"/>
      <c r="X235" s="134"/>
      <c r="Y235" s="134"/>
      <c r="Z235" s="134"/>
      <c r="AA235" s="134">
        <v>0</v>
      </c>
      <c r="AB235" s="134"/>
      <c r="AC235" s="134"/>
      <c r="AD235" s="134"/>
      <c r="AE235" s="134"/>
      <c r="AF235" s="134">
        <v>0</v>
      </c>
      <c r="AG235" s="134"/>
      <c r="AH235" s="134"/>
      <c r="AI235" s="134"/>
      <c r="AJ235" s="134">
        <v>0</v>
      </c>
      <c r="AK235" s="134"/>
      <c r="AL235" s="134"/>
      <c r="AM235" s="134"/>
      <c r="AN235" s="134"/>
      <c r="AO235" s="134">
        <v>0</v>
      </c>
      <c r="AP235" s="134"/>
      <c r="AQ235" s="134"/>
      <c r="AR235" s="134"/>
      <c r="AS235" s="134">
        <v>0</v>
      </c>
      <c r="AT235" s="134"/>
      <c r="AU235" s="134"/>
      <c r="AV235" s="134"/>
      <c r="AW235" s="134"/>
      <c r="AX235" s="134">
        <v>0</v>
      </c>
      <c r="AY235" s="134"/>
      <c r="AZ235" s="134"/>
      <c r="BA235" s="134"/>
      <c r="BB235" s="134">
        <v>0</v>
      </c>
      <c r="BC235" s="134"/>
      <c r="BD235" s="134"/>
      <c r="BE235" s="134"/>
      <c r="BF235" s="134"/>
      <c r="BG235" s="134">
        <v>0</v>
      </c>
      <c r="BH235" s="134"/>
      <c r="BI235" s="134"/>
      <c r="BJ235" s="134"/>
      <c r="BK235" s="134">
        <v>0</v>
      </c>
      <c r="BL235" s="134"/>
      <c r="BM235" s="134"/>
      <c r="BN235" s="134"/>
      <c r="BO235" s="134"/>
      <c r="BP235" s="135">
        <v>0</v>
      </c>
      <c r="BQ235" s="136"/>
      <c r="BR235" s="136"/>
      <c r="BS235" s="137"/>
    </row>
    <row r="236" s="1" customFormat="1" customHeight="1" spans="1:71">
      <c r="A236" s="81" t="s">
        <v>67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8"/>
      <c r="N236" s="31"/>
      <c r="O236" s="32"/>
      <c r="P236" s="32"/>
      <c r="Q236" s="32"/>
      <c r="R236" s="32"/>
      <c r="S236" s="32"/>
      <c r="T236" s="32"/>
      <c r="U236" s="33"/>
      <c r="V236" s="98"/>
      <c r="W236" s="98"/>
      <c r="X236" s="98"/>
      <c r="Y236" s="98"/>
      <c r="Z236" s="98"/>
      <c r="AA236" s="98">
        <v>4173526</v>
      </c>
      <c r="AB236" s="98"/>
      <c r="AC236" s="98"/>
      <c r="AD236" s="98"/>
      <c r="AE236" s="98"/>
      <c r="AF236" s="98"/>
      <c r="AG236" s="98"/>
      <c r="AH236" s="98"/>
      <c r="AI236" s="98"/>
      <c r="AJ236" s="98">
        <v>9903690</v>
      </c>
      <c r="AK236" s="98"/>
      <c r="AL236" s="98"/>
      <c r="AM236" s="98"/>
      <c r="AN236" s="98"/>
      <c r="AO236" s="98"/>
      <c r="AP236" s="98"/>
      <c r="AQ236" s="98"/>
      <c r="AR236" s="98"/>
      <c r="AS236" s="98">
        <v>0</v>
      </c>
      <c r="AT236" s="98"/>
      <c r="AU236" s="98"/>
      <c r="AV236" s="98"/>
      <c r="AW236" s="98"/>
      <c r="AX236" s="98"/>
      <c r="AY236" s="98"/>
      <c r="AZ236" s="98"/>
      <c r="BA236" s="98"/>
      <c r="BB236" s="98">
        <v>0</v>
      </c>
      <c r="BC236" s="98"/>
      <c r="BD236" s="98"/>
      <c r="BE236" s="98"/>
      <c r="BF236" s="98"/>
      <c r="BG236" s="98"/>
      <c r="BH236" s="98"/>
      <c r="BI236" s="98"/>
      <c r="BJ236" s="98"/>
      <c r="BK236" s="98">
        <v>0</v>
      </c>
      <c r="BL236" s="98"/>
      <c r="BM236" s="98"/>
      <c r="BN236" s="98"/>
      <c r="BO236" s="98"/>
      <c r="BP236" s="102"/>
      <c r="BQ236" s="103"/>
      <c r="BR236" s="103"/>
      <c r="BS236" s="104"/>
    </row>
    <row r="239" ht="35.25" customHeight="1" spans="1:64">
      <c r="A239" s="14" t="s">
        <v>229</v>
      </c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</row>
    <row r="240" ht="60" customHeight="1" spans="1:64">
      <c r="A240" s="141" t="s">
        <v>313</v>
      </c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</row>
    <row r="241" ht="15" spans="1:64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</row>
    <row r="243" ht="28.5" customHeight="1" spans="1:64">
      <c r="A243" s="3" t="s">
        <v>231</v>
      </c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</row>
    <row r="244" ht="14.25" customHeight="1" spans="1:64">
      <c r="A244" s="14" t="s">
        <v>232</v>
      </c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</row>
    <row r="245" ht="15" customHeight="1" spans="1:64">
      <c r="A245" s="18" t="s">
        <v>34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</row>
    <row r="246" ht="42.95" customHeight="1" spans="1:64">
      <c r="A246" s="94" t="s">
        <v>233</v>
      </c>
      <c r="B246" s="94"/>
      <c r="C246" s="94"/>
      <c r="D246" s="94"/>
      <c r="E246" s="94"/>
      <c r="F246" s="94"/>
      <c r="G246" s="40" t="s">
        <v>36</v>
      </c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 t="s">
        <v>234</v>
      </c>
      <c r="U246" s="40"/>
      <c r="V246" s="40"/>
      <c r="W246" s="40"/>
      <c r="X246" s="40"/>
      <c r="Y246" s="40"/>
      <c r="Z246" s="40" t="s">
        <v>235</v>
      </c>
      <c r="AA246" s="40"/>
      <c r="AB246" s="40"/>
      <c r="AC246" s="40"/>
      <c r="AD246" s="40"/>
      <c r="AE246" s="40" t="s">
        <v>236</v>
      </c>
      <c r="AF246" s="40"/>
      <c r="AG246" s="40"/>
      <c r="AH246" s="40"/>
      <c r="AI246" s="40"/>
      <c r="AJ246" s="40"/>
      <c r="AK246" s="40" t="s">
        <v>237</v>
      </c>
      <c r="AL246" s="40"/>
      <c r="AM246" s="40"/>
      <c r="AN246" s="40"/>
      <c r="AO246" s="40"/>
      <c r="AP246" s="40"/>
      <c r="AQ246" s="40" t="s">
        <v>238</v>
      </c>
      <c r="AR246" s="40"/>
      <c r="AS246" s="40"/>
      <c r="AT246" s="40"/>
      <c r="AU246" s="40"/>
      <c r="AV246" s="40"/>
      <c r="AW246" s="40" t="s">
        <v>239</v>
      </c>
      <c r="AX246" s="40"/>
      <c r="AY246" s="40"/>
      <c r="AZ246" s="40"/>
      <c r="BA246" s="40"/>
      <c r="BB246" s="40"/>
      <c r="BC246" s="40"/>
      <c r="BD246" s="40"/>
      <c r="BE246" s="40"/>
      <c r="BF246" s="40"/>
      <c r="BG246" s="40" t="s">
        <v>240</v>
      </c>
      <c r="BH246" s="40"/>
      <c r="BI246" s="40"/>
      <c r="BJ246" s="40"/>
      <c r="BK246" s="40"/>
      <c r="BL246" s="40"/>
    </row>
    <row r="247" ht="39.95" customHeight="1" spans="1:64">
      <c r="A247" s="94"/>
      <c r="B247" s="94"/>
      <c r="C247" s="94"/>
      <c r="D247" s="94"/>
      <c r="E247" s="94"/>
      <c r="F247" s="94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 t="s">
        <v>241</v>
      </c>
      <c r="AX247" s="40"/>
      <c r="AY247" s="40"/>
      <c r="AZ247" s="40"/>
      <c r="BA247" s="40"/>
      <c r="BB247" s="40" t="s">
        <v>242</v>
      </c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</row>
    <row r="248" ht="15" customHeight="1" spans="1:64">
      <c r="A248" s="40">
        <v>1</v>
      </c>
      <c r="B248" s="40"/>
      <c r="C248" s="40"/>
      <c r="D248" s="40"/>
      <c r="E248" s="40"/>
      <c r="F248" s="40"/>
      <c r="G248" s="40">
        <v>2</v>
      </c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>
        <v>3</v>
      </c>
      <c r="U248" s="40"/>
      <c r="V248" s="40"/>
      <c r="W248" s="40"/>
      <c r="X248" s="40"/>
      <c r="Y248" s="40"/>
      <c r="Z248" s="40">
        <v>4</v>
      </c>
      <c r="AA248" s="40"/>
      <c r="AB248" s="40"/>
      <c r="AC248" s="40"/>
      <c r="AD248" s="40"/>
      <c r="AE248" s="40">
        <v>5</v>
      </c>
      <c r="AF248" s="40"/>
      <c r="AG248" s="40"/>
      <c r="AH248" s="40"/>
      <c r="AI248" s="40"/>
      <c r="AJ248" s="40"/>
      <c r="AK248" s="40">
        <v>6</v>
      </c>
      <c r="AL248" s="40"/>
      <c r="AM248" s="40"/>
      <c r="AN248" s="40"/>
      <c r="AO248" s="40"/>
      <c r="AP248" s="40"/>
      <c r="AQ248" s="40">
        <v>7</v>
      </c>
      <c r="AR248" s="40"/>
      <c r="AS248" s="40"/>
      <c r="AT248" s="40"/>
      <c r="AU248" s="40"/>
      <c r="AV248" s="40"/>
      <c r="AW248" s="40">
        <v>8</v>
      </c>
      <c r="AX248" s="40"/>
      <c r="AY248" s="40"/>
      <c r="AZ248" s="40"/>
      <c r="BA248" s="40"/>
      <c r="BB248" s="40">
        <v>9</v>
      </c>
      <c r="BC248" s="40"/>
      <c r="BD248" s="40"/>
      <c r="BE248" s="40"/>
      <c r="BF248" s="40"/>
      <c r="BG248" s="40">
        <v>10</v>
      </c>
      <c r="BH248" s="40"/>
      <c r="BI248" s="40"/>
      <c r="BJ248" s="40"/>
      <c r="BK248" s="40"/>
      <c r="BL248" s="40"/>
    </row>
    <row r="249" s="4" customFormat="1" ht="12" hidden="1" customHeight="1" spans="1:79">
      <c r="A249" s="47" t="s">
        <v>83</v>
      </c>
      <c r="B249" s="47"/>
      <c r="C249" s="47"/>
      <c r="D249" s="47"/>
      <c r="E249" s="47"/>
      <c r="F249" s="47"/>
      <c r="G249" s="95" t="s">
        <v>47</v>
      </c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3" t="s">
        <v>243</v>
      </c>
      <c r="U249" s="93"/>
      <c r="V249" s="93"/>
      <c r="W249" s="93"/>
      <c r="X249" s="93"/>
      <c r="Y249" s="93"/>
      <c r="Z249" s="93" t="s">
        <v>244</v>
      </c>
      <c r="AA249" s="93"/>
      <c r="AB249" s="93"/>
      <c r="AC249" s="93"/>
      <c r="AD249" s="93"/>
      <c r="AE249" s="93" t="s">
        <v>245</v>
      </c>
      <c r="AF249" s="93"/>
      <c r="AG249" s="93"/>
      <c r="AH249" s="93"/>
      <c r="AI249" s="93"/>
      <c r="AJ249" s="93"/>
      <c r="AK249" s="93" t="s">
        <v>246</v>
      </c>
      <c r="AL249" s="93"/>
      <c r="AM249" s="93"/>
      <c r="AN249" s="93"/>
      <c r="AO249" s="93"/>
      <c r="AP249" s="93"/>
      <c r="AQ249" s="100" t="s">
        <v>247</v>
      </c>
      <c r="AR249" s="93"/>
      <c r="AS249" s="93"/>
      <c r="AT249" s="93"/>
      <c r="AU249" s="93"/>
      <c r="AV249" s="93"/>
      <c r="AW249" s="93" t="s">
        <v>248</v>
      </c>
      <c r="AX249" s="93"/>
      <c r="AY249" s="93"/>
      <c r="AZ249" s="93"/>
      <c r="BA249" s="93"/>
      <c r="BB249" s="93" t="s">
        <v>249</v>
      </c>
      <c r="BC249" s="93"/>
      <c r="BD249" s="93"/>
      <c r="BE249" s="93"/>
      <c r="BF249" s="93"/>
      <c r="BG249" s="100" t="s">
        <v>250</v>
      </c>
      <c r="BH249" s="93"/>
      <c r="BI249" s="93"/>
      <c r="BJ249" s="93"/>
      <c r="BK249" s="93"/>
      <c r="BL249" s="93"/>
      <c r="CA249" s="4" t="s">
        <v>251</v>
      </c>
    </row>
    <row r="250" s="5" customFormat="1" customHeight="1" spans="1:79">
      <c r="A250" s="47">
        <v>2111</v>
      </c>
      <c r="B250" s="47"/>
      <c r="C250" s="47"/>
      <c r="D250" s="47"/>
      <c r="E250" s="47"/>
      <c r="F250" s="47"/>
      <c r="G250" s="77" t="s">
        <v>85</v>
      </c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85"/>
      <c r="T250" s="86">
        <v>8309600</v>
      </c>
      <c r="U250" s="86"/>
      <c r="V250" s="86"/>
      <c r="W250" s="86"/>
      <c r="X250" s="86"/>
      <c r="Y250" s="86"/>
      <c r="Z250" s="86">
        <v>7476741.33</v>
      </c>
      <c r="AA250" s="86"/>
      <c r="AB250" s="86"/>
      <c r="AC250" s="86"/>
      <c r="AD250" s="86"/>
      <c r="AE250" s="86">
        <v>0</v>
      </c>
      <c r="AF250" s="86"/>
      <c r="AG250" s="86"/>
      <c r="AH250" s="86"/>
      <c r="AI250" s="86"/>
      <c r="AJ250" s="86"/>
      <c r="AK250" s="86">
        <v>0</v>
      </c>
      <c r="AL250" s="86"/>
      <c r="AM250" s="86"/>
      <c r="AN250" s="86"/>
      <c r="AO250" s="86"/>
      <c r="AP250" s="86"/>
      <c r="AQ250" s="86">
        <f t="shared" ref="AQ250:AQ264" si="10">IF(ISNUMBER(AK250),AK250,0)-IF(ISNUMBER(AE250),AE250,0)</f>
        <v>0</v>
      </c>
      <c r="AR250" s="86"/>
      <c r="AS250" s="86"/>
      <c r="AT250" s="86"/>
      <c r="AU250" s="86"/>
      <c r="AV250" s="86"/>
      <c r="AW250" s="86">
        <v>0</v>
      </c>
      <c r="AX250" s="86"/>
      <c r="AY250" s="86"/>
      <c r="AZ250" s="86"/>
      <c r="BA250" s="86"/>
      <c r="BB250" s="86">
        <v>0</v>
      </c>
      <c r="BC250" s="86"/>
      <c r="BD250" s="86"/>
      <c r="BE250" s="86"/>
      <c r="BF250" s="86"/>
      <c r="BG250" s="86">
        <f t="shared" ref="BG250:BG264" si="11">IF(ISNUMBER(Z250),Z250,0)+IF(ISNUMBER(AK250),AK250,0)</f>
        <v>7476741.33</v>
      </c>
      <c r="BH250" s="86"/>
      <c r="BI250" s="86"/>
      <c r="BJ250" s="86"/>
      <c r="BK250" s="86"/>
      <c r="BL250" s="86"/>
      <c r="CA250" s="5" t="s">
        <v>252</v>
      </c>
    </row>
    <row r="251" s="5" customFormat="1" customHeight="1" spans="1:64">
      <c r="A251" s="47">
        <v>2120</v>
      </c>
      <c r="B251" s="47"/>
      <c r="C251" s="47"/>
      <c r="D251" s="47"/>
      <c r="E251" s="47"/>
      <c r="F251" s="47"/>
      <c r="G251" s="77" t="s">
        <v>87</v>
      </c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85"/>
      <c r="T251" s="86">
        <v>1817100</v>
      </c>
      <c r="U251" s="86"/>
      <c r="V251" s="86"/>
      <c r="W251" s="86"/>
      <c r="X251" s="86"/>
      <c r="Y251" s="86"/>
      <c r="Z251" s="86">
        <v>1494142.19</v>
      </c>
      <c r="AA251" s="86"/>
      <c r="AB251" s="86"/>
      <c r="AC251" s="86"/>
      <c r="AD251" s="86"/>
      <c r="AE251" s="86">
        <v>0</v>
      </c>
      <c r="AF251" s="86"/>
      <c r="AG251" s="86"/>
      <c r="AH251" s="86"/>
      <c r="AI251" s="86"/>
      <c r="AJ251" s="86"/>
      <c r="AK251" s="86">
        <v>0</v>
      </c>
      <c r="AL251" s="86"/>
      <c r="AM251" s="86"/>
      <c r="AN251" s="86"/>
      <c r="AO251" s="86"/>
      <c r="AP251" s="86"/>
      <c r="AQ251" s="86">
        <f t="shared" si="10"/>
        <v>0</v>
      </c>
      <c r="AR251" s="86"/>
      <c r="AS251" s="86"/>
      <c r="AT251" s="86"/>
      <c r="AU251" s="86"/>
      <c r="AV251" s="86"/>
      <c r="AW251" s="86">
        <v>0</v>
      </c>
      <c r="AX251" s="86"/>
      <c r="AY251" s="86"/>
      <c r="AZ251" s="86"/>
      <c r="BA251" s="86"/>
      <c r="BB251" s="86">
        <v>0</v>
      </c>
      <c r="BC251" s="86"/>
      <c r="BD251" s="86"/>
      <c r="BE251" s="86"/>
      <c r="BF251" s="86"/>
      <c r="BG251" s="86">
        <f t="shared" si="11"/>
        <v>1494142.19</v>
      </c>
      <c r="BH251" s="86"/>
      <c r="BI251" s="86"/>
      <c r="BJ251" s="86"/>
      <c r="BK251" s="86"/>
      <c r="BL251" s="86"/>
    </row>
    <row r="252" s="5" customFormat="1" ht="25.5" customHeight="1" spans="1:64">
      <c r="A252" s="47">
        <v>2210</v>
      </c>
      <c r="B252" s="47"/>
      <c r="C252" s="47"/>
      <c r="D252" s="47"/>
      <c r="E252" s="47"/>
      <c r="F252" s="47"/>
      <c r="G252" s="77" t="s">
        <v>88</v>
      </c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85"/>
      <c r="T252" s="86">
        <v>785789.05</v>
      </c>
      <c r="U252" s="86"/>
      <c r="V252" s="86"/>
      <c r="W252" s="86"/>
      <c r="X252" s="86"/>
      <c r="Y252" s="86"/>
      <c r="Z252" s="86">
        <v>751128.18</v>
      </c>
      <c r="AA252" s="86"/>
      <c r="AB252" s="86"/>
      <c r="AC252" s="86"/>
      <c r="AD252" s="86"/>
      <c r="AE252" s="86">
        <v>0</v>
      </c>
      <c r="AF252" s="86"/>
      <c r="AG252" s="86"/>
      <c r="AH252" s="86"/>
      <c r="AI252" s="86"/>
      <c r="AJ252" s="86"/>
      <c r="AK252" s="86">
        <v>0</v>
      </c>
      <c r="AL252" s="86"/>
      <c r="AM252" s="86"/>
      <c r="AN252" s="86"/>
      <c r="AO252" s="86"/>
      <c r="AP252" s="86"/>
      <c r="AQ252" s="86">
        <f t="shared" si="10"/>
        <v>0</v>
      </c>
      <c r="AR252" s="86"/>
      <c r="AS252" s="86"/>
      <c r="AT252" s="86"/>
      <c r="AU252" s="86"/>
      <c r="AV252" s="86"/>
      <c r="AW252" s="86">
        <v>0</v>
      </c>
      <c r="AX252" s="86"/>
      <c r="AY252" s="86"/>
      <c r="AZ252" s="86"/>
      <c r="BA252" s="86"/>
      <c r="BB252" s="86">
        <v>0</v>
      </c>
      <c r="BC252" s="86"/>
      <c r="BD252" s="86"/>
      <c r="BE252" s="86"/>
      <c r="BF252" s="86"/>
      <c r="BG252" s="86">
        <f t="shared" si="11"/>
        <v>751128.18</v>
      </c>
      <c r="BH252" s="86"/>
      <c r="BI252" s="86"/>
      <c r="BJ252" s="86"/>
      <c r="BK252" s="86"/>
      <c r="BL252" s="86"/>
    </row>
    <row r="253" s="5" customFormat="1" customHeight="1" spans="1:64">
      <c r="A253" s="47">
        <v>2230</v>
      </c>
      <c r="B253" s="47"/>
      <c r="C253" s="47"/>
      <c r="D253" s="47"/>
      <c r="E253" s="47"/>
      <c r="F253" s="47"/>
      <c r="G253" s="77" t="s">
        <v>89</v>
      </c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85"/>
      <c r="T253" s="86">
        <v>3645900</v>
      </c>
      <c r="U253" s="86"/>
      <c r="V253" s="86"/>
      <c r="W253" s="86"/>
      <c r="X253" s="86"/>
      <c r="Y253" s="86"/>
      <c r="Z253" s="86">
        <v>3410841.02</v>
      </c>
      <c r="AA253" s="86"/>
      <c r="AB253" s="86"/>
      <c r="AC253" s="86"/>
      <c r="AD253" s="86"/>
      <c r="AE253" s="86">
        <v>0</v>
      </c>
      <c r="AF253" s="86"/>
      <c r="AG253" s="86"/>
      <c r="AH253" s="86"/>
      <c r="AI253" s="86"/>
      <c r="AJ253" s="86"/>
      <c r="AK253" s="86">
        <v>0</v>
      </c>
      <c r="AL253" s="86"/>
      <c r="AM253" s="86"/>
      <c r="AN253" s="86"/>
      <c r="AO253" s="86"/>
      <c r="AP253" s="86"/>
      <c r="AQ253" s="86">
        <f t="shared" si="10"/>
        <v>0</v>
      </c>
      <c r="AR253" s="86"/>
      <c r="AS253" s="86"/>
      <c r="AT253" s="86"/>
      <c r="AU253" s="86"/>
      <c r="AV253" s="86"/>
      <c r="AW253" s="86">
        <v>0</v>
      </c>
      <c r="AX253" s="86"/>
      <c r="AY253" s="86"/>
      <c r="AZ253" s="86"/>
      <c r="BA253" s="86"/>
      <c r="BB253" s="86">
        <v>0</v>
      </c>
      <c r="BC253" s="86"/>
      <c r="BD253" s="86"/>
      <c r="BE253" s="86"/>
      <c r="BF253" s="86"/>
      <c r="BG253" s="86">
        <f t="shared" si="11"/>
        <v>3410841.02</v>
      </c>
      <c r="BH253" s="86"/>
      <c r="BI253" s="86"/>
      <c r="BJ253" s="86"/>
      <c r="BK253" s="86"/>
      <c r="BL253" s="86"/>
    </row>
    <row r="254" s="5" customFormat="1" customHeight="1" spans="1:64">
      <c r="A254" s="47">
        <v>2240</v>
      </c>
      <c r="B254" s="47"/>
      <c r="C254" s="47"/>
      <c r="D254" s="47"/>
      <c r="E254" s="47"/>
      <c r="F254" s="47"/>
      <c r="G254" s="77" t="s">
        <v>90</v>
      </c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85"/>
      <c r="T254" s="86">
        <v>1470089.6</v>
      </c>
      <c r="U254" s="86"/>
      <c r="V254" s="86"/>
      <c r="W254" s="86"/>
      <c r="X254" s="86"/>
      <c r="Y254" s="86"/>
      <c r="Z254" s="86">
        <v>1399176.2</v>
      </c>
      <c r="AA254" s="86"/>
      <c r="AB254" s="86"/>
      <c r="AC254" s="86"/>
      <c r="AD254" s="86"/>
      <c r="AE254" s="86">
        <v>18504</v>
      </c>
      <c r="AF254" s="86"/>
      <c r="AG254" s="86"/>
      <c r="AH254" s="86"/>
      <c r="AI254" s="86"/>
      <c r="AJ254" s="86"/>
      <c r="AK254" s="86">
        <v>0</v>
      </c>
      <c r="AL254" s="86"/>
      <c r="AM254" s="86"/>
      <c r="AN254" s="86"/>
      <c r="AO254" s="86"/>
      <c r="AP254" s="86"/>
      <c r="AQ254" s="86">
        <f t="shared" si="10"/>
        <v>-18504</v>
      </c>
      <c r="AR254" s="86"/>
      <c r="AS254" s="86"/>
      <c r="AT254" s="86"/>
      <c r="AU254" s="86"/>
      <c r="AV254" s="86"/>
      <c r="AW254" s="86">
        <v>0</v>
      </c>
      <c r="AX254" s="86"/>
      <c r="AY254" s="86"/>
      <c r="AZ254" s="86"/>
      <c r="BA254" s="86"/>
      <c r="BB254" s="86">
        <v>0</v>
      </c>
      <c r="BC254" s="86"/>
      <c r="BD254" s="86"/>
      <c r="BE254" s="86"/>
      <c r="BF254" s="86"/>
      <c r="BG254" s="86">
        <f t="shared" si="11"/>
        <v>1399176.2</v>
      </c>
      <c r="BH254" s="86"/>
      <c r="BI254" s="86"/>
      <c r="BJ254" s="86"/>
      <c r="BK254" s="86"/>
      <c r="BL254" s="86"/>
    </row>
    <row r="255" s="5" customFormat="1" customHeight="1" spans="1:64">
      <c r="A255" s="47">
        <v>2250</v>
      </c>
      <c r="B255" s="47"/>
      <c r="C255" s="47"/>
      <c r="D255" s="47"/>
      <c r="E255" s="47"/>
      <c r="F255" s="47"/>
      <c r="G255" s="77" t="s">
        <v>91</v>
      </c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85"/>
      <c r="T255" s="86">
        <v>19000</v>
      </c>
      <c r="U255" s="86"/>
      <c r="V255" s="86"/>
      <c r="W255" s="86"/>
      <c r="X255" s="86"/>
      <c r="Y255" s="86"/>
      <c r="Z255" s="86">
        <v>11430</v>
      </c>
      <c r="AA255" s="86"/>
      <c r="AB255" s="86"/>
      <c r="AC255" s="86"/>
      <c r="AD255" s="86"/>
      <c r="AE255" s="86">
        <v>0</v>
      </c>
      <c r="AF255" s="86"/>
      <c r="AG255" s="86"/>
      <c r="AH255" s="86"/>
      <c r="AI255" s="86"/>
      <c r="AJ255" s="86"/>
      <c r="AK255" s="86">
        <v>0</v>
      </c>
      <c r="AL255" s="86"/>
      <c r="AM255" s="86"/>
      <c r="AN255" s="86"/>
      <c r="AO255" s="86"/>
      <c r="AP255" s="86"/>
      <c r="AQ255" s="86">
        <f t="shared" si="10"/>
        <v>0</v>
      </c>
      <c r="AR255" s="86"/>
      <c r="AS255" s="86"/>
      <c r="AT255" s="86"/>
      <c r="AU255" s="86"/>
      <c r="AV255" s="86"/>
      <c r="AW255" s="86">
        <v>0</v>
      </c>
      <c r="AX255" s="86"/>
      <c r="AY255" s="86"/>
      <c r="AZ255" s="86"/>
      <c r="BA255" s="86"/>
      <c r="BB255" s="86">
        <v>0</v>
      </c>
      <c r="BC255" s="86"/>
      <c r="BD255" s="86"/>
      <c r="BE255" s="86"/>
      <c r="BF255" s="86"/>
      <c r="BG255" s="86">
        <f t="shared" si="11"/>
        <v>11430</v>
      </c>
      <c r="BH255" s="86"/>
      <c r="BI255" s="86"/>
      <c r="BJ255" s="86"/>
      <c r="BK255" s="86"/>
      <c r="BL255" s="86"/>
    </row>
    <row r="256" s="5" customFormat="1" ht="25.5" customHeight="1" spans="1:64">
      <c r="A256" s="47">
        <v>2272</v>
      </c>
      <c r="B256" s="47"/>
      <c r="C256" s="47"/>
      <c r="D256" s="47"/>
      <c r="E256" s="47"/>
      <c r="F256" s="47"/>
      <c r="G256" s="77" t="s">
        <v>92</v>
      </c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85"/>
      <c r="T256" s="86">
        <v>107700</v>
      </c>
      <c r="U256" s="86"/>
      <c r="V256" s="86"/>
      <c r="W256" s="86"/>
      <c r="X256" s="86"/>
      <c r="Y256" s="86"/>
      <c r="Z256" s="86">
        <v>13041.88</v>
      </c>
      <c r="AA256" s="86"/>
      <c r="AB256" s="86"/>
      <c r="AC256" s="86"/>
      <c r="AD256" s="86"/>
      <c r="AE256" s="86">
        <v>0</v>
      </c>
      <c r="AF256" s="86"/>
      <c r="AG256" s="86"/>
      <c r="AH256" s="86"/>
      <c r="AI256" s="86"/>
      <c r="AJ256" s="86"/>
      <c r="AK256" s="86">
        <v>0</v>
      </c>
      <c r="AL256" s="86"/>
      <c r="AM256" s="86"/>
      <c r="AN256" s="86"/>
      <c r="AO256" s="86"/>
      <c r="AP256" s="86"/>
      <c r="AQ256" s="86">
        <f t="shared" si="10"/>
        <v>0</v>
      </c>
      <c r="AR256" s="86"/>
      <c r="AS256" s="86"/>
      <c r="AT256" s="86"/>
      <c r="AU256" s="86"/>
      <c r="AV256" s="86"/>
      <c r="AW256" s="86">
        <v>0</v>
      </c>
      <c r="AX256" s="86"/>
      <c r="AY256" s="86"/>
      <c r="AZ256" s="86"/>
      <c r="BA256" s="86"/>
      <c r="BB256" s="86">
        <v>0</v>
      </c>
      <c r="BC256" s="86"/>
      <c r="BD256" s="86"/>
      <c r="BE256" s="86"/>
      <c r="BF256" s="86"/>
      <c r="BG256" s="86">
        <f t="shared" si="11"/>
        <v>13041.88</v>
      </c>
      <c r="BH256" s="86"/>
      <c r="BI256" s="86"/>
      <c r="BJ256" s="86"/>
      <c r="BK256" s="86"/>
      <c r="BL256" s="86"/>
    </row>
    <row r="257" s="5" customFormat="1" customHeight="1" spans="1:64">
      <c r="A257" s="47">
        <v>2273</v>
      </c>
      <c r="B257" s="47"/>
      <c r="C257" s="47"/>
      <c r="D257" s="47"/>
      <c r="E257" s="47"/>
      <c r="F257" s="47"/>
      <c r="G257" s="77" t="s">
        <v>93</v>
      </c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85"/>
      <c r="T257" s="86">
        <v>819500</v>
      </c>
      <c r="U257" s="86"/>
      <c r="V257" s="86"/>
      <c r="W257" s="86"/>
      <c r="X257" s="86"/>
      <c r="Y257" s="86"/>
      <c r="Z257" s="86">
        <v>779927.49</v>
      </c>
      <c r="AA257" s="86"/>
      <c r="AB257" s="86"/>
      <c r="AC257" s="86"/>
      <c r="AD257" s="86"/>
      <c r="AE257" s="86">
        <v>0</v>
      </c>
      <c r="AF257" s="86"/>
      <c r="AG257" s="86"/>
      <c r="AH257" s="86"/>
      <c r="AI257" s="86"/>
      <c r="AJ257" s="86"/>
      <c r="AK257" s="86">
        <v>0</v>
      </c>
      <c r="AL257" s="86"/>
      <c r="AM257" s="86"/>
      <c r="AN257" s="86"/>
      <c r="AO257" s="86"/>
      <c r="AP257" s="86"/>
      <c r="AQ257" s="86">
        <f t="shared" si="10"/>
        <v>0</v>
      </c>
      <c r="AR257" s="86"/>
      <c r="AS257" s="86"/>
      <c r="AT257" s="86"/>
      <c r="AU257" s="86"/>
      <c r="AV257" s="86"/>
      <c r="AW257" s="86">
        <v>0</v>
      </c>
      <c r="AX257" s="86"/>
      <c r="AY257" s="86"/>
      <c r="AZ257" s="86"/>
      <c r="BA257" s="86"/>
      <c r="BB257" s="86">
        <v>0</v>
      </c>
      <c r="BC257" s="86"/>
      <c r="BD257" s="86"/>
      <c r="BE257" s="86"/>
      <c r="BF257" s="86"/>
      <c r="BG257" s="86">
        <f t="shared" si="11"/>
        <v>779927.49</v>
      </c>
      <c r="BH257" s="86"/>
      <c r="BI257" s="86"/>
      <c r="BJ257" s="86"/>
      <c r="BK257" s="86"/>
      <c r="BL257" s="86"/>
    </row>
    <row r="258" s="5" customFormat="1" customHeight="1" spans="1:64">
      <c r="A258" s="47">
        <v>2274</v>
      </c>
      <c r="B258" s="47"/>
      <c r="C258" s="47"/>
      <c r="D258" s="47"/>
      <c r="E258" s="47"/>
      <c r="F258" s="47"/>
      <c r="G258" s="77" t="s">
        <v>94</v>
      </c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85"/>
      <c r="T258" s="86">
        <v>2229900</v>
      </c>
      <c r="U258" s="86"/>
      <c r="V258" s="86"/>
      <c r="W258" s="86"/>
      <c r="X258" s="86"/>
      <c r="Y258" s="86"/>
      <c r="Z258" s="86">
        <v>1628784.68</v>
      </c>
      <c r="AA258" s="86"/>
      <c r="AB258" s="86"/>
      <c r="AC258" s="86"/>
      <c r="AD258" s="86"/>
      <c r="AE258" s="86">
        <v>0</v>
      </c>
      <c r="AF258" s="86"/>
      <c r="AG258" s="86"/>
      <c r="AH258" s="86"/>
      <c r="AI258" s="86"/>
      <c r="AJ258" s="86"/>
      <c r="AK258" s="86">
        <v>0</v>
      </c>
      <c r="AL258" s="86"/>
      <c r="AM258" s="86"/>
      <c r="AN258" s="86"/>
      <c r="AO258" s="86"/>
      <c r="AP258" s="86"/>
      <c r="AQ258" s="86">
        <f t="shared" si="10"/>
        <v>0</v>
      </c>
      <c r="AR258" s="86"/>
      <c r="AS258" s="86"/>
      <c r="AT258" s="86"/>
      <c r="AU258" s="86"/>
      <c r="AV258" s="86"/>
      <c r="AW258" s="86">
        <v>0</v>
      </c>
      <c r="AX258" s="86"/>
      <c r="AY258" s="86"/>
      <c r="AZ258" s="86"/>
      <c r="BA258" s="86"/>
      <c r="BB258" s="86">
        <v>0</v>
      </c>
      <c r="BC258" s="86"/>
      <c r="BD258" s="86"/>
      <c r="BE258" s="86"/>
      <c r="BF258" s="86"/>
      <c r="BG258" s="86">
        <f t="shared" si="11"/>
        <v>1628784.68</v>
      </c>
      <c r="BH258" s="86"/>
      <c r="BI258" s="86"/>
      <c r="BJ258" s="86"/>
      <c r="BK258" s="86"/>
      <c r="BL258" s="86"/>
    </row>
    <row r="259" s="5" customFormat="1" ht="25.5" customHeight="1" spans="1:64">
      <c r="A259" s="47">
        <v>2275</v>
      </c>
      <c r="B259" s="47"/>
      <c r="C259" s="47"/>
      <c r="D259" s="47"/>
      <c r="E259" s="47"/>
      <c r="F259" s="47"/>
      <c r="G259" s="77" t="s">
        <v>95</v>
      </c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85"/>
      <c r="T259" s="86">
        <v>546000</v>
      </c>
      <c r="U259" s="86"/>
      <c r="V259" s="86"/>
      <c r="W259" s="86"/>
      <c r="X259" s="86"/>
      <c r="Y259" s="86"/>
      <c r="Z259" s="86">
        <v>507218.62</v>
      </c>
      <c r="AA259" s="86"/>
      <c r="AB259" s="86"/>
      <c r="AC259" s="86"/>
      <c r="AD259" s="86"/>
      <c r="AE259" s="86">
        <v>0</v>
      </c>
      <c r="AF259" s="86"/>
      <c r="AG259" s="86"/>
      <c r="AH259" s="86"/>
      <c r="AI259" s="86"/>
      <c r="AJ259" s="86"/>
      <c r="AK259" s="86">
        <v>0</v>
      </c>
      <c r="AL259" s="86"/>
      <c r="AM259" s="86"/>
      <c r="AN259" s="86"/>
      <c r="AO259" s="86"/>
      <c r="AP259" s="86"/>
      <c r="AQ259" s="86">
        <f t="shared" si="10"/>
        <v>0</v>
      </c>
      <c r="AR259" s="86"/>
      <c r="AS259" s="86"/>
      <c r="AT259" s="86"/>
      <c r="AU259" s="86"/>
      <c r="AV259" s="86"/>
      <c r="AW259" s="86">
        <v>0</v>
      </c>
      <c r="AX259" s="86"/>
      <c r="AY259" s="86"/>
      <c r="AZ259" s="86"/>
      <c r="BA259" s="86"/>
      <c r="BB259" s="86">
        <v>0</v>
      </c>
      <c r="BC259" s="86"/>
      <c r="BD259" s="86"/>
      <c r="BE259" s="86"/>
      <c r="BF259" s="86"/>
      <c r="BG259" s="86">
        <f t="shared" si="11"/>
        <v>507218.62</v>
      </c>
      <c r="BH259" s="86"/>
      <c r="BI259" s="86"/>
      <c r="BJ259" s="86"/>
      <c r="BK259" s="86"/>
      <c r="BL259" s="86"/>
    </row>
    <row r="260" s="5" customFormat="1" ht="38.25" customHeight="1" spans="1:64">
      <c r="A260" s="47">
        <v>2282</v>
      </c>
      <c r="B260" s="47"/>
      <c r="C260" s="47"/>
      <c r="D260" s="47"/>
      <c r="E260" s="47"/>
      <c r="F260" s="47"/>
      <c r="G260" s="77" t="s">
        <v>96</v>
      </c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85"/>
      <c r="T260" s="86">
        <v>5400</v>
      </c>
      <c r="U260" s="86"/>
      <c r="V260" s="86"/>
      <c r="W260" s="86"/>
      <c r="X260" s="86"/>
      <c r="Y260" s="86"/>
      <c r="Z260" s="86">
        <v>4861.92</v>
      </c>
      <c r="AA260" s="86"/>
      <c r="AB260" s="86"/>
      <c r="AC260" s="86"/>
      <c r="AD260" s="86"/>
      <c r="AE260" s="86">
        <v>0</v>
      </c>
      <c r="AF260" s="86"/>
      <c r="AG260" s="86"/>
      <c r="AH260" s="86"/>
      <c r="AI260" s="86"/>
      <c r="AJ260" s="86"/>
      <c r="AK260" s="86">
        <v>0</v>
      </c>
      <c r="AL260" s="86"/>
      <c r="AM260" s="86"/>
      <c r="AN260" s="86"/>
      <c r="AO260" s="86"/>
      <c r="AP260" s="86"/>
      <c r="AQ260" s="86">
        <f t="shared" si="10"/>
        <v>0</v>
      </c>
      <c r="AR260" s="86"/>
      <c r="AS260" s="86"/>
      <c r="AT260" s="86"/>
      <c r="AU260" s="86"/>
      <c r="AV260" s="86"/>
      <c r="AW260" s="86">
        <v>0</v>
      </c>
      <c r="AX260" s="86"/>
      <c r="AY260" s="86"/>
      <c r="AZ260" s="86"/>
      <c r="BA260" s="86"/>
      <c r="BB260" s="86">
        <v>0</v>
      </c>
      <c r="BC260" s="86"/>
      <c r="BD260" s="86"/>
      <c r="BE260" s="86"/>
      <c r="BF260" s="86"/>
      <c r="BG260" s="86">
        <f t="shared" si="11"/>
        <v>4861.92</v>
      </c>
      <c r="BH260" s="86"/>
      <c r="BI260" s="86"/>
      <c r="BJ260" s="86"/>
      <c r="BK260" s="86"/>
      <c r="BL260" s="86"/>
    </row>
    <row r="261" s="5" customFormat="1" customHeight="1" spans="1:64">
      <c r="A261" s="47">
        <v>2730</v>
      </c>
      <c r="B261" s="47"/>
      <c r="C261" s="47"/>
      <c r="D261" s="47"/>
      <c r="E261" s="47"/>
      <c r="F261" s="47"/>
      <c r="G261" s="77" t="s">
        <v>294</v>
      </c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85"/>
      <c r="T261" s="86">
        <v>8000</v>
      </c>
      <c r="U261" s="86"/>
      <c r="V261" s="86"/>
      <c r="W261" s="86"/>
      <c r="X261" s="86"/>
      <c r="Y261" s="86"/>
      <c r="Z261" s="86">
        <v>0</v>
      </c>
      <c r="AA261" s="86"/>
      <c r="AB261" s="86"/>
      <c r="AC261" s="86"/>
      <c r="AD261" s="86"/>
      <c r="AE261" s="86">
        <v>0</v>
      </c>
      <c r="AF261" s="86"/>
      <c r="AG261" s="86"/>
      <c r="AH261" s="86"/>
      <c r="AI261" s="86"/>
      <c r="AJ261" s="86"/>
      <c r="AK261" s="86">
        <v>0</v>
      </c>
      <c r="AL261" s="86"/>
      <c r="AM261" s="86"/>
      <c r="AN261" s="86"/>
      <c r="AO261" s="86"/>
      <c r="AP261" s="86"/>
      <c r="AQ261" s="86">
        <f t="shared" si="10"/>
        <v>0</v>
      </c>
      <c r="AR261" s="86"/>
      <c r="AS261" s="86"/>
      <c r="AT261" s="86"/>
      <c r="AU261" s="86"/>
      <c r="AV261" s="86"/>
      <c r="AW261" s="86">
        <v>0</v>
      </c>
      <c r="AX261" s="86"/>
      <c r="AY261" s="86"/>
      <c r="AZ261" s="86"/>
      <c r="BA261" s="86"/>
      <c r="BB261" s="86">
        <v>0</v>
      </c>
      <c r="BC261" s="86"/>
      <c r="BD261" s="86"/>
      <c r="BE261" s="86"/>
      <c r="BF261" s="86"/>
      <c r="BG261" s="86">
        <f t="shared" si="11"/>
        <v>0</v>
      </c>
      <c r="BH261" s="86"/>
      <c r="BI261" s="86"/>
      <c r="BJ261" s="86"/>
      <c r="BK261" s="86"/>
      <c r="BL261" s="86"/>
    </row>
    <row r="262" s="5" customFormat="1" customHeight="1" spans="1:64">
      <c r="A262" s="47">
        <v>2800</v>
      </c>
      <c r="B262" s="47"/>
      <c r="C262" s="47"/>
      <c r="D262" s="47"/>
      <c r="E262" s="47"/>
      <c r="F262" s="47"/>
      <c r="G262" s="77" t="s">
        <v>97</v>
      </c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85"/>
      <c r="T262" s="86">
        <v>3540</v>
      </c>
      <c r="U262" s="86"/>
      <c r="V262" s="86"/>
      <c r="W262" s="86"/>
      <c r="X262" s="86"/>
      <c r="Y262" s="86"/>
      <c r="Z262" s="86">
        <v>2035.43</v>
      </c>
      <c r="AA262" s="86"/>
      <c r="AB262" s="86"/>
      <c r="AC262" s="86"/>
      <c r="AD262" s="86"/>
      <c r="AE262" s="86">
        <v>740</v>
      </c>
      <c r="AF262" s="86"/>
      <c r="AG262" s="86"/>
      <c r="AH262" s="86"/>
      <c r="AI262" s="86"/>
      <c r="AJ262" s="86"/>
      <c r="AK262" s="86">
        <v>0</v>
      </c>
      <c r="AL262" s="86"/>
      <c r="AM262" s="86"/>
      <c r="AN262" s="86"/>
      <c r="AO262" s="86"/>
      <c r="AP262" s="86"/>
      <c r="AQ262" s="86">
        <f t="shared" si="10"/>
        <v>-740</v>
      </c>
      <c r="AR262" s="86"/>
      <c r="AS262" s="86"/>
      <c r="AT262" s="86"/>
      <c r="AU262" s="86"/>
      <c r="AV262" s="86"/>
      <c r="AW262" s="86">
        <v>0</v>
      </c>
      <c r="AX262" s="86"/>
      <c r="AY262" s="86"/>
      <c r="AZ262" s="86"/>
      <c r="BA262" s="86"/>
      <c r="BB262" s="86">
        <v>0</v>
      </c>
      <c r="BC262" s="86"/>
      <c r="BD262" s="86"/>
      <c r="BE262" s="86"/>
      <c r="BF262" s="86"/>
      <c r="BG262" s="86">
        <f t="shared" si="11"/>
        <v>2035.43</v>
      </c>
      <c r="BH262" s="86"/>
      <c r="BI262" s="86"/>
      <c r="BJ262" s="86"/>
      <c r="BK262" s="86"/>
      <c r="BL262" s="86"/>
    </row>
    <row r="263" s="5" customFormat="1" ht="25.5" customHeight="1" spans="1:64">
      <c r="A263" s="47">
        <v>3110</v>
      </c>
      <c r="B263" s="47"/>
      <c r="C263" s="47"/>
      <c r="D263" s="47"/>
      <c r="E263" s="47"/>
      <c r="F263" s="47"/>
      <c r="G263" s="77" t="s">
        <v>98</v>
      </c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85"/>
      <c r="T263" s="86">
        <v>0</v>
      </c>
      <c r="U263" s="86"/>
      <c r="V263" s="86"/>
      <c r="W263" s="86"/>
      <c r="X263" s="86"/>
      <c r="Y263" s="86"/>
      <c r="Z263" s="86">
        <v>0</v>
      </c>
      <c r="AA263" s="86"/>
      <c r="AB263" s="86"/>
      <c r="AC263" s="86"/>
      <c r="AD263" s="86"/>
      <c r="AE263" s="86">
        <v>0</v>
      </c>
      <c r="AF263" s="86"/>
      <c r="AG263" s="86"/>
      <c r="AH263" s="86"/>
      <c r="AI263" s="86"/>
      <c r="AJ263" s="86"/>
      <c r="AK263" s="86">
        <v>0</v>
      </c>
      <c r="AL263" s="86"/>
      <c r="AM263" s="86"/>
      <c r="AN263" s="86"/>
      <c r="AO263" s="86"/>
      <c r="AP263" s="86"/>
      <c r="AQ263" s="86">
        <f t="shared" si="10"/>
        <v>0</v>
      </c>
      <c r="AR263" s="86"/>
      <c r="AS263" s="86"/>
      <c r="AT263" s="86"/>
      <c r="AU263" s="86"/>
      <c r="AV263" s="86"/>
      <c r="AW263" s="86">
        <v>0</v>
      </c>
      <c r="AX263" s="86"/>
      <c r="AY263" s="86"/>
      <c r="AZ263" s="86"/>
      <c r="BA263" s="86"/>
      <c r="BB263" s="86">
        <v>0</v>
      </c>
      <c r="BC263" s="86"/>
      <c r="BD263" s="86"/>
      <c r="BE263" s="86"/>
      <c r="BF263" s="86"/>
      <c r="BG263" s="86">
        <f t="shared" si="11"/>
        <v>0</v>
      </c>
      <c r="BH263" s="86"/>
      <c r="BI263" s="86"/>
      <c r="BJ263" s="86"/>
      <c r="BK263" s="86"/>
      <c r="BL263" s="86"/>
    </row>
    <row r="264" s="1" customFormat="1" customHeight="1" spans="1:64">
      <c r="A264" s="34"/>
      <c r="B264" s="34"/>
      <c r="C264" s="34"/>
      <c r="D264" s="34"/>
      <c r="E264" s="34"/>
      <c r="F264" s="34"/>
      <c r="G264" s="81" t="s">
        <v>67</v>
      </c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8"/>
      <c r="T264" s="84">
        <v>19767518.65</v>
      </c>
      <c r="U264" s="84"/>
      <c r="V264" s="84"/>
      <c r="W264" s="84"/>
      <c r="X264" s="84"/>
      <c r="Y264" s="84"/>
      <c r="Z264" s="84">
        <v>17479328.94</v>
      </c>
      <c r="AA264" s="84"/>
      <c r="AB264" s="84"/>
      <c r="AC264" s="84"/>
      <c r="AD264" s="84"/>
      <c r="AE264" s="84">
        <v>19244</v>
      </c>
      <c r="AF264" s="84"/>
      <c r="AG264" s="84"/>
      <c r="AH264" s="84"/>
      <c r="AI264" s="84"/>
      <c r="AJ264" s="84"/>
      <c r="AK264" s="84">
        <v>0</v>
      </c>
      <c r="AL264" s="84"/>
      <c r="AM264" s="84"/>
      <c r="AN264" s="84"/>
      <c r="AO264" s="84"/>
      <c r="AP264" s="84"/>
      <c r="AQ264" s="84">
        <f t="shared" si="10"/>
        <v>-19244</v>
      </c>
      <c r="AR264" s="84"/>
      <c r="AS264" s="84"/>
      <c r="AT264" s="84"/>
      <c r="AU264" s="84"/>
      <c r="AV264" s="84"/>
      <c r="AW264" s="84">
        <v>0</v>
      </c>
      <c r="AX264" s="84"/>
      <c r="AY264" s="84"/>
      <c r="AZ264" s="84"/>
      <c r="BA264" s="84"/>
      <c r="BB264" s="84">
        <v>0</v>
      </c>
      <c r="BC264" s="84"/>
      <c r="BD264" s="84"/>
      <c r="BE264" s="84"/>
      <c r="BF264" s="84"/>
      <c r="BG264" s="84">
        <f t="shared" si="11"/>
        <v>17479328.94</v>
      </c>
      <c r="BH264" s="84"/>
      <c r="BI264" s="84"/>
      <c r="BJ264" s="84"/>
      <c r="BK264" s="84"/>
      <c r="BL264" s="84"/>
    </row>
    <row r="266" ht="14.25" customHeight="1" spans="1:64">
      <c r="A266" s="14" t="s">
        <v>253</v>
      </c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</row>
    <row r="267" ht="15" customHeight="1" spans="1:64">
      <c r="A267" s="18" t="s">
        <v>34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</row>
    <row r="268" ht="18" customHeight="1" spans="1:64">
      <c r="A268" s="40" t="s">
        <v>233</v>
      </c>
      <c r="B268" s="40"/>
      <c r="C268" s="40"/>
      <c r="D268" s="40"/>
      <c r="E268" s="40"/>
      <c r="F268" s="40"/>
      <c r="G268" s="40" t="s">
        <v>36</v>
      </c>
      <c r="H268" s="40"/>
      <c r="I268" s="40"/>
      <c r="J268" s="40"/>
      <c r="K268" s="40"/>
      <c r="L268" s="40"/>
      <c r="M268" s="40"/>
      <c r="N268" s="40"/>
      <c r="O268" s="40"/>
      <c r="P268" s="40"/>
      <c r="Q268" s="40" t="s">
        <v>254</v>
      </c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 t="s">
        <v>181</v>
      </c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</row>
    <row r="269" ht="42.95" customHeight="1" spans="1:64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 t="s">
        <v>255</v>
      </c>
      <c r="R269" s="40"/>
      <c r="S269" s="40"/>
      <c r="T269" s="40"/>
      <c r="U269" s="40"/>
      <c r="V269" s="94" t="s">
        <v>256</v>
      </c>
      <c r="W269" s="94"/>
      <c r="X269" s="94"/>
      <c r="Y269" s="94"/>
      <c r="Z269" s="40" t="s">
        <v>257</v>
      </c>
      <c r="AA269" s="40"/>
      <c r="AB269" s="40"/>
      <c r="AC269" s="40"/>
      <c r="AD269" s="40"/>
      <c r="AE269" s="40"/>
      <c r="AF269" s="40"/>
      <c r="AG269" s="40"/>
      <c r="AH269" s="40"/>
      <c r="AI269" s="40"/>
      <c r="AJ269" s="40" t="s">
        <v>258</v>
      </c>
      <c r="AK269" s="40"/>
      <c r="AL269" s="40"/>
      <c r="AM269" s="40"/>
      <c r="AN269" s="40"/>
      <c r="AO269" s="40" t="s">
        <v>259</v>
      </c>
      <c r="AP269" s="40"/>
      <c r="AQ269" s="40"/>
      <c r="AR269" s="40"/>
      <c r="AS269" s="40"/>
      <c r="AT269" s="94" t="s">
        <v>260</v>
      </c>
      <c r="AU269" s="94"/>
      <c r="AV269" s="94"/>
      <c r="AW269" s="94"/>
      <c r="AX269" s="40" t="s">
        <v>257</v>
      </c>
      <c r="AY269" s="40"/>
      <c r="AZ269" s="40"/>
      <c r="BA269" s="40"/>
      <c r="BB269" s="40"/>
      <c r="BC269" s="40"/>
      <c r="BD269" s="40"/>
      <c r="BE269" s="40"/>
      <c r="BF269" s="40"/>
      <c r="BG269" s="40"/>
      <c r="BH269" s="40" t="s">
        <v>261</v>
      </c>
      <c r="BI269" s="40"/>
      <c r="BJ269" s="40"/>
      <c r="BK269" s="40"/>
      <c r="BL269" s="40"/>
    </row>
    <row r="270" ht="63" customHeight="1" spans="1:64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94"/>
      <c r="W270" s="94"/>
      <c r="X270" s="94"/>
      <c r="Y270" s="94"/>
      <c r="Z270" s="40" t="s">
        <v>241</v>
      </c>
      <c r="AA270" s="40"/>
      <c r="AB270" s="40"/>
      <c r="AC270" s="40"/>
      <c r="AD270" s="40"/>
      <c r="AE270" s="40" t="s">
        <v>242</v>
      </c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94"/>
      <c r="AU270" s="94"/>
      <c r="AV270" s="94"/>
      <c r="AW270" s="94"/>
      <c r="AX270" s="40" t="s">
        <v>241</v>
      </c>
      <c r="AY270" s="40"/>
      <c r="AZ270" s="40"/>
      <c r="BA270" s="40"/>
      <c r="BB270" s="40"/>
      <c r="BC270" s="40" t="s">
        <v>242</v>
      </c>
      <c r="BD270" s="40"/>
      <c r="BE270" s="40"/>
      <c r="BF270" s="40"/>
      <c r="BG270" s="40"/>
      <c r="BH270" s="40"/>
      <c r="BI270" s="40"/>
      <c r="BJ270" s="40"/>
      <c r="BK270" s="40"/>
      <c r="BL270" s="40"/>
    </row>
    <row r="271" ht="15" customHeight="1" spans="1:64">
      <c r="A271" s="40">
        <v>1</v>
      </c>
      <c r="B271" s="40"/>
      <c r="C271" s="40"/>
      <c r="D271" s="40"/>
      <c r="E271" s="40"/>
      <c r="F271" s="40"/>
      <c r="G271" s="40">
        <v>2</v>
      </c>
      <c r="H271" s="40"/>
      <c r="I271" s="40"/>
      <c r="J271" s="40"/>
      <c r="K271" s="40"/>
      <c r="L271" s="40"/>
      <c r="M271" s="40"/>
      <c r="N271" s="40"/>
      <c r="O271" s="40"/>
      <c r="P271" s="40"/>
      <c r="Q271" s="40">
        <v>3</v>
      </c>
      <c r="R271" s="40"/>
      <c r="S271" s="40"/>
      <c r="T271" s="40"/>
      <c r="U271" s="40"/>
      <c r="V271" s="40">
        <v>4</v>
      </c>
      <c r="W271" s="40"/>
      <c r="X271" s="40"/>
      <c r="Y271" s="40"/>
      <c r="Z271" s="40">
        <v>5</v>
      </c>
      <c r="AA271" s="40"/>
      <c r="AB271" s="40"/>
      <c r="AC271" s="40"/>
      <c r="AD271" s="40"/>
      <c r="AE271" s="40">
        <v>6</v>
      </c>
      <c r="AF271" s="40"/>
      <c r="AG271" s="40"/>
      <c r="AH271" s="40"/>
      <c r="AI271" s="40"/>
      <c r="AJ271" s="40">
        <v>7</v>
      </c>
      <c r="AK271" s="40"/>
      <c r="AL271" s="40"/>
      <c r="AM271" s="40"/>
      <c r="AN271" s="40"/>
      <c r="AO271" s="40">
        <v>8</v>
      </c>
      <c r="AP271" s="40"/>
      <c r="AQ271" s="40"/>
      <c r="AR271" s="40"/>
      <c r="AS271" s="40"/>
      <c r="AT271" s="40">
        <v>9</v>
      </c>
      <c r="AU271" s="40"/>
      <c r="AV271" s="40"/>
      <c r="AW271" s="40"/>
      <c r="AX271" s="40">
        <v>10</v>
      </c>
      <c r="AY271" s="40"/>
      <c r="AZ271" s="40"/>
      <c r="BA271" s="40"/>
      <c r="BB271" s="40"/>
      <c r="BC271" s="40">
        <v>11</v>
      </c>
      <c r="BD271" s="40"/>
      <c r="BE271" s="40"/>
      <c r="BF271" s="40"/>
      <c r="BG271" s="40"/>
      <c r="BH271" s="40">
        <v>12</v>
      </c>
      <c r="BI271" s="40"/>
      <c r="BJ271" s="40"/>
      <c r="BK271" s="40"/>
      <c r="BL271" s="40"/>
    </row>
    <row r="272" s="4" customFormat="1" ht="12" hidden="1" customHeight="1" spans="1:79">
      <c r="A272" s="47" t="s">
        <v>83</v>
      </c>
      <c r="B272" s="47"/>
      <c r="C272" s="47"/>
      <c r="D272" s="47"/>
      <c r="E272" s="47"/>
      <c r="F272" s="47"/>
      <c r="G272" s="95" t="s">
        <v>47</v>
      </c>
      <c r="H272" s="95"/>
      <c r="I272" s="95"/>
      <c r="J272" s="95"/>
      <c r="K272" s="95"/>
      <c r="L272" s="95"/>
      <c r="M272" s="95"/>
      <c r="N272" s="95"/>
      <c r="O272" s="95"/>
      <c r="P272" s="95"/>
      <c r="Q272" s="93" t="s">
        <v>243</v>
      </c>
      <c r="R272" s="93"/>
      <c r="S272" s="93"/>
      <c r="T272" s="93"/>
      <c r="U272" s="93"/>
      <c r="V272" s="93" t="s">
        <v>244</v>
      </c>
      <c r="W272" s="93"/>
      <c r="X272" s="93"/>
      <c r="Y272" s="93"/>
      <c r="Z272" s="93" t="s">
        <v>245</v>
      </c>
      <c r="AA272" s="93"/>
      <c r="AB272" s="93"/>
      <c r="AC272" s="93"/>
      <c r="AD272" s="93"/>
      <c r="AE272" s="93" t="s">
        <v>246</v>
      </c>
      <c r="AF272" s="93"/>
      <c r="AG272" s="93"/>
      <c r="AH272" s="93"/>
      <c r="AI272" s="93"/>
      <c r="AJ272" s="100" t="s">
        <v>262</v>
      </c>
      <c r="AK272" s="93"/>
      <c r="AL272" s="93"/>
      <c r="AM272" s="93"/>
      <c r="AN272" s="93"/>
      <c r="AO272" s="93" t="s">
        <v>248</v>
      </c>
      <c r="AP272" s="93"/>
      <c r="AQ272" s="93"/>
      <c r="AR272" s="93"/>
      <c r="AS272" s="93"/>
      <c r="AT272" s="100" t="s">
        <v>263</v>
      </c>
      <c r="AU272" s="93"/>
      <c r="AV272" s="93"/>
      <c r="AW272" s="93"/>
      <c r="AX272" s="93" t="s">
        <v>249</v>
      </c>
      <c r="AY272" s="93"/>
      <c r="AZ272" s="93"/>
      <c r="BA272" s="93"/>
      <c r="BB272" s="93"/>
      <c r="BC272" s="93" t="s">
        <v>264</v>
      </c>
      <c r="BD272" s="93"/>
      <c r="BE272" s="93"/>
      <c r="BF272" s="93"/>
      <c r="BG272" s="93"/>
      <c r="BH272" s="100" t="s">
        <v>262</v>
      </c>
      <c r="BI272" s="93"/>
      <c r="BJ272" s="93"/>
      <c r="BK272" s="93"/>
      <c r="BL272" s="93"/>
      <c r="CA272" s="4" t="s">
        <v>265</v>
      </c>
    </row>
    <row r="273" s="5" customFormat="1" customHeight="1" spans="1:79">
      <c r="A273" s="47">
        <v>2111</v>
      </c>
      <c r="B273" s="47"/>
      <c r="C273" s="47"/>
      <c r="D273" s="47"/>
      <c r="E273" s="47"/>
      <c r="F273" s="47"/>
      <c r="G273" s="77" t="s">
        <v>85</v>
      </c>
      <c r="H273" s="78"/>
      <c r="I273" s="78"/>
      <c r="J273" s="78"/>
      <c r="K273" s="78"/>
      <c r="L273" s="78"/>
      <c r="M273" s="78"/>
      <c r="N273" s="78"/>
      <c r="O273" s="78"/>
      <c r="P273" s="85"/>
      <c r="Q273" s="86">
        <v>13387000</v>
      </c>
      <c r="R273" s="86"/>
      <c r="S273" s="86"/>
      <c r="T273" s="86"/>
      <c r="U273" s="86"/>
      <c r="V273" s="86">
        <v>0</v>
      </c>
      <c r="W273" s="86"/>
      <c r="X273" s="86"/>
      <c r="Y273" s="86"/>
      <c r="Z273" s="86">
        <v>0</v>
      </c>
      <c r="AA273" s="86"/>
      <c r="AB273" s="86"/>
      <c r="AC273" s="86"/>
      <c r="AD273" s="86"/>
      <c r="AE273" s="86">
        <v>0</v>
      </c>
      <c r="AF273" s="86"/>
      <c r="AG273" s="86"/>
      <c r="AH273" s="86"/>
      <c r="AI273" s="86"/>
      <c r="AJ273" s="86">
        <f t="shared" ref="AJ273:AJ288" si="12">IF(ISNUMBER(Q273),Q273,0)-IF(ISNUMBER(Z273),Z273,0)</f>
        <v>13387000</v>
      </c>
      <c r="AK273" s="86"/>
      <c r="AL273" s="86"/>
      <c r="AM273" s="86"/>
      <c r="AN273" s="86"/>
      <c r="AO273" s="86">
        <v>8841400</v>
      </c>
      <c r="AP273" s="86"/>
      <c r="AQ273" s="86"/>
      <c r="AR273" s="86"/>
      <c r="AS273" s="86"/>
      <c r="AT273" s="86">
        <f t="shared" ref="AT273:AT288" si="13">IF(ISNUMBER(V273),V273,0)-IF(ISNUMBER(Z273),Z273,0)-IF(ISNUMBER(AE273),AE273,0)</f>
        <v>0</v>
      </c>
      <c r="AU273" s="86"/>
      <c r="AV273" s="86"/>
      <c r="AW273" s="86"/>
      <c r="AX273" s="86">
        <v>0</v>
      </c>
      <c r="AY273" s="86"/>
      <c r="AZ273" s="86"/>
      <c r="BA273" s="86"/>
      <c r="BB273" s="86"/>
      <c r="BC273" s="86">
        <v>0</v>
      </c>
      <c r="BD273" s="86"/>
      <c r="BE273" s="86"/>
      <c r="BF273" s="86"/>
      <c r="BG273" s="86"/>
      <c r="BH273" s="86">
        <f t="shared" ref="BH273:BH288" si="14">IF(ISNUMBER(AO273),AO273,0)-IF(ISNUMBER(AX273),AX273,0)</f>
        <v>8841400</v>
      </c>
      <c r="BI273" s="86"/>
      <c r="BJ273" s="86"/>
      <c r="BK273" s="86"/>
      <c r="BL273" s="86"/>
      <c r="CA273" s="5" t="s">
        <v>266</v>
      </c>
    </row>
    <row r="274" s="5" customFormat="1" customHeight="1" spans="1:64">
      <c r="A274" s="47">
        <v>2120</v>
      </c>
      <c r="B274" s="47"/>
      <c r="C274" s="47"/>
      <c r="D274" s="47"/>
      <c r="E274" s="47"/>
      <c r="F274" s="47"/>
      <c r="G274" s="77" t="s">
        <v>87</v>
      </c>
      <c r="H274" s="78"/>
      <c r="I274" s="78"/>
      <c r="J274" s="78"/>
      <c r="K274" s="78"/>
      <c r="L274" s="78"/>
      <c r="M274" s="78"/>
      <c r="N274" s="78"/>
      <c r="O274" s="78"/>
      <c r="P274" s="85"/>
      <c r="Q274" s="86">
        <v>3046700</v>
      </c>
      <c r="R274" s="86"/>
      <c r="S274" s="86"/>
      <c r="T274" s="86"/>
      <c r="U274" s="86"/>
      <c r="V274" s="86">
        <v>0</v>
      </c>
      <c r="W274" s="86"/>
      <c r="X274" s="86"/>
      <c r="Y274" s="86"/>
      <c r="Z274" s="86">
        <v>0</v>
      </c>
      <c r="AA274" s="86"/>
      <c r="AB274" s="86"/>
      <c r="AC274" s="86"/>
      <c r="AD274" s="86"/>
      <c r="AE274" s="86">
        <v>0</v>
      </c>
      <c r="AF274" s="86"/>
      <c r="AG274" s="86"/>
      <c r="AH274" s="86"/>
      <c r="AI274" s="86"/>
      <c r="AJ274" s="86">
        <f t="shared" si="12"/>
        <v>3046700</v>
      </c>
      <c r="AK274" s="86"/>
      <c r="AL274" s="86"/>
      <c r="AM274" s="86"/>
      <c r="AN274" s="86"/>
      <c r="AO274" s="86">
        <v>2094400</v>
      </c>
      <c r="AP274" s="86"/>
      <c r="AQ274" s="86"/>
      <c r="AR274" s="86"/>
      <c r="AS274" s="86"/>
      <c r="AT274" s="86">
        <f t="shared" si="13"/>
        <v>0</v>
      </c>
      <c r="AU274" s="86"/>
      <c r="AV274" s="86"/>
      <c r="AW274" s="86"/>
      <c r="AX274" s="86">
        <v>0</v>
      </c>
      <c r="AY274" s="86"/>
      <c r="AZ274" s="86"/>
      <c r="BA274" s="86"/>
      <c r="BB274" s="86"/>
      <c r="BC274" s="86">
        <v>0</v>
      </c>
      <c r="BD274" s="86"/>
      <c r="BE274" s="86"/>
      <c r="BF274" s="86"/>
      <c r="BG274" s="86"/>
      <c r="BH274" s="86">
        <f t="shared" si="14"/>
        <v>2094400</v>
      </c>
      <c r="BI274" s="86"/>
      <c r="BJ274" s="86"/>
      <c r="BK274" s="86"/>
      <c r="BL274" s="86"/>
    </row>
    <row r="275" s="5" customFormat="1" ht="25.5" customHeight="1" spans="1:64">
      <c r="A275" s="47">
        <v>2210</v>
      </c>
      <c r="B275" s="47"/>
      <c r="C275" s="47"/>
      <c r="D275" s="47"/>
      <c r="E275" s="47"/>
      <c r="F275" s="47"/>
      <c r="G275" s="77" t="s">
        <v>88</v>
      </c>
      <c r="H275" s="78"/>
      <c r="I275" s="78"/>
      <c r="J275" s="78"/>
      <c r="K275" s="78"/>
      <c r="L275" s="78"/>
      <c r="M275" s="78"/>
      <c r="N275" s="78"/>
      <c r="O275" s="78"/>
      <c r="P275" s="85"/>
      <c r="Q275" s="86">
        <v>577577</v>
      </c>
      <c r="R275" s="86"/>
      <c r="S275" s="86"/>
      <c r="T275" s="86"/>
      <c r="U275" s="86"/>
      <c r="V275" s="86">
        <v>0</v>
      </c>
      <c r="W275" s="86"/>
      <c r="X275" s="86"/>
      <c r="Y275" s="86"/>
      <c r="Z275" s="86">
        <v>0</v>
      </c>
      <c r="AA275" s="86"/>
      <c r="AB275" s="86"/>
      <c r="AC275" s="86"/>
      <c r="AD275" s="86"/>
      <c r="AE275" s="86">
        <v>0</v>
      </c>
      <c r="AF275" s="86"/>
      <c r="AG275" s="86"/>
      <c r="AH275" s="86"/>
      <c r="AI275" s="86"/>
      <c r="AJ275" s="86">
        <f t="shared" si="12"/>
        <v>577577</v>
      </c>
      <c r="AK275" s="86"/>
      <c r="AL275" s="86"/>
      <c r="AM275" s="86"/>
      <c r="AN275" s="86"/>
      <c r="AO275" s="86">
        <v>327600</v>
      </c>
      <c r="AP275" s="86"/>
      <c r="AQ275" s="86"/>
      <c r="AR275" s="86"/>
      <c r="AS275" s="86"/>
      <c r="AT275" s="86">
        <f t="shared" si="13"/>
        <v>0</v>
      </c>
      <c r="AU275" s="86"/>
      <c r="AV275" s="86"/>
      <c r="AW275" s="86"/>
      <c r="AX275" s="86">
        <v>0</v>
      </c>
      <c r="AY275" s="86"/>
      <c r="AZ275" s="86"/>
      <c r="BA275" s="86"/>
      <c r="BB275" s="86"/>
      <c r="BC275" s="86">
        <v>0</v>
      </c>
      <c r="BD275" s="86"/>
      <c r="BE275" s="86"/>
      <c r="BF275" s="86"/>
      <c r="BG275" s="86"/>
      <c r="BH275" s="86">
        <f t="shared" si="14"/>
        <v>327600</v>
      </c>
      <c r="BI275" s="86"/>
      <c r="BJ275" s="86"/>
      <c r="BK275" s="86"/>
      <c r="BL275" s="86"/>
    </row>
    <row r="276" s="5" customFormat="1" customHeight="1" spans="1:64">
      <c r="A276" s="47">
        <v>2230</v>
      </c>
      <c r="B276" s="47"/>
      <c r="C276" s="47"/>
      <c r="D276" s="47"/>
      <c r="E276" s="47"/>
      <c r="F276" s="47"/>
      <c r="G276" s="77" t="s">
        <v>89</v>
      </c>
      <c r="H276" s="78"/>
      <c r="I276" s="78"/>
      <c r="J276" s="78"/>
      <c r="K276" s="78"/>
      <c r="L276" s="78"/>
      <c r="M276" s="78"/>
      <c r="N276" s="78"/>
      <c r="O276" s="78"/>
      <c r="P276" s="85"/>
      <c r="Q276" s="86">
        <v>4003500</v>
      </c>
      <c r="R276" s="86"/>
      <c r="S276" s="86"/>
      <c r="T276" s="86"/>
      <c r="U276" s="86"/>
      <c r="V276" s="86">
        <v>0</v>
      </c>
      <c r="W276" s="86"/>
      <c r="X276" s="86"/>
      <c r="Y276" s="86"/>
      <c r="Z276" s="86">
        <v>0</v>
      </c>
      <c r="AA276" s="86"/>
      <c r="AB276" s="86"/>
      <c r="AC276" s="86"/>
      <c r="AD276" s="86"/>
      <c r="AE276" s="86">
        <v>0</v>
      </c>
      <c r="AF276" s="86"/>
      <c r="AG276" s="86"/>
      <c r="AH276" s="86"/>
      <c r="AI276" s="86"/>
      <c r="AJ276" s="86">
        <f t="shared" si="12"/>
        <v>4003500</v>
      </c>
      <c r="AK276" s="86"/>
      <c r="AL276" s="86"/>
      <c r="AM276" s="86"/>
      <c r="AN276" s="86"/>
      <c r="AO276" s="86">
        <v>1627600</v>
      </c>
      <c r="AP276" s="86"/>
      <c r="AQ276" s="86"/>
      <c r="AR276" s="86"/>
      <c r="AS276" s="86"/>
      <c r="AT276" s="86">
        <f t="shared" si="13"/>
        <v>0</v>
      </c>
      <c r="AU276" s="86"/>
      <c r="AV276" s="86"/>
      <c r="AW276" s="86"/>
      <c r="AX276" s="86">
        <v>0</v>
      </c>
      <c r="AY276" s="86"/>
      <c r="AZ276" s="86"/>
      <c r="BA276" s="86"/>
      <c r="BB276" s="86"/>
      <c r="BC276" s="86">
        <v>0</v>
      </c>
      <c r="BD276" s="86"/>
      <c r="BE276" s="86"/>
      <c r="BF276" s="86"/>
      <c r="BG276" s="86"/>
      <c r="BH276" s="86">
        <f t="shared" si="14"/>
        <v>1627600</v>
      </c>
      <c r="BI276" s="86"/>
      <c r="BJ276" s="86"/>
      <c r="BK276" s="86"/>
      <c r="BL276" s="86"/>
    </row>
    <row r="277" s="5" customFormat="1" ht="25.5" customHeight="1" spans="1:64">
      <c r="A277" s="47">
        <v>2240</v>
      </c>
      <c r="B277" s="47"/>
      <c r="C277" s="47"/>
      <c r="D277" s="47"/>
      <c r="E277" s="47"/>
      <c r="F277" s="47"/>
      <c r="G277" s="77" t="s">
        <v>90</v>
      </c>
      <c r="H277" s="78"/>
      <c r="I277" s="78"/>
      <c r="J277" s="78"/>
      <c r="K277" s="78"/>
      <c r="L277" s="78"/>
      <c r="M277" s="78"/>
      <c r="N277" s="78"/>
      <c r="O277" s="78"/>
      <c r="P277" s="85"/>
      <c r="Q277" s="86">
        <v>2014590</v>
      </c>
      <c r="R277" s="86"/>
      <c r="S277" s="86"/>
      <c r="T277" s="86"/>
      <c r="U277" s="86"/>
      <c r="V277" s="86">
        <v>0</v>
      </c>
      <c r="W277" s="86"/>
      <c r="X277" s="86"/>
      <c r="Y277" s="86"/>
      <c r="Z277" s="86">
        <v>0</v>
      </c>
      <c r="AA277" s="86"/>
      <c r="AB277" s="86"/>
      <c r="AC277" s="86"/>
      <c r="AD277" s="86"/>
      <c r="AE277" s="86">
        <v>0</v>
      </c>
      <c r="AF277" s="86"/>
      <c r="AG277" s="86"/>
      <c r="AH277" s="86"/>
      <c r="AI277" s="86"/>
      <c r="AJ277" s="86">
        <f t="shared" si="12"/>
        <v>2014590</v>
      </c>
      <c r="AK277" s="86"/>
      <c r="AL277" s="86"/>
      <c r="AM277" s="86"/>
      <c r="AN277" s="86"/>
      <c r="AO277" s="86">
        <v>629300</v>
      </c>
      <c r="AP277" s="86"/>
      <c r="AQ277" s="86"/>
      <c r="AR277" s="86"/>
      <c r="AS277" s="86"/>
      <c r="AT277" s="86">
        <f t="shared" si="13"/>
        <v>0</v>
      </c>
      <c r="AU277" s="86"/>
      <c r="AV277" s="86"/>
      <c r="AW277" s="86"/>
      <c r="AX277" s="86">
        <v>0</v>
      </c>
      <c r="AY277" s="86"/>
      <c r="AZ277" s="86"/>
      <c r="BA277" s="86"/>
      <c r="BB277" s="86"/>
      <c r="BC277" s="86">
        <v>0</v>
      </c>
      <c r="BD277" s="86"/>
      <c r="BE277" s="86"/>
      <c r="BF277" s="86"/>
      <c r="BG277" s="86"/>
      <c r="BH277" s="86">
        <f t="shared" si="14"/>
        <v>629300</v>
      </c>
      <c r="BI277" s="86"/>
      <c r="BJ277" s="86"/>
      <c r="BK277" s="86"/>
      <c r="BL277" s="86"/>
    </row>
    <row r="278" s="5" customFormat="1" customHeight="1" spans="1:64">
      <c r="A278" s="47">
        <v>2250</v>
      </c>
      <c r="B278" s="47"/>
      <c r="C278" s="47"/>
      <c r="D278" s="47"/>
      <c r="E278" s="47"/>
      <c r="F278" s="47"/>
      <c r="G278" s="77" t="s">
        <v>91</v>
      </c>
      <c r="H278" s="78"/>
      <c r="I278" s="78"/>
      <c r="J278" s="78"/>
      <c r="K278" s="78"/>
      <c r="L278" s="78"/>
      <c r="M278" s="78"/>
      <c r="N278" s="78"/>
      <c r="O278" s="78"/>
      <c r="P278" s="85"/>
      <c r="Q278" s="86">
        <v>21400</v>
      </c>
      <c r="R278" s="86"/>
      <c r="S278" s="86"/>
      <c r="T278" s="86"/>
      <c r="U278" s="86"/>
      <c r="V278" s="86">
        <v>0</v>
      </c>
      <c r="W278" s="86"/>
      <c r="X278" s="86"/>
      <c r="Y278" s="86"/>
      <c r="Z278" s="86">
        <v>0</v>
      </c>
      <c r="AA278" s="86"/>
      <c r="AB278" s="86"/>
      <c r="AC278" s="86"/>
      <c r="AD278" s="86"/>
      <c r="AE278" s="86">
        <v>0</v>
      </c>
      <c r="AF278" s="86"/>
      <c r="AG278" s="86"/>
      <c r="AH278" s="86"/>
      <c r="AI278" s="86"/>
      <c r="AJ278" s="86">
        <f t="shared" si="12"/>
        <v>21400</v>
      </c>
      <c r="AK278" s="86"/>
      <c r="AL278" s="86"/>
      <c r="AM278" s="86"/>
      <c r="AN278" s="86"/>
      <c r="AO278" s="86">
        <v>20500</v>
      </c>
      <c r="AP278" s="86"/>
      <c r="AQ278" s="86"/>
      <c r="AR278" s="86"/>
      <c r="AS278" s="86"/>
      <c r="AT278" s="86">
        <f t="shared" si="13"/>
        <v>0</v>
      </c>
      <c r="AU278" s="86"/>
      <c r="AV278" s="86"/>
      <c r="AW278" s="86"/>
      <c r="AX278" s="86">
        <v>0</v>
      </c>
      <c r="AY278" s="86"/>
      <c r="AZ278" s="86"/>
      <c r="BA278" s="86"/>
      <c r="BB278" s="86"/>
      <c r="BC278" s="86">
        <v>0</v>
      </c>
      <c r="BD278" s="86"/>
      <c r="BE278" s="86"/>
      <c r="BF278" s="86"/>
      <c r="BG278" s="86"/>
      <c r="BH278" s="86">
        <f t="shared" si="14"/>
        <v>20500</v>
      </c>
      <c r="BI278" s="86"/>
      <c r="BJ278" s="86"/>
      <c r="BK278" s="86"/>
      <c r="BL278" s="86"/>
    </row>
    <row r="279" s="5" customFormat="1" ht="25.5" customHeight="1" spans="1:64">
      <c r="A279" s="47">
        <v>2272</v>
      </c>
      <c r="B279" s="47"/>
      <c r="C279" s="47"/>
      <c r="D279" s="47"/>
      <c r="E279" s="47"/>
      <c r="F279" s="47"/>
      <c r="G279" s="77" t="s">
        <v>92</v>
      </c>
      <c r="H279" s="78"/>
      <c r="I279" s="78"/>
      <c r="J279" s="78"/>
      <c r="K279" s="78"/>
      <c r="L279" s="78"/>
      <c r="M279" s="78"/>
      <c r="N279" s="78"/>
      <c r="O279" s="78"/>
      <c r="P279" s="85"/>
      <c r="Q279" s="86">
        <v>18900</v>
      </c>
      <c r="R279" s="86"/>
      <c r="S279" s="86"/>
      <c r="T279" s="86"/>
      <c r="U279" s="86"/>
      <c r="V279" s="86">
        <v>0</v>
      </c>
      <c r="W279" s="86"/>
      <c r="X279" s="86"/>
      <c r="Y279" s="86"/>
      <c r="Z279" s="86">
        <v>0</v>
      </c>
      <c r="AA279" s="86"/>
      <c r="AB279" s="86"/>
      <c r="AC279" s="86"/>
      <c r="AD279" s="86"/>
      <c r="AE279" s="86">
        <v>0</v>
      </c>
      <c r="AF279" s="86"/>
      <c r="AG279" s="86"/>
      <c r="AH279" s="86"/>
      <c r="AI279" s="86"/>
      <c r="AJ279" s="86">
        <f t="shared" si="12"/>
        <v>18900</v>
      </c>
      <c r="AK279" s="86"/>
      <c r="AL279" s="86"/>
      <c r="AM279" s="86"/>
      <c r="AN279" s="86"/>
      <c r="AO279" s="86">
        <v>20700</v>
      </c>
      <c r="AP279" s="86"/>
      <c r="AQ279" s="86"/>
      <c r="AR279" s="86"/>
      <c r="AS279" s="86"/>
      <c r="AT279" s="86">
        <f t="shared" si="13"/>
        <v>0</v>
      </c>
      <c r="AU279" s="86"/>
      <c r="AV279" s="86"/>
      <c r="AW279" s="86"/>
      <c r="AX279" s="86">
        <v>0</v>
      </c>
      <c r="AY279" s="86"/>
      <c r="AZ279" s="86"/>
      <c r="BA279" s="86"/>
      <c r="BB279" s="86"/>
      <c r="BC279" s="86">
        <v>0</v>
      </c>
      <c r="BD279" s="86"/>
      <c r="BE279" s="86"/>
      <c r="BF279" s="86"/>
      <c r="BG279" s="86"/>
      <c r="BH279" s="86">
        <f t="shared" si="14"/>
        <v>20700</v>
      </c>
      <c r="BI279" s="86"/>
      <c r="BJ279" s="86"/>
      <c r="BK279" s="86"/>
      <c r="BL279" s="86"/>
    </row>
    <row r="280" s="5" customFormat="1" customHeight="1" spans="1:64">
      <c r="A280" s="47">
        <v>2273</v>
      </c>
      <c r="B280" s="47"/>
      <c r="C280" s="47"/>
      <c r="D280" s="47"/>
      <c r="E280" s="47"/>
      <c r="F280" s="47"/>
      <c r="G280" s="77" t="s">
        <v>93</v>
      </c>
      <c r="H280" s="78"/>
      <c r="I280" s="78"/>
      <c r="J280" s="78"/>
      <c r="K280" s="78"/>
      <c r="L280" s="78"/>
      <c r="M280" s="78"/>
      <c r="N280" s="78"/>
      <c r="O280" s="78"/>
      <c r="P280" s="85"/>
      <c r="Q280" s="86">
        <v>1323700</v>
      </c>
      <c r="R280" s="86"/>
      <c r="S280" s="86"/>
      <c r="T280" s="86"/>
      <c r="U280" s="86"/>
      <c r="V280" s="86">
        <v>0</v>
      </c>
      <c r="W280" s="86"/>
      <c r="X280" s="86"/>
      <c r="Y280" s="86"/>
      <c r="Z280" s="86">
        <v>0</v>
      </c>
      <c r="AA280" s="86"/>
      <c r="AB280" s="86"/>
      <c r="AC280" s="86"/>
      <c r="AD280" s="86"/>
      <c r="AE280" s="86">
        <v>0</v>
      </c>
      <c r="AF280" s="86"/>
      <c r="AG280" s="86"/>
      <c r="AH280" s="86"/>
      <c r="AI280" s="86"/>
      <c r="AJ280" s="86">
        <f t="shared" si="12"/>
        <v>1323700</v>
      </c>
      <c r="AK280" s="86"/>
      <c r="AL280" s="86"/>
      <c r="AM280" s="86"/>
      <c r="AN280" s="86"/>
      <c r="AO280" s="86">
        <v>1395700</v>
      </c>
      <c r="AP280" s="86"/>
      <c r="AQ280" s="86"/>
      <c r="AR280" s="86"/>
      <c r="AS280" s="86"/>
      <c r="AT280" s="86">
        <f t="shared" si="13"/>
        <v>0</v>
      </c>
      <c r="AU280" s="86"/>
      <c r="AV280" s="86"/>
      <c r="AW280" s="86"/>
      <c r="AX280" s="86">
        <v>0</v>
      </c>
      <c r="AY280" s="86"/>
      <c r="AZ280" s="86"/>
      <c r="BA280" s="86"/>
      <c r="BB280" s="86"/>
      <c r="BC280" s="86">
        <v>0</v>
      </c>
      <c r="BD280" s="86"/>
      <c r="BE280" s="86"/>
      <c r="BF280" s="86"/>
      <c r="BG280" s="86"/>
      <c r="BH280" s="86">
        <f t="shared" si="14"/>
        <v>1395700</v>
      </c>
      <c r="BI280" s="86"/>
      <c r="BJ280" s="86"/>
      <c r="BK280" s="86"/>
      <c r="BL280" s="86"/>
    </row>
    <row r="281" s="5" customFormat="1" customHeight="1" spans="1:64">
      <c r="A281" s="47">
        <v>2274</v>
      </c>
      <c r="B281" s="47"/>
      <c r="C281" s="47"/>
      <c r="D281" s="47"/>
      <c r="E281" s="47"/>
      <c r="F281" s="47"/>
      <c r="G281" s="77" t="s">
        <v>94</v>
      </c>
      <c r="H281" s="78"/>
      <c r="I281" s="78"/>
      <c r="J281" s="78"/>
      <c r="K281" s="78"/>
      <c r="L281" s="78"/>
      <c r="M281" s="78"/>
      <c r="N281" s="78"/>
      <c r="O281" s="78"/>
      <c r="P281" s="85"/>
      <c r="Q281" s="86">
        <v>1788000</v>
      </c>
      <c r="R281" s="86"/>
      <c r="S281" s="86"/>
      <c r="T281" s="86"/>
      <c r="U281" s="86"/>
      <c r="V281" s="86">
        <v>0</v>
      </c>
      <c r="W281" s="86"/>
      <c r="X281" s="86"/>
      <c r="Y281" s="86"/>
      <c r="Z281" s="86">
        <v>0</v>
      </c>
      <c r="AA281" s="86"/>
      <c r="AB281" s="86"/>
      <c r="AC281" s="86"/>
      <c r="AD281" s="86"/>
      <c r="AE281" s="86">
        <v>0</v>
      </c>
      <c r="AF281" s="86"/>
      <c r="AG281" s="86"/>
      <c r="AH281" s="86"/>
      <c r="AI281" s="86"/>
      <c r="AJ281" s="86">
        <f t="shared" si="12"/>
        <v>1788000</v>
      </c>
      <c r="AK281" s="86"/>
      <c r="AL281" s="86"/>
      <c r="AM281" s="86"/>
      <c r="AN281" s="86"/>
      <c r="AO281" s="86">
        <v>1689700</v>
      </c>
      <c r="AP281" s="86"/>
      <c r="AQ281" s="86"/>
      <c r="AR281" s="86"/>
      <c r="AS281" s="86"/>
      <c r="AT281" s="86">
        <f t="shared" si="13"/>
        <v>0</v>
      </c>
      <c r="AU281" s="86"/>
      <c r="AV281" s="86"/>
      <c r="AW281" s="86"/>
      <c r="AX281" s="86">
        <v>0</v>
      </c>
      <c r="AY281" s="86"/>
      <c r="AZ281" s="86"/>
      <c r="BA281" s="86"/>
      <c r="BB281" s="86"/>
      <c r="BC281" s="86">
        <v>0</v>
      </c>
      <c r="BD281" s="86"/>
      <c r="BE281" s="86"/>
      <c r="BF281" s="86"/>
      <c r="BG281" s="86"/>
      <c r="BH281" s="86">
        <f t="shared" si="14"/>
        <v>1689700</v>
      </c>
      <c r="BI281" s="86"/>
      <c r="BJ281" s="86"/>
      <c r="BK281" s="86"/>
      <c r="BL281" s="86"/>
    </row>
    <row r="282" s="5" customFormat="1" ht="25.5" customHeight="1" spans="1:64">
      <c r="A282" s="47">
        <v>2275</v>
      </c>
      <c r="B282" s="47"/>
      <c r="C282" s="47"/>
      <c r="D282" s="47"/>
      <c r="E282" s="47"/>
      <c r="F282" s="47"/>
      <c r="G282" s="77" t="s">
        <v>95</v>
      </c>
      <c r="H282" s="78"/>
      <c r="I282" s="78"/>
      <c r="J282" s="78"/>
      <c r="K282" s="78"/>
      <c r="L282" s="78"/>
      <c r="M282" s="78"/>
      <c r="N282" s="78"/>
      <c r="O282" s="78"/>
      <c r="P282" s="85"/>
      <c r="Q282" s="86">
        <v>534000</v>
      </c>
      <c r="R282" s="86"/>
      <c r="S282" s="86"/>
      <c r="T282" s="86"/>
      <c r="U282" s="86"/>
      <c r="V282" s="86">
        <v>0</v>
      </c>
      <c r="W282" s="86"/>
      <c r="X282" s="86"/>
      <c r="Y282" s="86"/>
      <c r="Z282" s="86">
        <v>0</v>
      </c>
      <c r="AA282" s="86"/>
      <c r="AB282" s="86"/>
      <c r="AC282" s="86"/>
      <c r="AD282" s="86"/>
      <c r="AE282" s="86">
        <v>0</v>
      </c>
      <c r="AF282" s="86"/>
      <c r="AG282" s="86"/>
      <c r="AH282" s="86"/>
      <c r="AI282" s="86"/>
      <c r="AJ282" s="86">
        <f t="shared" si="12"/>
        <v>534000</v>
      </c>
      <c r="AK282" s="86"/>
      <c r="AL282" s="86"/>
      <c r="AM282" s="86"/>
      <c r="AN282" s="86"/>
      <c r="AO282" s="86">
        <v>592000</v>
      </c>
      <c r="AP282" s="86"/>
      <c r="AQ282" s="86"/>
      <c r="AR282" s="86"/>
      <c r="AS282" s="86"/>
      <c r="AT282" s="86">
        <f t="shared" si="13"/>
        <v>0</v>
      </c>
      <c r="AU282" s="86"/>
      <c r="AV282" s="86"/>
      <c r="AW282" s="86"/>
      <c r="AX282" s="86">
        <v>0</v>
      </c>
      <c r="AY282" s="86"/>
      <c r="AZ282" s="86"/>
      <c r="BA282" s="86"/>
      <c r="BB282" s="86"/>
      <c r="BC282" s="86">
        <v>0</v>
      </c>
      <c r="BD282" s="86"/>
      <c r="BE282" s="86"/>
      <c r="BF282" s="86"/>
      <c r="BG282" s="86"/>
      <c r="BH282" s="86">
        <f t="shared" si="14"/>
        <v>592000</v>
      </c>
      <c r="BI282" s="86"/>
      <c r="BJ282" s="86"/>
      <c r="BK282" s="86"/>
      <c r="BL282" s="86"/>
    </row>
    <row r="283" s="5" customFormat="1" ht="51" customHeight="1" spans="1:64">
      <c r="A283" s="47">
        <v>2282</v>
      </c>
      <c r="B283" s="47"/>
      <c r="C283" s="47"/>
      <c r="D283" s="47"/>
      <c r="E283" s="47"/>
      <c r="F283" s="47"/>
      <c r="G283" s="77" t="s">
        <v>96</v>
      </c>
      <c r="H283" s="78"/>
      <c r="I283" s="78"/>
      <c r="J283" s="78"/>
      <c r="K283" s="78"/>
      <c r="L283" s="78"/>
      <c r="M283" s="78"/>
      <c r="N283" s="78"/>
      <c r="O283" s="78"/>
      <c r="P283" s="85"/>
      <c r="Q283" s="86">
        <v>8500</v>
      </c>
      <c r="R283" s="86"/>
      <c r="S283" s="86"/>
      <c r="T283" s="86"/>
      <c r="U283" s="86"/>
      <c r="V283" s="86">
        <v>0</v>
      </c>
      <c r="W283" s="86"/>
      <c r="X283" s="86"/>
      <c r="Y283" s="86"/>
      <c r="Z283" s="86">
        <v>0</v>
      </c>
      <c r="AA283" s="86"/>
      <c r="AB283" s="86"/>
      <c r="AC283" s="86"/>
      <c r="AD283" s="86"/>
      <c r="AE283" s="86">
        <v>0</v>
      </c>
      <c r="AF283" s="86"/>
      <c r="AG283" s="86"/>
      <c r="AH283" s="86"/>
      <c r="AI283" s="86"/>
      <c r="AJ283" s="86">
        <f t="shared" si="12"/>
        <v>8500</v>
      </c>
      <c r="AK283" s="86"/>
      <c r="AL283" s="86"/>
      <c r="AM283" s="86"/>
      <c r="AN283" s="86"/>
      <c r="AO283" s="86">
        <v>8500</v>
      </c>
      <c r="AP283" s="86"/>
      <c r="AQ283" s="86"/>
      <c r="AR283" s="86"/>
      <c r="AS283" s="86"/>
      <c r="AT283" s="86">
        <f t="shared" si="13"/>
        <v>0</v>
      </c>
      <c r="AU283" s="86"/>
      <c r="AV283" s="86"/>
      <c r="AW283" s="86"/>
      <c r="AX283" s="86">
        <v>0</v>
      </c>
      <c r="AY283" s="86"/>
      <c r="AZ283" s="86"/>
      <c r="BA283" s="86"/>
      <c r="BB283" s="86"/>
      <c r="BC283" s="86">
        <v>0</v>
      </c>
      <c r="BD283" s="86"/>
      <c r="BE283" s="86"/>
      <c r="BF283" s="86"/>
      <c r="BG283" s="86"/>
      <c r="BH283" s="86">
        <f t="shared" si="14"/>
        <v>8500</v>
      </c>
      <c r="BI283" s="86"/>
      <c r="BJ283" s="86"/>
      <c r="BK283" s="86"/>
      <c r="BL283" s="86"/>
    </row>
    <row r="284" s="5" customFormat="1" customHeight="1" spans="1:64">
      <c r="A284" s="47">
        <v>2730</v>
      </c>
      <c r="B284" s="47"/>
      <c r="C284" s="47"/>
      <c r="D284" s="47"/>
      <c r="E284" s="47"/>
      <c r="F284" s="47"/>
      <c r="G284" s="77" t="s">
        <v>294</v>
      </c>
      <c r="H284" s="78"/>
      <c r="I284" s="78"/>
      <c r="J284" s="78"/>
      <c r="K284" s="78"/>
      <c r="L284" s="78"/>
      <c r="M284" s="78"/>
      <c r="N284" s="78"/>
      <c r="O284" s="78"/>
      <c r="P284" s="85"/>
      <c r="Q284" s="86">
        <v>8400</v>
      </c>
      <c r="R284" s="86"/>
      <c r="S284" s="86"/>
      <c r="T284" s="86"/>
      <c r="U284" s="86"/>
      <c r="V284" s="86">
        <v>0</v>
      </c>
      <c r="W284" s="86"/>
      <c r="X284" s="86"/>
      <c r="Y284" s="86"/>
      <c r="Z284" s="86">
        <v>0</v>
      </c>
      <c r="AA284" s="86"/>
      <c r="AB284" s="86"/>
      <c r="AC284" s="86"/>
      <c r="AD284" s="86"/>
      <c r="AE284" s="86">
        <v>0</v>
      </c>
      <c r="AF284" s="86"/>
      <c r="AG284" s="86"/>
      <c r="AH284" s="86"/>
      <c r="AI284" s="86"/>
      <c r="AJ284" s="86">
        <f t="shared" si="12"/>
        <v>8400</v>
      </c>
      <c r="AK284" s="86"/>
      <c r="AL284" s="86"/>
      <c r="AM284" s="86"/>
      <c r="AN284" s="86"/>
      <c r="AO284" s="86">
        <v>8400</v>
      </c>
      <c r="AP284" s="86"/>
      <c r="AQ284" s="86"/>
      <c r="AR284" s="86"/>
      <c r="AS284" s="86"/>
      <c r="AT284" s="86">
        <f t="shared" si="13"/>
        <v>0</v>
      </c>
      <c r="AU284" s="86"/>
      <c r="AV284" s="86"/>
      <c r="AW284" s="86"/>
      <c r="AX284" s="86">
        <v>0</v>
      </c>
      <c r="AY284" s="86"/>
      <c r="AZ284" s="86"/>
      <c r="BA284" s="86"/>
      <c r="BB284" s="86"/>
      <c r="BC284" s="86">
        <v>0</v>
      </c>
      <c r="BD284" s="86"/>
      <c r="BE284" s="86"/>
      <c r="BF284" s="86"/>
      <c r="BG284" s="86"/>
      <c r="BH284" s="86">
        <f t="shared" si="14"/>
        <v>8400</v>
      </c>
      <c r="BI284" s="86"/>
      <c r="BJ284" s="86"/>
      <c r="BK284" s="86"/>
      <c r="BL284" s="86"/>
    </row>
    <row r="285" s="5" customFormat="1" customHeight="1" spans="1:64">
      <c r="A285" s="47">
        <v>2800</v>
      </c>
      <c r="B285" s="47"/>
      <c r="C285" s="47"/>
      <c r="D285" s="47"/>
      <c r="E285" s="47"/>
      <c r="F285" s="47"/>
      <c r="G285" s="77" t="s">
        <v>97</v>
      </c>
      <c r="H285" s="78"/>
      <c r="I285" s="78"/>
      <c r="J285" s="78"/>
      <c r="K285" s="78"/>
      <c r="L285" s="78"/>
      <c r="M285" s="78"/>
      <c r="N285" s="78"/>
      <c r="O285" s="78"/>
      <c r="P285" s="85"/>
      <c r="Q285" s="86">
        <v>3500</v>
      </c>
      <c r="R285" s="86"/>
      <c r="S285" s="86"/>
      <c r="T285" s="86"/>
      <c r="U285" s="86"/>
      <c r="V285" s="86">
        <v>0</v>
      </c>
      <c r="W285" s="86"/>
      <c r="X285" s="86"/>
      <c r="Y285" s="86"/>
      <c r="Z285" s="86">
        <v>0</v>
      </c>
      <c r="AA285" s="86"/>
      <c r="AB285" s="86"/>
      <c r="AC285" s="86"/>
      <c r="AD285" s="86"/>
      <c r="AE285" s="86">
        <v>0</v>
      </c>
      <c r="AF285" s="86"/>
      <c r="AG285" s="86"/>
      <c r="AH285" s="86"/>
      <c r="AI285" s="86"/>
      <c r="AJ285" s="86">
        <f t="shared" si="12"/>
        <v>3500</v>
      </c>
      <c r="AK285" s="86"/>
      <c r="AL285" s="86"/>
      <c r="AM285" s="86"/>
      <c r="AN285" s="86"/>
      <c r="AO285" s="86">
        <v>4200</v>
      </c>
      <c r="AP285" s="86"/>
      <c r="AQ285" s="86"/>
      <c r="AR285" s="86"/>
      <c r="AS285" s="86"/>
      <c r="AT285" s="86">
        <f t="shared" si="13"/>
        <v>0</v>
      </c>
      <c r="AU285" s="86"/>
      <c r="AV285" s="86"/>
      <c r="AW285" s="86"/>
      <c r="AX285" s="86">
        <v>0</v>
      </c>
      <c r="AY285" s="86"/>
      <c r="AZ285" s="86"/>
      <c r="BA285" s="86"/>
      <c r="BB285" s="86"/>
      <c r="BC285" s="86">
        <v>0</v>
      </c>
      <c r="BD285" s="86"/>
      <c r="BE285" s="86"/>
      <c r="BF285" s="86"/>
      <c r="BG285" s="86"/>
      <c r="BH285" s="86">
        <f t="shared" si="14"/>
        <v>4200</v>
      </c>
      <c r="BI285" s="86"/>
      <c r="BJ285" s="86"/>
      <c r="BK285" s="86"/>
      <c r="BL285" s="86"/>
    </row>
    <row r="286" s="5" customFormat="1" ht="38.25" customHeight="1" spans="1:64">
      <c r="A286" s="47">
        <v>3110</v>
      </c>
      <c r="B286" s="47"/>
      <c r="C286" s="47"/>
      <c r="D286" s="47"/>
      <c r="E286" s="47"/>
      <c r="F286" s="47"/>
      <c r="G286" s="77" t="s">
        <v>98</v>
      </c>
      <c r="H286" s="78"/>
      <c r="I286" s="78"/>
      <c r="J286" s="78"/>
      <c r="K286" s="78"/>
      <c r="L286" s="78"/>
      <c r="M286" s="78"/>
      <c r="N286" s="78"/>
      <c r="O286" s="78"/>
      <c r="P286" s="85"/>
      <c r="Q286" s="86">
        <v>0</v>
      </c>
      <c r="R286" s="86"/>
      <c r="S286" s="86"/>
      <c r="T286" s="86"/>
      <c r="U286" s="86"/>
      <c r="V286" s="86">
        <v>0</v>
      </c>
      <c r="W286" s="86"/>
      <c r="X286" s="86"/>
      <c r="Y286" s="86"/>
      <c r="Z286" s="86">
        <v>0</v>
      </c>
      <c r="AA286" s="86"/>
      <c r="AB286" s="86"/>
      <c r="AC286" s="86"/>
      <c r="AD286" s="86"/>
      <c r="AE286" s="86">
        <v>0</v>
      </c>
      <c r="AF286" s="86"/>
      <c r="AG286" s="86"/>
      <c r="AH286" s="86"/>
      <c r="AI286" s="86"/>
      <c r="AJ286" s="86">
        <f t="shared" si="12"/>
        <v>0</v>
      </c>
      <c r="AK286" s="86"/>
      <c r="AL286" s="86"/>
      <c r="AM286" s="86"/>
      <c r="AN286" s="86"/>
      <c r="AO286" s="86">
        <v>0</v>
      </c>
      <c r="AP286" s="86"/>
      <c r="AQ286" s="86"/>
      <c r="AR286" s="86"/>
      <c r="AS286" s="86"/>
      <c r="AT286" s="86">
        <f t="shared" si="13"/>
        <v>0</v>
      </c>
      <c r="AU286" s="86"/>
      <c r="AV286" s="86"/>
      <c r="AW286" s="86"/>
      <c r="AX286" s="86">
        <v>0</v>
      </c>
      <c r="AY286" s="86"/>
      <c r="AZ286" s="86"/>
      <c r="BA286" s="86"/>
      <c r="BB286" s="86"/>
      <c r="BC286" s="86">
        <v>0</v>
      </c>
      <c r="BD286" s="86"/>
      <c r="BE286" s="86"/>
      <c r="BF286" s="86"/>
      <c r="BG286" s="86"/>
      <c r="BH286" s="86">
        <f t="shared" si="14"/>
        <v>0</v>
      </c>
      <c r="BI286" s="86"/>
      <c r="BJ286" s="86"/>
      <c r="BK286" s="86"/>
      <c r="BL286" s="86"/>
    </row>
    <row r="287" s="5" customFormat="1" ht="25.5" customHeight="1" spans="1:64">
      <c r="A287" s="47">
        <v>3132</v>
      </c>
      <c r="B287" s="47"/>
      <c r="C287" s="47"/>
      <c r="D287" s="47"/>
      <c r="E287" s="47"/>
      <c r="F287" s="47"/>
      <c r="G287" s="77" t="s">
        <v>99</v>
      </c>
      <c r="H287" s="78"/>
      <c r="I287" s="78"/>
      <c r="J287" s="78"/>
      <c r="K287" s="78"/>
      <c r="L287" s="78"/>
      <c r="M287" s="78"/>
      <c r="N287" s="78"/>
      <c r="O287" s="78"/>
      <c r="P287" s="85"/>
      <c r="Q287" s="86">
        <v>0</v>
      </c>
      <c r="R287" s="86"/>
      <c r="S287" s="86"/>
      <c r="T287" s="86"/>
      <c r="U287" s="86"/>
      <c r="V287" s="86">
        <v>0</v>
      </c>
      <c r="W287" s="86"/>
      <c r="X287" s="86"/>
      <c r="Y287" s="86"/>
      <c r="Z287" s="86">
        <v>0</v>
      </c>
      <c r="AA287" s="86"/>
      <c r="AB287" s="86"/>
      <c r="AC287" s="86"/>
      <c r="AD287" s="86"/>
      <c r="AE287" s="86">
        <v>0</v>
      </c>
      <c r="AF287" s="86"/>
      <c r="AG287" s="86"/>
      <c r="AH287" s="86"/>
      <c r="AI287" s="86"/>
      <c r="AJ287" s="86">
        <f t="shared" si="12"/>
        <v>0</v>
      </c>
      <c r="AK287" s="86"/>
      <c r="AL287" s="86"/>
      <c r="AM287" s="86"/>
      <c r="AN287" s="86"/>
      <c r="AO287" s="86">
        <v>0</v>
      </c>
      <c r="AP287" s="86"/>
      <c r="AQ287" s="86"/>
      <c r="AR287" s="86"/>
      <c r="AS287" s="86"/>
      <c r="AT287" s="86">
        <f t="shared" si="13"/>
        <v>0</v>
      </c>
      <c r="AU287" s="86"/>
      <c r="AV287" s="86"/>
      <c r="AW287" s="86"/>
      <c r="AX287" s="86">
        <v>0</v>
      </c>
      <c r="AY287" s="86"/>
      <c r="AZ287" s="86"/>
      <c r="BA287" s="86"/>
      <c r="BB287" s="86"/>
      <c r="BC287" s="86">
        <v>0</v>
      </c>
      <c r="BD287" s="86"/>
      <c r="BE287" s="86"/>
      <c r="BF287" s="86"/>
      <c r="BG287" s="86"/>
      <c r="BH287" s="86">
        <f t="shared" si="14"/>
        <v>0</v>
      </c>
      <c r="BI287" s="86"/>
      <c r="BJ287" s="86"/>
      <c r="BK287" s="86"/>
      <c r="BL287" s="86"/>
    </row>
    <row r="288" s="1" customFormat="1" customHeight="1" spans="1:64">
      <c r="A288" s="34"/>
      <c r="B288" s="34"/>
      <c r="C288" s="34"/>
      <c r="D288" s="34"/>
      <c r="E288" s="34"/>
      <c r="F288" s="34"/>
      <c r="G288" s="81" t="s">
        <v>67</v>
      </c>
      <c r="H288" s="82"/>
      <c r="I288" s="82"/>
      <c r="J288" s="82"/>
      <c r="K288" s="82"/>
      <c r="L288" s="82"/>
      <c r="M288" s="82"/>
      <c r="N288" s="82"/>
      <c r="O288" s="82"/>
      <c r="P288" s="88"/>
      <c r="Q288" s="84">
        <v>26735767</v>
      </c>
      <c r="R288" s="84"/>
      <c r="S288" s="84"/>
      <c r="T288" s="84"/>
      <c r="U288" s="84"/>
      <c r="V288" s="84">
        <v>0</v>
      </c>
      <c r="W288" s="84"/>
      <c r="X288" s="84"/>
      <c r="Y288" s="84"/>
      <c r="Z288" s="84">
        <v>0</v>
      </c>
      <c r="AA288" s="84"/>
      <c r="AB288" s="84"/>
      <c r="AC288" s="84"/>
      <c r="AD288" s="84"/>
      <c r="AE288" s="84">
        <v>0</v>
      </c>
      <c r="AF288" s="84"/>
      <c r="AG288" s="84"/>
      <c r="AH288" s="84"/>
      <c r="AI288" s="84"/>
      <c r="AJ288" s="84">
        <f t="shared" si="12"/>
        <v>26735767</v>
      </c>
      <c r="AK288" s="84"/>
      <c r="AL288" s="84"/>
      <c r="AM288" s="84"/>
      <c r="AN288" s="84"/>
      <c r="AO288" s="84">
        <v>17260000</v>
      </c>
      <c r="AP288" s="84"/>
      <c r="AQ288" s="84"/>
      <c r="AR288" s="84"/>
      <c r="AS288" s="84"/>
      <c r="AT288" s="84">
        <f t="shared" si="13"/>
        <v>0</v>
      </c>
      <c r="AU288" s="84"/>
      <c r="AV288" s="84"/>
      <c r="AW288" s="84"/>
      <c r="AX288" s="84">
        <v>0</v>
      </c>
      <c r="AY288" s="84"/>
      <c r="AZ288" s="84"/>
      <c r="BA288" s="84"/>
      <c r="BB288" s="84"/>
      <c r="BC288" s="84">
        <v>0</v>
      </c>
      <c r="BD288" s="84"/>
      <c r="BE288" s="84"/>
      <c r="BF288" s="84"/>
      <c r="BG288" s="84"/>
      <c r="BH288" s="84">
        <f t="shared" si="14"/>
        <v>17260000</v>
      </c>
      <c r="BI288" s="84"/>
      <c r="BJ288" s="84"/>
      <c r="BK288" s="84"/>
      <c r="BL288" s="84"/>
    </row>
    <row r="290" ht="14.25" customHeight="1" spans="1:64">
      <c r="A290" s="14" t="s">
        <v>267</v>
      </c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</row>
    <row r="291" ht="15" customHeight="1" spans="1:64">
      <c r="A291" s="18" t="s">
        <v>34</v>
      </c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</row>
    <row r="292" ht="42.95" customHeight="1" spans="1:64">
      <c r="A292" s="94" t="s">
        <v>233</v>
      </c>
      <c r="B292" s="94"/>
      <c r="C292" s="94"/>
      <c r="D292" s="94"/>
      <c r="E292" s="94"/>
      <c r="F292" s="94"/>
      <c r="G292" s="40" t="s">
        <v>36</v>
      </c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 t="s">
        <v>234</v>
      </c>
      <c r="U292" s="40"/>
      <c r="V292" s="40"/>
      <c r="W292" s="40"/>
      <c r="X292" s="40"/>
      <c r="Y292" s="40"/>
      <c r="Z292" s="40" t="s">
        <v>235</v>
      </c>
      <c r="AA292" s="40"/>
      <c r="AB292" s="40"/>
      <c r="AC292" s="40"/>
      <c r="AD292" s="40"/>
      <c r="AE292" s="40" t="s">
        <v>268</v>
      </c>
      <c r="AF292" s="40"/>
      <c r="AG292" s="40"/>
      <c r="AH292" s="40"/>
      <c r="AI292" s="40"/>
      <c r="AJ292" s="40"/>
      <c r="AK292" s="40" t="s">
        <v>269</v>
      </c>
      <c r="AL292" s="40"/>
      <c r="AM292" s="40"/>
      <c r="AN292" s="40"/>
      <c r="AO292" s="40"/>
      <c r="AP292" s="40"/>
      <c r="AQ292" s="40" t="s">
        <v>270</v>
      </c>
      <c r="AR292" s="40"/>
      <c r="AS292" s="40"/>
      <c r="AT292" s="40"/>
      <c r="AU292" s="40"/>
      <c r="AV292" s="40"/>
      <c r="AW292" s="40" t="s">
        <v>271</v>
      </c>
      <c r="AX292" s="40"/>
      <c r="AY292" s="40"/>
      <c r="AZ292" s="40"/>
      <c r="BA292" s="40"/>
      <c r="BB292" s="40"/>
      <c r="BC292" s="40"/>
      <c r="BD292" s="40"/>
      <c r="BE292" s="40" t="s">
        <v>272</v>
      </c>
      <c r="BF292" s="40"/>
      <c r="BG292" s="40"/>
      <c r="BH292" s="40"/>
      <c r="BI292" s="40"/>
      <c r="BJ292" s="40"/>
      <c r="BK292" s="40"/>
      <c r="BL292" s="40"/>
    </row>
    <row r="293" ht="21.75" customHeight="1" spans="1:64">
      <c r="A293" s="94"/>
      <c r="B293" s="94"/>
      <c r="C293" s="94"/>
      <c r="D293" s="94"/>
      <c r="E293" s="94"/>
      <c r="F293" s="94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</row>
    <row r="294" ht="15" customHeight="1" spans="1:64">
      <c r="A294" s="40">
        <v>1</v>
      </c>
      <c r="B294" s="40"/>
      <c r="C294" s="40"/>
      <c r="D294" s="40"/>
      <c r="E294" s="40"/>
      <c r="F294" s="40"/>
      <c r="G294" s="40">
        <v>2</v>
      </c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>
        <v>3</v>
      </c>
      <c r="U294" s="40"/>
      <c r="V294" s="40"/>
      <c r="W294" s="40"/>
      <c r="X294" s="40"/>
      <c r="Y294" s="40"/>
      <c r="Z294" s="40">
        <v>4</v>
      </c>
      <c r="AA294" s="40"/>
      <c r="AB294" s="40"/>
      <c r="AC294" s="40"/>
      <c r="AD294" s="40"/>
      <c r="AE294" s="40">
        <v>5</v>
      </c>
      <c r="AF294" s="40"/>
      <c r="AG294" s="40"/>
      <c r="AH294" s="40"/>
      <c r="AI294" s="40"/>
      <c r="AJ294" s="40"/>
      <c r="AK294" s="40">
        <v>6</v>
      </c>
      <c r="AL294" s="40"/>
      <c r="AM294" s="40"/>
      <c r="AN294" s="40"/>
      <c r="AO294" s="40"/>
      <c r="AP294" s="40"/>
      <c r="AQ294" s="40">
        <v>7</v>
      </c>
      <c r="AR294" s="40"/>
      <c r="AS294" s="40"/>
      <c r="AT294" s="40"/>
      <c r="AU294" s="40"/>
      <c r="AV294" s="40"/>
      <c r="AW294" s="47">
        <v>8</v>
      </c>
      <c r="AX294" s="47"/>
      <c r="AY294" s="47"/>
      <c r="AZ294" s="47"/>
      <c r="BA294" s="47"/>
      <c r="BB294" s="47"/>
      <c r="BC294" s="47"/>
      <c r="BD294" s="47"/>
      <c r="BE294" s="47">
        <v>9</v>
      </c>
      <c r="BF294" s="47"/>
      <c r="BG294" s="47"/>
      <c r="BH294" s="47"/>
      <c r="BI294" s="47"/>
      <c r="BJ294" s="47"/>
      <c r="BK294" s="47"/>
      <c r="BL294" s="47"/>
    </row>
    <row r="295" s="4" customFormat="1" ht="18.75" hidden="1" customHeight="1" spans="1:79">
      <c r="A295" s="47" t="s">
        <v>83</v>
      </c>
      <c r="B295" s="47"/>
      <c r="C295" s="47"/>
      <c r="D295" s="47"/>
      <c r="E295" s="47"/>
      <c r="F295" s="47"/>
      <c r="G295" s="95" t="s">
        <v>47</v>
      </c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3" t="s">
        <v>243</v>
      </c>
      <c r="U295" s="93"/>
      <c r="V295" s="93"/>
      <c r="W295" s="93"/>
      <c r="X295" s="93"/>
      <c r="Y295" s="93"/>
      <c r="Z295" s="93" t="s">
        <v>244</v>
      </c>
      <c r="AA295" s="93"/>
      <c r="AB295" s="93"/>
      <c r="AC295" s="93"/>
      <c r="AD295" s="93"/>
      <c r="AE295" s="93" t="s">
        <v>245</v>
      </c>
      <c r="AF295" s="93"/>
      <c r="AG295" s="93"/>
      <c r="AH295" s="93"/>
      <c r="AI295" s="93"/>
      <c r="AJ295" s="93"/>
      <c r="AK295" s="93" t="s">
        <v>246</v>
      </c>
      <c r="AL295" s="93"/>
      <c r="AM295" s="93"/>
      <c r="AN295" s="93"/>
      <c r="AO295" s="93"/>
      <c r="AP295" s="93"/>
      <c r="AQ295" s="93" t="s">
        <v>248</v>
      </c>
      <c r="AR295" s="93"/>
      <c r="AS295" s="93"/>
      <c r="AT295" s="93"/>
      <c r="AU295" s="93"/>
      <c r="AV295" s="93"/>
      <c r="AW295" s="95" t="s">
        <v>273</v>
      </c>
      <c r="AX295" s="95"/>
      <c r="AY295" s="95"/>
      <c r="AZ295" s="95"/>
      <c r="BA295" s="95"/>
      <c r="BB295" s="95"/>
      <c r="BC295" s="95"/>
      <c r="BD295" s="95"/>
      <c r="BE295" s="95" t="s">
        <v>274</v>
      </c>
      <c r="BF295" s="95"/>
      <c r="BG295" s="95"/>
      <c r="BH295" s="95"/>
      <c r="BI295" s="95"/>
      <c r="BJ295" s="95"/>
      <c r="BK295" s="95"/>
      <c r="BL295" s="95"/>
      <c r="CA295" s="4" t="s">
        <v>275</v>
      </c>
    </row>
    <row r="296" s="5" customFormat="1" customHeight="1" spans="1:79">
      <c r="A296" s="47">
        <v>2111</v>
      </c>
      <c r="B296" s="47"/>
      <c r="C296" s="47"/>
      <c r="D296" s="47"/>
      <c r="E296" s="47"/>
      <c r="F296" s="47"/>
      <c r="G296" s="77" t="s">
        <v>85</v>
      </c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85"/>
      <c r="T296" s="86">
        <v>8309600</v>
      </c>
      <c r="U296" s="86"/>
      <c r="V296" s="86"/>
      <c r="W296" s="86"/>
      <c r="X296" s="86"/>
      <c r="Y296" s="86"/>
      <c r="Z296" s="86">
        <v>7476741</v>
      </c>
      <c r="AA296" s="86"/>
      <c r="AB296" s="86"/>
      <c r="AC296" s="86"/>
      <c r="AD296" s="86"/>
      <c r="AE296" s="86">
        <v>0</v>
      </c>
      <c r="AF296" s="86"/>
      <c r="AG296" s="86"/>
      <c r="AH296" s="86"/>
      <c r="AI296" s="86"/>
      <c r="AJ296" s="86"/>
      <c r="AK296" s="86">
        <v>0</v>
      </c>
      <c r="AL296" s="86"/>
      <c r="AM296" s="86"/>
      <c r="AN296" s="86"/>
      <c r="AO296" s="86"/>
      <c r="AP296" s="86"/>
      <c r="AQ296" s="86">
        <v>0</v>
      </c>
      <c r="AR296" s="86"/>
      <c r="AS296" s="86"/>
      <c r="AT296" s="86"/>
      <c r="AU296" s="86"/>
      <c r="AV296" s="86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CA296" s="5" t="s">
        <v>276</v>
      </c>
    </row>
    <row r="297" s="5" customFormat="1" customHeight="1" spans="1:64">
      <c r="A297" s="47">
        <v>2120</v>
      </c>
      <c r="B297" s="47"/>
      <c r="C297" s="47"/>
      <c r="D297" s="47"/>
      <c r="E297" s="47"/>
      <c r="F297" s="47"/>
      <c r="G297" s="77" t="s">
        <v>87</v>
      </c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85"/>
      <c r="T297" s="86">
        <v>1817100</v>
      </c>
      <c r="U297" s="86"/>
      <c r="V297" s="86"/>
      <c r="W297" s="86"/>
      <c r="X297" s="86"/>
      <c r="Y297" s="86"/>
      <c r="Z297" s="86">
        <v>1494142</v>
      </c>
      <c r="AA297" s="86"/>
      <c r="AB297" s="86"/>
      <c r="AC297" s="86"/>
      <c r="AD297" s="86"/>
      <c r="AE297" s="86">
        <v>0</v>
      </c>
      <c r="AF297" s="86"/>
      <c r="AG297" s="86"/>
      <c r="AH297" s="86"/>
      <c r="AI297" s="86"/>
      <c r="AJ297" s="86"/>
      <c r="AK297" s="86">
        <v>0</v>
      </c>
      <c r="AL297" s="86"/>
      <c r="AM297" s="86"/>
      <c r="AN297" s="86"/>
      <c r="AO297" s="86"/>
      <c r="AP297" s="86"/>
      <c r="AQ297" s="86">
        <v>0</v>
      </c>
      <c r="AR297" s="86"/>
      <c r="AS297" s="86"/>
      <c r="AT297" s="86"/>
      <c r="AU297" s="86"/>
      <c r="AV297" s="86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</row>
    <row r="298" s="5" customFormat="1" ht="25.5" customHeight="1" spans="1:64">
      <c r="A298" s="47">
        <v>2210</v>
      </c>
      <c r="B298" s="47"/>
      <c r="C298" s="47"/>
      <c r="D298" s="47"/>
      <c r="E298" s="47"/>
      <c r="F298" s="47"/>
      <c r="G298" s="77" t="s">
        <v>88</v>
      </c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85"/>
      <c r="T298" s="86">
        <v>785789.05</v>
      </c>
      <c r="U298" s="86"/>
      <c r="V298" s="86"/>
      <c r="W298" s="86"/>
      <c r="X298" s="86"/>
      <c r="Y298" s="86"/>
      <c r="Z298" s="86">
        <v>751128</v>
      </c>
      <c r="AA298" s="86"/>
      <c r="AB298" s="86"/>
      <c r="AC298" s="86"/>
      <c r="AD298" s="86"/>
      <c r="AE298" s="86">
        <v>0</v>
      </c>
      <c r="AF298" s="86"/>
      <c r="AG298" s="86"/>
      <c r="AH298" s="86"/>
      <c r="AI298" s="86"/>
      <c r="AJ298" s="86"/>
      <c r="AK298" s="86">
        <v>0</v>
      </c>
      <c r="AL298" s="86"/>
      <c r="AM298" s="86"/>
      <c r="AN298" s="86"/>
      <c r="AO298" s="86"/>
      <c r="AP298" s="86"/>
      <c r="AQ298" s="86">
        <v>0</v>
      </c>
      <c r="AR298" s="86"/>
      <c r="AS298" s="86"/>
      <c r="AT298" s="86"/>
      <c r="AU298" s="86"/>
      <c r="AV298" s="86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</row>
    <row r="299" s="5" customFormat="1" customHeight="1" spans="1:64">
      <c r="A299" s="47">
        <v>2230</v>
      </c>
      <c r="B299" s="47"/>
      <c r="C299" s="47"/>
      <c r="D299" s="47"/>
      <c r="E299" s="47"/>
      <c r="F299" s="47"/>
      <c r="G299" s="77" t="s">
        <v>89</v>
      </c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85"/>
      <c r="T299" s="86">
        <v>3645900</v>
      </c>
      <c r="U299" s="86"/>
      <c r="V299" s="86"/>
      <c r="W299" s="86"/>
      <c r="X299" s="86"/>
      <c r="Y299" s="86"/>
      <c r="Z299" s="86">
        <v>3410841</v>
      </c>
      <c r="AA299" s="86"/>
      <c r="AB299" s="86"/>
      <c r="AC299" s="86"/>
      <c r="AD299" s="86"/>
      <c r="AE299" s="86">
        <v>0</v>
      </c>
      <c r="AF299" s="86"/>
      <c r="AG299" s="86"/>
      <c r="AH299" s="86"/>
      <c r="AI299" s="86"/>
      <c r="AJ299" s="86"/>
      <c r="AK299" s="86">
        <v>0</v>
      </c>
      <c r="AL299" s="86"/>
      <c r="AM299" s="86"/>
      <c r="AN299" s="86"/>
      <c r="AO299" s="86"/>
      <c r="AP299" s="86"/>
      <c r="AQ299" s="86">
        <v>0</v>
      </c>
      <c r="AR299" s="86"/>
      <c r="AS299" s="86"/>
      <c r="AT299" s="86"/>
      <c r="AU299" s="86"/>
      <c r="AV299" s="86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</row>
    <row r="300" s="5" customFormat="1" customHeight="1" spans="1:64">
      <c r="A300" s="47">
        <v>2240</v>
      </c>
      <c r="B300" s="47"/>
      <c r="C300" s="47"/>
      <c r="D300" s="47"/>
      <c r="E300" s="47"/>
      <c r="F300" s="47"/>
      <c r="G300" s="77" t="s">
        <v>90</v>
      </c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85"/>
      <c r="T300" s="86">
        <v>1470089.6</v>
      </c>
      <c r="U300" s="86"/>
      <c r="V300" s="86"/>
      <c r="W300" s="86"/>
      <c r="X300" s="86"/>
      <c r="Y300" s="86"/>
      <c r="Z300" s="86">
        <v>1399176</v>
      </c>
      <c r="AA300" s="86"/>
      <c r="AB300" s="86"/>
      <c r="AC300" s="86"/>
      <c r="AD300" s="86"/>
      <c r="AE300" s="86">
        <v>0</v>
      </c>
      <c r="AF300" s="86"/>
      <c r="AG300" s="86"/>
      <c r="AH300" s="86"/>
      <c r="AI300" s="86"/>
      <c r="AJ300" s="86"/>
      <c r="AK300" s="86">
        <v>0</v>
      </c>
      <c r="AL300" s="86"/>
      <c r="AM300" s="86"/>
      <c r="AN300" s="86"/>
      <c r="AO300" s="86"/>
      <c r="AP300" s="86"/>
      <c r="AQ300" s="86">
        <v>0</v>
      </c>
      <c r="AR300" s="86"/>
      <c r="AS300" s="86"/>
      <c r="AT300" s="86"/>
      <c r="AU300" s="86"/>
      <c r="AV300" s="86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</row>
    <row r="301" s="5" customFormat="1" customHeight="1" spans="1:64">
      <c r="A301" s="47">
        <v>2250</v>
      </c>
      <c r="B301" s="47"/>
      <c r="C301" s="47"/>
      <c r="D301" s="47"/>
      <c r="E301" s="47"/>
      <c r="F301" s="47"/>
      <c r="G301" s="77" t="s">
        <v>91</v>
      </c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85"/>
      <c r="T301" s="86">
        <v>19000</v>
      </c>
      <c r="U301" s="86"/>
      <c r="V301" s="86"/>
      <c r="W301" s="86"/>
      <c r="X301" s="86"/>
      <c r="Y301" s="86"/>
      <c r="Z301" s="86">
        <v>11430</v>
      </c>
      <c r="AA301" s="86"/>
      <c r="AB301" s="86"/>
      <c r="AC301" s="86"/>
      <c r="AD301" s="86"/>
      <c r="AE301" s="86">
        <v>0</v>
      </c>
      <c r="AF301" s="86"/>
      <c r="AG301" s="86"/>
      <c r="AH301" s="86"/>
      <c r="AI301" s="86"/>
      <c r="AJ301" s="86"/>
      <c r="AK301" s="86">
        <v>0</v>
      </c>
      <c r="AL301" s="86"/>
      <c r="AM301" s="86"/>
      <c r="AN301" s="86"/>
      <c r="AO301" s="86"/>
      <c r="AP301" s="86"/>
      <c r="AQ301" s="86">
        <v>0</v>
      </c>
      <c r="AR301" s="86"/>
      <c r="AS301" s="86"/>
      <c r="AT301" s="86"/>
      <c r="AU301" s="86"/>
      <c r="AV301" s="86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</row>
    <row r="302" s="5" customFormat="1" ht="25.5" customHeight="1" spans="1:64">
      <c r="A302" s="47">
        <v>2272</v>
      </c>
      <c r="B302" s="47"/>
      <c r="C302" s="47"/>
      <c r="D302" s="47"/>
      <c r="E302" s="47"/>
      <c r="F302" s="47"/>
      <c r="G302" s="77" t="s">
        <v>92</v>
      </c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85"/>
      <c r="T302" s="86">
        <v>107700</v>
      </c>
      <c r="U302" s="86"/>
      <c r="V302" s="86"/>
      <c r="W302" s="86"/>
      <c r="X302" s="86"/>
      <c r="Y302" s="86"/>
      <c r="Z302" s="86">
        <v>13042</v>
      </c>
      <c r="AA302" s="86"/>
      <c r="AB302" s="86"/>
      <c r="AC302" s="86"/>
      <c r="AD302" s="86"/>
      <c r="AE302" s="86">
        <v>0</v>
      </c>
      <c r="AF302" s="86"/>
      <c r="AG302" s="86"/>
      <c r="AH302" s="86"/>
      <c r="AI302" s="86"/>
      <c r="AJ302" s="86"/>
      <c r="AK302" s="86">
        <v>0</v>
      </c>
      <c r="AL302" s="86"/>
      <c r="AM302" s="86"/>
      <c r="AN302" s="86"/>
      <c r="AO302" s="86"/>
      <c r="AP302" s="86"/>
      <c r="AQ302" s="86">
        <v>0</v>
      </c>
      <c r="AR302" s="86"/>
      <c r="AS302" s="86"/>
      <c r="AT302" s="86"/>
      <c r="AU302" s="86"/>
      <c r="AV302" s="86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</row>
    <row r="303" s="5" customFormat="1" customHeight="1" spans="1:64">
      <c r="A303" s="47">
        <v>2273</v>
      </c>
      <c r="B303" s="47"/>
      <c r="C303" s="47"/>
      <c r="D303" s="47"/>
      <c r="E303" s="47"/>
      <c r="F303" s="47"/>
      <c r="G303" s="77" t="s">
        <v>93</v>
      </c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85"/>
      <c r="T303" s="86">
        <v>819500</v>
      </c>
      <c r="U303" s="86"/>
      <c r="V303" s="86"/>
      <c r="W303" s="86"/>
      <c r="X303" s="86"/>
      <c r="Y303" s="86"/>
      <c r="Z303" s="86">
        <v>779927</v>
      </c>
      <c r="AA303" s="86"/>
      <c r="AB303" s="86"/>
      <c r="AC303" s="86"/>
      <c r="AD303" s="86"/>
      <c r="AE303" s="86">
        <v>0</v>
      </c>
      <c r="AF303" s="86"/>
      <c r="AG303" s="86"/>
      <c r="AH303" s="86"/>
      <c r="AI303" s="86"/>
      <c r="AJ303" s="86"/>
      <c r="AK303" s="86">
        <v>0</v>
      </c>
      <c r="AL303" s="86"/>
      <c r="AM303" s="86"/>
      <c r="AN303" s="86"/>
      <c r="AO303" s="86"/>
      <c r="AP303" s="86"/>
      <c r="AQ303" s="86">
        <v>0</v>
      </c>
      <c r="AR303" s="86"/>
      <c r="AS303" s="86"/>
      <c r="AT303" s="86"/>
      <c r="AU303" s="86"/>
      <c r="AV303" s="86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</row>
    <row r="304" s="5" customFormat="1" customHeight="1" spans="1:64">
      <c r="A304" s="47">
        <v>2274</v>
      </c>
      <c r="B304" s="47"/>
      <c r="C304" s="47"/>
      <c r="D304" s="47"/>
      <c r="E304" s="47"/>
      <c r="F304" s="47"/>
      <c r="G304" s="77" t="s">
        <v>94</v>
      </c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85"/>
      <c r="T304" s="86">
        <v>2229900</v>
      </c>
      <c r="U304" s="86"/>
      <c r="V304" s="86"/>
      <c r="W304" s="86"/>
      <c r="X304" s="86"/>
      <c r="Y304" s="86"/>
      <c r="Z304" s="86">
        <v>1628785</v>
      </c>
      <c r="AA304" s="86"/>
      <c r="AB304" s="86"/>
      <c r="AC304" s="86"/>
      <c r="AD304" s="86"/>
      <c r="AE304" s="86">
        <v>0</v>
      </c>
      <c r="AF304" s="86"/>
      <c r="AG304" s="86"/>
      <c r="AH304" s="86"/>
      <c r="AI304" s="86"/>
      <c r="AJ304" s="86"/>
      <c r="AK304" s="86">
        <v>0</v>
      </c>
      <c r="AL304" s="86"/>
      <c r="AM304" s="86"/>
      <c r="AN304" s="86"/>
      <c r="AO304" s="86"/>
      <c r="AP304" s="86"/>
      <c r="AQ304" s="86">
        <v>0</v>
      </c>
      <c r="AR304" s="86"/>
      <c r="AS304" s="86"/>
      <c r="AT304" s="86"/>
      <c r="AU304" s="86"/>
      <c r="AV304" s="86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</row>
    <row r="305" s="5" customFormat="1" ht="25.5" customHeight="1" spans="1:64">
      <c r="A305" s="47">
        <v>2275</v>
      </c>
      <c r="B305" s="47"/>
      <c r="C305" s="47"/>
      <c r="D305" s="47"/>
      <c r="E305" s="47"/>
      <c r="F305" s="47"/>
      <c r="G305" s="77" t="s">
        <v>95</v>
      </c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85"/>
      <c r="T305" s="86">
        <v>546000</v>
      </c>
      <c r="U305" s="86"/>
      <c r="V305" s="86"/>
      <c r="W305" s="86"/>
      <c r="X305" s="86"/>
      <c r="Y305" s="86"/>
      <c r="Z305" s="86">
        <v>507219</v>
      </c>
      <c r="AA305" s="86"/>
      <c r="AB305" s="86"/>
      <c r="AC305" s="86"/>
      <c r="AD305" s="86"/>
      <c r="AE305" s="86">
        <v>0</v>
      </c>
      <c r="AF305" s="86"/>
      <c r="AG305" s="86"/>
      <c r="AH305" s="86"/>
      <c r="AI305" s="86"/>
      <c r="AJ305" s="86"/>
      <c r="AK305" s="86">
        <v>0</v>
      </c>
      <c r="AL305" s="86"/>
      <c r="AM305" s="86"/>
      <c r="AN305" s="86"/>
      <c r="AO305" s="86"/>
      <c r="AP305" s="86"/>
      <c r="AQ305" s="86">
        <v>0</v>
      </c>
      <c r="AR305" s="86"/>
      <c r="AS305" s="86"/>
      <c r="AT305" s="86"/>
      <c r="AU305" s="86"/>
      <c r="AV305" s="86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</row>
    <row r="306" s="5" customFormat="1" ht="38.25" customHeight="1" spans="1:64">
      <c r="A306" s="47">
        <v>2282</v>
      </c>
      <c r="B306" s="47"/>
      <c r="C306" s="47"/>
      <c r="D306" s="47"/>
      <c r="E306" s="47"/>
      <c r="F306" s="47"/>
      <c r="G306" s="77" t="s">
        <v>96</v>
      </c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85"/>
      <c r="T306" s="86">
        <v>5400</v>
      </c>
      <c r="U306" s="86"/>
      <c r="V306" s="86"/>
      <c r="W306" s="86"/>
      <c r="X306" s="86"/>
      <c r="Y306" s="86"/>
      <c r="Z306" s="86">
        <v>4862</v>
      </c>
      <c r="AA306" s="86"/>
      <c r="AB306" s="86"/>
      <c r="AC306" s="86"/>
      <c r="AD306" s="86"/>
      <c r="AE306" s="86">
        <v>0</v>
      </c>
      <c r="AF306" s="86"/>
      <c r="AG306" s="86"/>
      <c r="AH306" s="86"/>
      <c r="AI306" s="86"/>
      <c r="AJ306" s="86"/>
      <c r="AK306" s="86">
        <v>0</v>
      </c>
      <c r="AL306" s="86"/>
      <c r="AM306" s="86"/>
      <c r="AN306" s="86"/>
      <c r="AO306" s="86"/>
      <c r="AP306" s="86"/>
      <c r="AQ306" s="86">
        <v>0</v>
      </c>
      <c r="AR306" s="86"/>
      <c r="AS306" s="86"/>
      <c r="AT306" s="86"/>
      <c r="AU306" s="86"/>
      <c r="AV306" s="86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</row>
    <row r="307" s="5" customFormat="1" customHeight="1" spans="1:64">
      <c r="A307" s="47">
        <v>2730</v>
      </c>
      <c r="B307" s="47"/>
      <c r="C307" s="47"/>
      <c r="D307" s="47"/>
      <c r="E307" s="47"/>
      <c r="F307" s="47"/>
      <c r="G307" s="77" t="s">
        <v>294</v>
      </c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85"/>
      <c r="T307" s="86">
        <v>8000</v>
      </c>
      <c r="U307" s="86"/>
      <c r="V307" s="86"/>
      <c r="W307" s="86"/>
      <c r="X307" s="86"/>
      <c r="Y307" s="86"/>
      <c r="Z307" s="86">
        <v>0</v>
      </c>
      <c r="AA307" s="86"/>
      <c r="AB307" s="86"/>
      <c r="AC307" s="86"/>
      <c r="AD307" s="86"/>
      <c r="AE307" s="86">
        <v>0</v>
      </c>
      <c r="AF307" s="86"/>
      <c r="AG307" s="86"/>
      <c r="AH307" s="86"/>
      <c r="AI307" s="86"/>
      <c r="AJ307" s="86"/>
      <c r="AK307" s="86">
        <v>0</v>
      </c>
      <c r="AL307" s="86"/>
      <c r="AM307" s="86"/>
      <c r="AN307" s="86"/>
      <c r="AO307" s="86"/>
      <c r="AP307" s="86"/>
      <c r="AQ307" s="86">
        <v>0</v>
      </c>
      <c r="AR307" s="86"/>
      <c r="AS307" s="86"/>
      <c r="AT307" s="86"/>
      <c r="AU307" s="86"/>
      <c r="AV307" s="86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</row>
    <row r="308" s="5" customFormat="1" customHeight="1" spans="1:64">
      <c r="A308" s="47">
        <v>2800</v>
      </c>
      <c r="B308" s="47"/>
      <c r="C308" s="47"/>
      <c r="D308" s="47"/>
      <c r="E308" s="47"/>
      <c r="F308" s="47"/>
      <c r="G308" s="77" t="s">
        <v>97</v>
      </c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85"/>
      <c r="T308" s="86">
        <v>3540</v>
      </c>
      <c r="U308" s="86"/>
      <c r="V308" s="86"/>
      <c r="W308" s="86"/>
      <c r="X308" s="86"/>
      <c r="Y308" s="86"/>
      <c r="Z308" s="86">
        <v>2035</v>
      </c>
      <c r="AA308" s="86"/>
      <c r="AB308" s="86"/>
      <c r="AC308" s="86"/>
      <c r="AD308" s="86"/>
      <c r="AE308" s="86">
        <v>0</v>
      </c>
      <c r="AF308" s="86"/>
      <c r="AG308" s="86"/>
      <c r="AH308" s="86"/>
      <c r="AI308" s="86"/>
      <c r="AJ308" s="86"/>
      <c r="AK308" s="86">
        <v>0</v>
      </c>
      <c r="AL308" s="86"/>
      <c r="AM308" s="86"/>
      <c r="AN308" s="86"/>
      <c r="AO308" s="86"/>
      <c r="AP308" s="86"/>
      <c r="AQ308" s="86">
        <v>0</v>
      </c>
      <c r="AR308" s="86"/>
      <c r="AS308" s="86"/>
      <c r="AT308" s="86"/>
      <c r="AU308" s="86"/>
      <c r="AV308" s="86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</row>
    <row r="309" s="5" customFormat="1" ht="25.5" customHeight="1" spans="1:64">
      <c r="A309" s="47">
        <v>3110</v>
      </c>
      <c r="B309" s="47"/>
      <c r="C309" s="47"/>
      <c r="D309" s="47"/>
      <c r="E309" s="47"/>
      <c r="F309" s="47"/>
      <c r="G309" s="77" t="s">
        <v>98</v>
      </c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85"/>
      <c r="T309" s="86">
        <v>0</v>
      </c>
      <c r="U309" s="86"/>
      <c r="V309" s="86"/>
      <c r="W309" s="86"/>
      <c r="X309" s="86"/>
      <c r="Y309" s="86"/>
      <c r="Z309" s="86">
        <v>0</v>
      </c>
      <c r="AA309" s="86"/>
      <c r="AB309" s="86"/>
      <c r="AC309" s="86"/>
      <c r="AD309" s="86"/>
      <c r="AE309" s="86">
        <v>0</v>
      </c>
      <c r="AF309" s="86"/>
      <c r="AG309" s="86"/>
      <c r="AH309" s="86"/>
      <c r="AI309" s="86"/>
      <c r="AJ309" s="86"/>
      <c r="AK309" s="86">
        <v>0</v>
      </c>
      <c r="AL309" s="86"/>
      <c r="AM309" s="86"/>
      <c r="AN309" s="86"/>
      <c r="AO309" s="86"/>
      <c r="AP309" s="86"/>
      <c r="AQ309" s="86">
        <v>0</v>
      </c>
      <c r="AR309" s="86"/>
      <c r="AS309" s="86"/>
      <c r="AT309" s="86"/>
      <c r="AU309" s="86"/>
      <c r="AV309" s="86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</row>
    <row r="310" s="1" customFormat="1" customHeight="1" spans="1:64">
      <c r="A310" s="34"/>
      <c r="B310" s="34"/>
      <c r="C310" s="34"/>
      <c r="D310" s="34"/>
      <c r="E310" s="34"/>
      <c r="F310" s="34"/>
      <c r="G310" s="81" t="s">
        <v>67</v>
      </c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8"/>
      <c r="T310" s="84">
        <v>19767518.65</v>
      </c>
      <c r="U310" s="84"/>
      <c r="V310" s="84"/>
      <c r="W310" s="84"/>
      <c r="X310" s="84"/>
      <c r="Y310" s="84"/>
      <c r="Z310" s="84">
        <v>17479328</v>
      </c>
      <c r="AA310" s="84"/>
      <c r="AB310" s="84"/>
      <c r="AC310" s="84"/>
      <c r="AD310" s="84"/>
      <c r="AE310" s="84">
        <v>0</v>
      </c>
      <c r="AF310" s="84"/>
      <c r="AG310" s="84"/>
      <c r="AH310" s="84"/>
      <c r="AI310" s="84"/>
      <c r="AJ310" s="84"/>
      <c r="AK310" s="84">
        <v>0</v>
      </c>
      <c r="AL310" s="84"/>
      <c r="AM310" s="84"/>
      <c r="AN310" s="84"/>
      <c r="AO310" s="84"/>
      <c r="AP310" s="84"/>
      <c r="AQ310" s="84">
        <v>0</v>
      </c>
      <c r="AR310" s="84"/>
      <c r="AS310" s="84"/>
      <c r="AT310" s="84"/>
      <c r="AU310" s="84"/>
      <c r="AV310" s="84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</row>
    <row r="312" ht="14.25" customHeight="1" spans="1:64">
      <c r="A312" s="14" t="s">
        <v>277</v>
      </c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</row>
    <row r="313" ht="15" customHeight="1" spans="1:64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</row>
    <row r="314" ht="15" customHeight="1" spans="1:64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</row>
    <row r="316" ht="14.25" spans="1:64">
      <c r="A316" s="14" t="s">
        <v>278</v>
      </c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</row>
    <row r="317" ht="14.25" spans="1:64">
      <c r="A317" s="14" t="s">
        <v>279</v>
      </c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</row>
    <row r="318" ht="30" customHeight="1" spans="1:64">
      <c r="A318" s="141" t="s">
        <v>314</v>
      </c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</row>
    <row r="319" ht="15" customHeight="1" spans="1:64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</row>
    <row r="322" ht="18.95" customHeight="1" spans="1:58">
      <c r="A322" s="142" t="s">
        <v>281</v>
      </c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7"/>
      <c r="AC322" s="107"/>
      <c r="AD322" s="107"/>
      <c r="AE322" s="107"/>
      <c r="AF322" s="107"/>
      <c r="AG322" s="107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7"/>
      <c r="AR322" s="107"/>
      <c r="AS322" s="107"/>
      <c r="AT322" s="107"/>
      <c r="AU322" s="143" t="s">
        <v>282</v>
      </c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</row>
    <row r="323" customHeight="1" spans="28:58">
      <c r="AB323" s="108"/>
      <c r="AC323" s="108"/>
      <c r="AD323" s="108"/>
      <c r="AE323" s="108"/>
      <c r="AF323" s="108"/>
      <c r="AG323" s="108"/>
      <c r="AH323" s="110" t="s">
        <v>283</v>
      </c>
      <c r="AI323" s="110"/>
      <c r="AJ323" s="110"/>
      <c r="AK323" s="110"/>
      <c r="AL323" s="110"/>
      <c r="AM323" s="110"/>
      <c r="AN323" s="110"/>
      <c r="AO323" s="110"/>
      <c r="AP323" s="110"/>
      <c r="AQ323" s="108"/>
      <c r="AR323" s="108"/>
      <c r="AS323" s="108"/>
      <c r="AT323" s="108"/>
      <c r="AU323" s="110" t="s">
        <v>284</v>
      </c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</row>
    <row r="324" ht="15" spans="28:58">
      <c r="AB324" s="108"/>
      <c r="AC324" s="108"/>
      <c r="AD324" s="108"/>
      <c r="AE324" s="108"/>
      <c r="AF324" s="108"/>
      <c r="AG324" s="108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08"/>
      <c r="AR324" s="108"/>
      <c r="AS324" s="108"/>
      <c r="AT324" s="108"/>
      <c r="AU324" s="111"/>
      <c r="AV324" s="111"/>
      <c r="AW324" s="111"/>
      <c r="AX324" s="111"/>
      <c r="AY324" s="111"/>
      <c r="AZ324" s="111"/>
      <c r="BA324" s="111"/>
      <c r="BB324" s="111"/>
      <c r="BC324" s="111"/>
      <c r="BD324" s="111"/>
      <c r="BE324" s="111"/>
      <c r="BF324" s="111"/>
    </row>
    <row r="325" ht="18" customHeight="1" spans="1:58">
      <c r="A325" s="142" t="s">
        <v>285</v>
      </c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8"/>
      <c r="AC325" s="108"/>
      <c r="AD325" s="108"/>
      <c r="AE325" s="108"/>
      <c r="AF325" s="108"/>
      <c r="AG325" s="108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08"/>
      <c r="AR325" s="108"/>
      <c r="AS325" s="108"/>
      <c r="AT325" s="108"/>
      <c r="AU325" s="144" t="s">
        <v>286</v>
      </c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</row>
    <row r="326" ht="12" customHeight="1" spans="28:58">
      <c r="AB326" s="108"/>
      <c r="AC326" s="108"/>
      <c r="AD326" s="108"/>
      <c r="AE326" s="108"/>
      <c r="AF326" s="108"/>
      <c r="AG326" s="108"/>
      <c r="AH326" s="110" t="s">
        <v>283</v>
      </c>
      <c r="AI326" s="110"/>
      <c r="AJ326" s="110"/>
      <c r="AK326" s="110"/>
      <c r="AL326" s="110"/>
      <c r="AM326" s="110"/>
      <c r="AN326" s="110"/>
      <c r="AO326" s="110"/>
      <c r="AP326" s="110"/>
      <c r="AQ326" s="108"/>
      <c r="AR326" s="108"/>
      <c r="AS326" s="108"/>
      <c r="AT326" s="108"/>
      <c r="AU326" s="110" t="s">
        <v>284</v>
      </c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</row>
  </sheetData>
  <mergeCells count="2467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I32:AM32"/>
    <mergeCell ref="AN32:AR32"/>
    <mergeCell ref="AS32:AW32"/>
    <mergeCell ref="AX32:BA32"/>
    <mergeCell ref="BB32:BF32"/>
    <mergeCell ref="BG32:BK32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S33:AW33"/>
    <mergeCell ref="AX33:BA33"/>
    <mergeCell ref="BB33:BF33"/>
    <mergeCell ref="BG33:BK33"/>
    <mergeCell ref="BL33:BP33"/>
    <mergeCell ref="BQ33:BT33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AI35:AM35"/>
    <mergeCell ref="AN35:AR35"/>
    <mergeCell ref="AS35:AW35"/>
    <mergeCell ref="AX35:BA35"/>
    <mergeCell ref="BB35:BF35"/>
    <mergeCell ref="BG35:BK35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S36:AW36"/>
    <mergeCell ref="AX36:BA36"/>
    <mergeCell ref="BB36:BF36"/>
    <mergeCell ref="BG36:BK36"/>
    <mergeCell ref="BL36:BP36"/>
    <mergeCell ref="BQ36:BT36"/>
    <mergeCell ref="BU36:BY36"/>
    <mergeCell ref="A38:BL38"/>
    <mergeCell ref="A39:BK39"/>
    <mergeCell ref="X40:AQ40"/>
    <mergeCell ref="AR40:BK40"/>
    <mergeCell ref="X41:AB41"/>
    <mergeCell ref="AC41:AG41"/>
    <mergeCell ref="AH41:AL41"/>
    <mergeCell ref="AM41:AQ41"/>
    <mergeCell ref="AR41:AV4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50:BK50"/>
    <mergeCell ref="A53:BY53"/>
    <mergeCell ref="A54:BY54"/>
    <mergeCell ref="A55:BY55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S57:AW57"/>
    <mergeCell ref="AX57:BA57"/>
    <mergeCell ref="BB57:BF57"/>
    <mergeCell ref="BG57:BK57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S63:AW63"/>
    <mergeCell ref="AX63:BA63"/>
    <mergeCell ref="BB63:BF63"/>
    <mergeCell ref="BG63:BK63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BB68:BF68"/>
    <mergeCell ref="BG68:BK68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S69:AW69"/>
    <mergeCell ref="AX69:BA69"/>
    <mergeCell ref="BB69:BF69"/>
    <mergeCell ref="BG69:BK69"/>
    <mergeCell ref="BL69:BP69"/>
    <mergeCell ref="BQ69:BT69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AI71:AM71"/>
    <mergeCell ref="AN71:AR71"/>
    <mergeCell ref="AS71:AW71"/>
    <mergeCell ref="AX71:BA71"/>
    <mergeCell ref="BB71:BF71"/>
    <mergeCell ref="BG71:BK71"/>
    <mergeCell ref="BL71:BP71"/>
    <mergeCell ref="BQ71:BT71"/>
    <mergeCell ref="BU71:BY71"/>
    <mergeCell ref="A72:D72"/>
    <mergeCell ref="E72:T72"/>
    <mergeCell ref="U72:Y72"/>
    <mergeCell ref="Z72:AD72"/>
    <mergeCell ref="AE72:AH72"/>
    <mergeCell ref="AI72:AM72"/>
    <mergeCell ref="AN72:AR72"/>
    <mergeCell ref="AS72:AW72"/>
    <mergeCell ref="AX72:BA72"/>
    <mergeCell ref="BB72:BF72"/>
    <mergeCell ref="BG72:BK72"/>
    <mergeCell ref="BL72:BP72"/>
    <mergeCell ref="BQ72:BT72"/>
    <mergeCell ref="BU72:BY72"/>
    <mergeCell ref="A73:D73"/>
    <mergeCell ref="E73:T73"/>
    <mergeCell ref="U73:Y73"/>
    <mergeCell ref="Z73:AD73"/>
    <mergeCell ref="AE73:AH73"/>
    <mergeCell ref="AI73:AM73"/>
    <mergeCell ref="AN73:AR73"/>
    <mergeCell ref="AS73:AW73"/>
    <mergeCell ref="AX73:BA73"/>
    <mergeCell ref="BB73:BF73"/>
    <mergeCell ref="BG73:BK73"/>
    <mergeCell ref="BL73:BP73"/>
    <mergeCell ref="BQ73:BT73"/>
    <mergeCell ref="BU73:BY73"/>
    <mergeCell ref="A74:D74"/>
    <mergeCell ref="E74:T74"/>
    <mergeCell ref="U74:Y74"/>
    <mergeCell ref="Z74:AD74"/>
    <mergeCell ref="AE74:AH74"/>
    <mergeCell ref="AI74:AM74"/>
    <mergeCell ref="AN74:AR74"/>
    <mergeCell ref="AS74:AW74"/>
    <mergeCell ref="AX74:BA74"/>
    <mergeCell ref="BB74:BF74"/>
    <mergeCell ref="BG74:BK74"/>
    <mergeCell ref="BL74:BP74"/>
    <mergeCell ref="BQ74:BT74"/>
    <mergeCell ref="BU74:BY74"/>
    <mergeCell ref="A75:D75"/>
    <mergeCell ref="E75:T75"/>
    <mergeCell ref="U75:Y75"/>
    <mergeCell ref="Z75:AD75"/>
    <mergeCell ref="AE75:AH75"/>
    <mergeCell ref="AI75:AM75"/>
    <mergeCell ref="AN75:AR75"/>
    <mergeCell ref="AS75:AW75"/>
    <mergeCell ref="AX75:BA75"/>
    <mergeCell ref="BB75:BF75"/>
    <mergeCell ref="BG75:BK75"/>
    <mergeCell ref="BL75:BP75"/>
    <mergeCell ref="BQ75:BT75"/>
    <mergeCell ref="BU75:BY75"/>
    <mergeCell ref="A77:BL77"/>
    <mergeCell ref="A78:BY78"/>
    <mergeCell ref="U79:AM79"/>
    <mergeCell ref="AN79:BF79"/>
    <mergeCell ref="BG79:BY79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E81"/>
    <mergeCell ref="F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E82"/>
    <mergeCell ref="F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3:E83"/>
    <mergeCell ref="F83:T83"/>
    <mergeCell ref="U83:Y83"/>
    <mergeCell ref="Z83:AD83"/>
    <mergeCell ref="AE83:AH83"/>
    <mergeCell ref="AI83:AM83"/>
    <mergeCell ref="AN83:AR83"/>
    <mergeCell ref="AS83:AW83"/>
    <mergeCell ref="AX83:BA83"/>
    <mergeCell ref="BB83:BF83"/>
    <mergeCell ref="BG83:BK83"/>
    <mergeCell ref="BL83:BP83"/>
    <mergeCell ref="BQ83:BT83"/>
    <mergeCell ref="BU83:BY83"/>
    <mergeCell ref="A85:BL85"/>
    <mergeCell ref="A86:BK86"/>
    <mergeCell ref="X87:AQ87"/>
    <mergeCell ref="AR87:BK87"/>
    <mergeCell ref="X88:AB88"/>
    <mergeCell ref="AC88:AG88"/>
    <mergeCell ref="AH88:AL88"/>
    <mergeCell ref="AM88:AQ88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6:BK96"/>
    <mergeCell ref="A97:D97"/>
    <mergeCell ref="E97:W97"/>
    <mergeCell ref="X97:AB97"/>
    <mergeCell ref="AC97:AG97"/>
    <mergeCell ref="AH97:AL97"/>
    <mergeCell ref="AM97:AQ97"/>
    <mergeCell ref="AR97:AV97"/>
    <mergeCell ref="AW97:BA97"/>
    <mergeCell ref="BB97:BF97"/>
    <mergeCell ref="BG97:BK97"/>
    <mergeCell ref="A98:D98"/>
    <mergeCell ref="E98:W98"/>
    <mergeCell ref="X98:AB98"/>
    <mergeCell ref="AC98:AG98"/>
    <mergeCell ref="AH98:AL98"/>
    <mergeCell ref="AM98:AQ98"/>
    <mergeCell ref="AR98:AV98"/>
    <mergeCell ref="AW98:BA98"/>
    <mergeCell ref="BB98:BF98"/>
    <mergeCell ref="BG98:BK98"/>
    <mergeCell ref="A99:D99"/>
    <mergeCell ref="E99:W99"/>
    <mergeCell ref="X99:AB99"/>
    <mergeCell ref="AC99:AG99"/>
    <mergeCell ref="AH99:AL99"/>
    <mergeCell ref="AM99:AQ99"/>
    <mergeCell ref="AR99:AV99"/>
    <mergeCell ref="AW99:BA99"/>
    <mergeCell ref="BB99:BF99"/>
    <mergeCell ref="BG99:BK99"/>
    <mergeCell ref="A100:D100"/>
    <mergeCell ref="E100:W100"/>
    <mergeCell ref="X100:AB100"/>
    <mergeCell ref="AC100:AG100"/>
    <mergeCell ref="AH100:AL100"/>
    <mergeCell ref="AM100:AQ100"/>
    <mergeCell ref="AR100:AV100"/>
    <mergeCell ref="AW100:BA100"/>
    <mergeCell ref="BB100:BF100"/>
    <mergeCell ref="BG100:BK100"/>
    <mergeCell ref="A101:D101"/>
    <mergeCell ref="E101:W101"/>
    <mergeCell ref="X101:AB101"/>
    <mergeCell ref="AC101:AG101"/>
    <mergeCell ref="AH101:AL101"/>
    <mergeCell ref="AM101:AQ101"/>
    <mergeCell ref="AR101:AV101"/>
    <mergeCell ref="AW101:BA101"/>
    <mergeCell ref="BB101:BF101"/>
    <mergeCell ref="BG101:BK101"/>
    <mergeCell ref="A102:D102"/>
    <mergeCell ref="E102:W102"/>
    <mergeCell ref="X102:AB102"/>
    <mergeCell ref="AC102:AG102"/>
    <mergeCell ref="AH102:AL102"/>
    <mergeCell ref="AM102:AQ102"/>
    <mergeCell ref="AR102:AV102"/>
    <mergeCell ref="AW102:BA102"/>
    <mergeCell ref="BB102:BF102"/>
    <mergeCell ref="BG102:BK102"/>
    <mergeCell ref="A103:D103"/>
    <mergeCell ref="E103:W103"/>
    <mergeCell ref="X103:AB103"/>
    <mergeCell ref="AC103:AG103"/>
    <mergeCell ref="AH103:AL103"/>
    <mergeCell ref="AM103:AQ103"/>
    <mergeCell ref="AR103:AV103"/>
    <mergeCell ref="AW103:BA103"/>
    <mergeCell ref="BB103:BF103"/>
    <mergeCell ref="BG103:BK103"/>
    <mergeCell ref="A104:D104"/>
    <mergeCell ref="E104:W104"/>
    <mergeCell ref="X104:AB104"/>
    <mergeCell ref="AC104:AG104"/>
    <mergeCell ref="AH104:AL104"/>
    <mergeCell ref="AM104:AQ104"/>
    <mergeCell ref="AR104:AV104"/>
    <mergeCell ref="AW104:BA104"/>
    <mergeCell ref="BB104:BF104"/>
    <mergeCell ref="BG104:BK104"/>
    <mergeCell ref="A105:D105"/>
    <mergeCell ref="E105:W105"/>
    <mergeCell ref="X105:AB105"/>
    <mergeCell ref="AC105:AG105"/>
    <mergeCell ref="AH105:AL105"/>
    <mergeCell ref="AM105:AQ105"/>
    <mergeCell ref="AR105:AV105"/>
    <mergeCell ref="AW105:BA105"/>
    <mergeCell ref="BB105:BF105"/>
    <mergeCell ref="BG105:BK105"/>
    <mergeCell ref="A106:D106"/>
    <mergeCell ref="E106:W106"/>
    <mergeCell ref="X106:AB106"/>
    <mergeCell ref="AC106:AG106"/>
    <mergeCell ref="AH106:AL106"/>
    <mergeCell ref="AM106:AQ106"/>
    <mergeCell ref="AR106:AV106"/>
    <mergeCell ref="AW106:BA106"/>
    <mergeCell ref="BB106:BF106"/>
    <mergeCell ref="BG106:BK106"/>
    <mergeCell ref="A108:BL108"/>
    <mergeCell ref="A109:BK109"/>
    <mergeCell ref="X110:AQ110"/>
    <mergeCell ref="AR110:BK110"/>
    <mergeCell ref="X111:AB111"/>
    <mergeCell ref="AC111:AG111"/>
    <mergeCell ref="AH111:AL111"/>
    <mergeCell ref="AM111:AQ111"/>
    <mergeCell ref="AR111:AV111"/>
    <mergeCell ref="AW111:BA111"/>
    <mergeCell ref="BB111:BF111"/>
    <mergeCell ref="BG111:BK111"/>
    <mergeCell ref="A112:E112"/>
    <mergeCell ref="F112:W112"/>
    <mergeCell ref="X112:AB112"/>
    <mergeCell ref="AC112:AG112"/>
    <mergeCell ref="AH112:AL112"/>
    <mergeCell ref="AM112:AQ112"/>
    <mergeCell ref="AR112:AV112"/>
    <mergeCell ref="AW112:BA112"/>
    <mergeCell ref="BB112:BF112"/>
    <mergeCell ref="BG112:BK112"/>
    <mergeCell ref="A113:E113"/>
    <mergeCell ref="F113:W113"/>
    <mergeCell ref="X113:AB113"/>
    <mergeCell ref="AC113:AG113"/>
    <mergeCell ref="AH113:AL113"/>
    <mergeCell ref="AM113:AQ113"/>
    <mergeCell ref="AR113:AV113"/>
    <mergeCell ref="AW113:BA113"/>
    <mergeCell ref="BB113:BF113"/>
    <mergeCell ref="BG113:BK113"/>
    <mergeCell ref="A114:E114"/>
    <mergeCell ref="F114:W114"/>
    <mergeCell ref="X114:AB114"/>
    <mergeCell ref="AC114:AG114"/>
    <mergeCell ref="AH114:AL114"/>
    <mergeCell ref="AM114:AQ114"/>
    <mergeCell ref="AR114:AV114"/>
    <mergeCell ref="AW114:BA114"/>
    <mergeCell ref="BB114:BF114"/>
    <mergeCell ref="BG114:BK114"/>
    <mergeCell ref="A117:BL117"/>
    <mergeCell ref="A118:BL118"/>
    <mergeCell ref="A119:BY119"/>
    <mergeCell ref="U120:AM120"/>
    <mergeCell ref="AN120:BF120"/>
    <mergeCell ref="BG120:BY120"/>
    <mergeCell ref="U121:Y121"/>
    <mergeCell ref="Z121:AD121"/>
    <mergeCell ref="AE121:AH121"/>
    <mergeCell ref="AI121:AM121"/>
    <mergeCell ref="AN121:AR121"/>
    <mergeCell ref="AS121:AW121"/>
    <mergeCell ref="AX121:BA121"/>
    <mergeCell ref="BB121:BF121"/>
    <mergeCell ref="BG121:BK121"/>
    <mergeCell ref="BL121:BP121"/>
    <mergeCell ref="BQ121:BT121"/>
    <mergeCell ref="BU121:BY121"/>
    <mergeCell ref="A122:C122"/>
    <mergeCell ref="D122:T122"/>
    <mergeCell ref="U122:Y122"/>
    <mergeCell ref="Z122:AD122"/>
    <mergeCell ref="AE122:AH122"/>
    <mergeCell ref="AI122:AM122"/>
    <mergeCell ref="AN122:AR122"/>
    <mergeCell ref="AS122:AW122"/>
    <mergeCell ref="AX122:BA122"/>
    <mergeCell ref="BB122:BF122"/>
    <mergeCell ref="BG122:BK122"/>
    <mergeCell ref="BL122:BP122"/>
    <mergeCell ref="BQ122:BT122"/>
    <mergeCell ref="BU122:BY122"/>
    <mergeCell ref="A123:C123"/>
    <mergeCell ref="D123:T123"/>
    <mergeCell ref="U123:Y123"/>
    <mergeCell ref="Z123:AD123"/>
    <mergeCell ref="AE123:AH123"/>
    <mergeCell ref="AI123:AM123"/>
    <mergeCell ref="AN123:AR123"/>
    <mergeCell ref="AS123:AW123"/>
    <mergeCell ref="AX123:BA123"/>
    <mergeCell ref="BB123:BF123"/>
    <mergeCell ref="BG123:BK123"/>
    <mergeCell ref="BL123:BP123"/>
    <mergeCell ref="BQ123:BT123"/>
    <mergeCell ref="BU123:BY123"/>
    <mergeCell ref="A124:C124"/>
    <mergeCell ref="D124:T124"/>
    <mergeCell ref="U124:Y124"/>
    <mergeCell ref="Z124:AD124"/>
    <mergeCell ref="AE124:AH124"/>
    <mergeCell ref="AI124:AM124"/>
    <mergeCell ref="AN124:AR124"/>
    <mergeCell ref="AS124:AW124"/>
    <mergeCell ref="AX124:BA124"/>
    <mergeCell ref="BB124:BF124"/>
    <mergeCell ref="BG124:BK124"/>
    <mergeCell ref="BL124:BP124"/>
    <mergeCell ref="BQ124:BT124"/>
    <mergeCell ref="BU124:BY124"/>
    <mergeCell ref="A125:C125"/>
    <mergeCell ref="D125:T125"/>
    <mergeCell ref="U125:Y125"/>
    <mergeCell ref="Z125:AD125"/>
    <mergeCell ref="AE125:AH125"/>
    <mergeCell ref="AI125:AM125"/>
    <mergeCell ref="AN125:AR125"/>
    <mergeCell ref="AS125:AW125"/>
    <mergeCell ref="AX125:BA125"/>
    <mergeCell ref="BB125:BF125"/>
    <mergeCell ref="BG125:BK125"/>
    <mergeCell ref="BL125:BP125"/>
    <mergeCell ref="BQ125:BT125"/>
    <mergeCell ref="BU125:BY125"/>
    <mergeCell ref="A127:BL127"/>
    <mergeCell ref="A128:BH128"/>
    <mergeCell ref="U129:AN129"/>
    <mergeCell ref="AO129:BH129"/>
    <mergeCell ref="U130:Y130"/>
    <mergeCell ref="Z130:AD130"/>
    <mergeCell ref="AE130:AI130"/>
    <mergeCell ref="AJ130:AN130"/>
    <mergeCell ref="AO130:AS130"/>
    <mergeCell ref="AT130:AX130"/>
    <mergeCell ref="AY130:BC130"/>
    <mergeCell ref="BD130:BH130"/>
    <mergeCell ref="A131:C131"/>
    <mergeCell ref="D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A132:C132"/>
    <mergeCell ref="D132:T132"/>
    <mergeCell ref="U132:Y132"/>
    <mergeCell ref="Z132:AD132"/>
    <mergeCell ref="AE132:AI132"/>
    <mergeCell ref="AJ132:AN132"/>
    <mergeCell ref="AO132:AS132"/>
    <mergeCell ref="AT132:AX132"/>
    <mergeCell ref="AY132:BC132"/>
    <mergeCell ref="BD132:BH132"/>
    <mergeCell ref="A133:C133"/>
    <mergeCell ref="D133:T133"/>
    <mergeCell ref="U133:Y133"/>
    <mergeCell ref="Z133:AD133"/>
    <mergeCell ref="AE133:AI133"/>
    <mergeCell ref="AJ133:AN133"/>
    <mergeCell ref="AO133:AS133"/>
    <mergeCell ref="AT133:AX133"/>
    <mergeCell ref="AY133:BC133"/>
    <mergeCell ref="BD133:BH133"/>
    <mergeCell ref="A134:C134"/>
    <mergeCell ref="D134:T134"/>
    <mergeCell ref="U134:Y134"/>
    <mergeCell ref="Z134:AD134"/>
    <mergeCell ref="AE134:AI134"/>
    <mergeCell ref="AJ134:AN134"/>
    <mergeCell ref="AO134:AS134"/>
    <mergeCell ref="AT134:AX134"/>
    <mergeCell ref="AY134:BC134"/>
    <mergeCell ref="BD134:BH134"/>
    <mergeCell ref="A137:BL137"/>
    <mergeCell ref="A138:BL138"/>
    <mergeCell ref="AF139:AT139"/>
    <mergeCell ref="AU139:BI139"/>
    <mergeCell ref="BJ139:BX139"/>
    <mergeCell ref="AF140:AJ140"/>
    <mergeCell ref="AK140:AO140"/>
    <mergeCell ref="AP140:AT140"/>
    <mergeCell ref="AU140:AY140"/>
    <mergeCell ref="AZ140:BD140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41:BI141"/>
    <mergeCell ref="BJ141:BN141"/>
    <mergeCell ref="BO141:BS141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3:BI143"/>
    <mergeCell ref="BJ143:BN143"/>
    <mergeCell ref="BO143:BS143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5:BI145"/>
    <mergeCell ref="BJ145:BN145"/>
    <mergeCell ref="BO145:BS145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7:BI147"/>
    <mergeCell ref="BJ147:BN147"/>
    <mergeCell ref="BO147:BS147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BT152:BX152"/>
    <mergeCell ref="A154:BL154"/>
    <mergeCell ref="AF155:AT155"/>
    <mergeCell ref="AU155:BI155"/>
    <mergeCell ref="AF156:AJ156"/>
    <mergeCell ref="AK156:AO156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8:BI168"/>
    <mergeCell ref="A170:BL170"/>
    <mergeCell ref="A171:BR171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O173:AS173"/>
    <mergeCell ref="AT173:AX173"/>
    <mergeCell ref="AY173:BC173"/>
    <mergeCell ref="BD173:BH173"/>
    <mergeCell ref="BI173:BM173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Y178:BC178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O184:AS184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AT186:AX186"/>
    <mergeCell ref="AY186:BC186"/>
    <mergeCell ref="BD186:BH186"/>
    <mergeCell ref="BI186:BM186"/>
    <mergeCell ref="BN186:BR186"/>
    <mergeCell ref="A189:BL189"/>
    <mergeCell ref="W190:AH190"/>
    <mergeCell ref="AI190:AT190"/>
    <mergeCell ref="AU190:AZ190"/>
    <mergeCell ref="BA190:BF190"/>
    <mergeCell ref="BG190:BL190"/>
    <mergeCell ref="W191:AB191"/>
    <mergeCell ref="AC191:AH191"/>
    <mergeCell ref="AI191:AN191"/>
    <mergeCell ref="AO191:AT191"/>
    <mergeCell ref="W192:Y192"/>
    <mergeCell ref="Z192:AB192"/>
    <mergeCell ref="AC192:AE192"/>
    <mergeCell ref="AF192:AH192"/>
    <mergeCell ref="AI192:AK192"/>
    <mergeCell ref="AL192:AN192"/>
    <mergeCell ref="AO192:AQ192"/>
    <mergeCell ref="AR192:AT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3:AT193"/>
    <mergeCell ref="AU193:AW193"/>
    <mergeCell ref="AX193:AZ193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4:AK194"/>
    <mergeCell ref="AL194:AN194"/>
    <mergeCell ref="AO194:AQ194"/>
    <mergeCell ref="AR194:AT194"/>
    <mergeCell ref="AU194:AW194"/>
    <mergeCell ref="AX194:AZ194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5:AK195"/>
    <mergeCell ref="AL195:AN195"/>
    <mergeCell ref="AO195:AQ195"/>
    <mergeCell ref="AR195:AT195"/>
    <mergeCell ref="AU195:AW195"/>
    <mergeCell ref="AX195:AZ195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AU196:AW196"/>
    <mergeCell ref="AX196:AZ196"/>
    <mergeCell ref="BA196:BC196"/>
    <mergeCell ref="BD196:BF196"/>
    <mergeCell ref="BG196:BI196"/>
    <mergeCell ref="BJ196:BL196"/>
    <mergeCell ref="A197:C197"/>
    <mergeCell ref="D197:V197"/>
    <mergeCell ref="W197:Y197"/>
    <mergeCell ref="Z197:AB197"/>
    <mergeCell ref="AC197:AE197"/>
    <mergeCell ref="AF197:AH197"/>
    <mergeCell ref="AI197:AK197"/>
    <mergeCell ref="AL197:AN197"/>
    <mergeCell ref="AO197:AQ197"/>
    <mergeCell ref="AR197:AT197"/>
    <mergeCell ref="AU197:AW197"/>
    <mergeCell ref="AX197:AZ197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8:AK198"/>
    <mergeCell ref="AL198:AN198"/>
    <mergeCell ref="AO198:AQ198"/>
    <mergeCell ref="AR198:AT198"/>
    <mergeCell ref="AU198:AW198"/>
    <mergeCell ref="AX198:AZ198"/>
    <mergeCell ref="BA198:BC198"/>
    <mergeCell ref="BD198:BF198"/>
    <mergeCell ref="BG198:BI198"/>
    <mergeCell ref="BJ198:BL198"/>
    <mergeCell ref="A201:BL201"/>
    <mergeCell ref="A202:BS202"/>
    <mergeCell ref="A203:BS203"/>
    <mergeCell ref="AA204:AO204"/>
    <mergeCell ref="AP204:BD204"/>
    <mergeCell ref="BE204:BS204"/>
    <mergeCell ref="AA205:AE205"/>
    <mergeCell ref="AF205:AJ205"/>
    <mergeCell ref="AK205:AO205"/>
    <mergeCell ref="AP205:AT205"/>
    <mergeCell ref="AU205:AY205"/>
    <mergeCell ref="AZ205:BD205"/>
    <mergeCell ref="BE205:BI205"/>
    <mergeCell ref="BJ205:BN205"/>
    <mergeCell ref="BO205:BS205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BE206:BI206"/>
    <mergeCell ref="BJ206:BN206"/>
    <mergeCell ref="BO206:BS206"/>
    <mergeCell ref="A207:F207"/>
    <mergeCell ref="G207:S207"/>
    <mergeCell ref="T207:Z207"/>
    <mergeCell ref="AA207:AE207"/>
    <mergeCell ref="AF207:AJ207"/>
    <mergeCell ref="AK207:AO207"/>
    <mergeCell ref="AP207:AT207"/>
    <mergeCell ref="AU207:AY207"/>
    <mergeCell ref="AZ207:BD207"/>
    <mergeCell ref="BE207:BI207"/>
    <mergeCell ref="BJ207:BN207"/>
    <mergeCell ref="BO207:BS207"/>
    <mergeCell ref="A208:F208"/>
    <mergeCell ref="G208:S208"/>
    <mergeCell ref="T208:Z208"/>
    <mergeCell ref="AA208:AE208"/>
    <mergeCell ref="AF208:AJ208"/>
    <mergeCell ref="AK208:AO208"/>
    <mergeCell ref="AP208:AT208"/>
    <mergeCell ref="AU208:AY208"/>
    <mergeCell ref="AZ208:BD208"/>
    <mergeCell ref="BE208:BI208"/>
    <mergeCell ref="BJ208:BN208"/>
    <mergeCell ref="BO208:BS208"/>
    <mergeCell ref="A210:BL210"/>
    <mergeCell ref="A211:BD211"/>
    <mergeCell ref="AA212:AO212"/>
    <mergeCell ref="AP212:BD212"/>
    <mergeCell ref="AA213:AE213"/>
    <mergeCell ref="AF213:AJ213"/>
    <mergeCell ref="AK213:AO213"/>
    <mergeCell ref="AP213:AT213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Z216:BD216"/>
    <mergeCell ref="A219:BL219"/>
    <mergeCell ref="A220:BM220"/>
    <mergeCell ref="AA221:AI221"/>
    <mergeCell ref="AJ221:AR221"/>
    <mergeCell ref="AS221:BA221"/>
    <mergeCell ref="BB221:BJ221"/>
    <mergeCell ref="BK221:BS221"/>
    <mergeCell ref="AA222:AE222"/>
    <mergeCell ref="AF222:AI222"/>
    <mergeCell ref="AJ222:AN222"/>
    <mergeCell ref="AO222:AR222"/>
    <mergeCell ref="AS222:AW222"/>
    <mergeCell ref="AX222:BA222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AO224:AR224"/>
    <mergeCell ref="AS224:AW224"/>
    <mergeCell ref="AX224:BA224"/>
    <mergeCell ref="BB224:BF224"/>
    <mergeCell ref="BG224:BJ224"/>
    <mergeCell ref="BK224:BO224"/>
    <mergeCell ref="BP224:BS224"/>
    <mergeCell ref="A225:M225"/>
    <mergeCell ref="N225:U225"/>
    <mergeCell ref="V225:Z225"/>
    <mergeCell ref="AA225:AE225"/>
    <mergeCell ref="AF225:AI225"/>
    <mergeCell ref="AJ225:AN225"/>
    <mergeCell ref="AO225:AR225"/>
    <mergeCell ref="AS225:AW225"/>
    <mergeCell ref="AX225:BA225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AO226:AR226"/>
    <mergeCell ref="AS226:AW226"/>
    <mergeCell ref="AX226:BA226"/>
    <mergeCell ref="BB226:BF226"/>
    <mergeCell ref="BG226:BJ226"/>
    <mergeCell ref="BK226:BO226"/>
    <mergeCell ref="BP226:BS226"/>
    <mergeCell ref="A227:M227"/>
    <mergeCell ref="N227:U227"/>
    <mergeCell ref="V227:Z227"/>
    <mergeCell ref="AA227:AE227"/>
    <mergeCell ref="AF227:AI227"/>
    <mergeCell ref="AJ227:AN227"/>
    <mergeCell ref="AO227:AR227"/>
    <mergeCell ref="AS227:AW227"/>
    <mergeCell ref="AX227:BA227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O228:AR228"/>
    <mergeCell ref="AS228:AW228"/>
    <mergeCell ref="AX228:BA228"/>
    <mergeCell ref="BB228:BF228"/>
    <mergeCell ref="BG228:BJ228"/>
    <mergeCell ref="BK228:BO228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AO230:AR230"/>
    <mergeCell ref="AS230:AW230"/>
    <mergeCell ref="AX230:BA230"/>
    <mergeCell ref="BB230:BF230"/>
    <mergeCell ref="BG230:BJ230"/>
    <mergeCell ref="BK230:BO230"/>
    <mergeCell ref="BP230:BS230"/>
    <mergeCell ref="A231:M231"/>
    <mergeCell ref="N231:U231"/>
    <mergeCell ref="V231:Z231"/>
    <mergeCell ref="AA231:AE231"/>
    <mergeCell ref="AF231:AI231"/>
    <mergeCell ref="AJ231:AN231"/>
    <mergeCell ref="AO231:AR231"/>
    <mergeCell ref="AS231:AW231"/>
    <mergeCell ref="AX231:BA231"/>
    <mergeCell ref="BB231:BF231"/>
    <mergeCell ref="BG231:BJ231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AO232:AR232"/>
    <mergeCell ref="AS232:AW232"/>
    <mergeCell ref="AX232:BA232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AJ233:AN233"/>
    <mergeCell ref="AO233:AR233"/>
    <mergeCell ref="AS233:AW233"/>
    <mergeCell ref="AX233:BA233"/>
    <mergeCell ref="BB233:BF233"/>
    <mergeCell ref="BG233:BJ233"/>
    <mergeCell ref="BK233:BO233"/>
    <mergeCell ref="BP233:BS233"/>
    <mergeCell ref="A234:M234"/>
    <mergeCell ref="N234:U234"/>
    <mergeCell ref="V234:Z234"/>
    <mergeCell ref="AA234:AE234"/>
    <mergeCell ref="AF234:AI234"/>
    <mergeCell ref="AJ234:AN234"/>
    <mergeCell ref="AO234:AR234"/>
    <mergeCell ref="AS234:AW234"/>
    <mergeCell ref="AX234:BA234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AJ235:AN235"/>
    <mergeCell ref="AO235:AR235"/>
    <mergeCell ref="AS235:AW235"/>
    <mergeCell ref="AX235:BA235"/>
    <mergeCell ref="BB235:BF235"/>
    <mergeCell ref="BG235:BJ235"/>
    <mergeCell ref="BK235:BO235"/>
    <mergeCell ref="BP235:BS235"/>
    <mergeCell ref="A236:M236"/>
    <mergeCell ref="N236:U236"/>
    <mergeCell ref="V236:Z236"/>
    <mergeCell ref="AA236:AE236"/>
    <mergeCell ref="AF236:AI236"/>
    <mergeCell ref="AJ236:AN236"/>
    <mergeCell ref="AO236:AR236"/>
    <mergeCell ref="AS236:AW236"/>
    <mergeCell ref="AX236:BA236"/>
    <mergeCell ref="BB236:BF236"/>
    <mergeCell ref="BG236:BJ236"/>
    <mergeCell ref="BK236:BO236"/>
    <mergeCell ref="BP236:BS236"/>
    <mergeCell ref="A239:BL239"/>
    <mergeCell ref="A240:BL240"/>
    <mergeCell ref="A243:BL243"/>
    <mergeCell ref="A244:BL244"/>
    <mergeCell ref="A245:BL245"/>
    <mergeCell ref="AW246:BF246"/>
    <mergeCell ref="AW247:BA247"/>
    <mergeCell ref="BB247:BF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6:BL256"/>
    <mergeCell ref="A257:F257"/>
    <mergeCell ref="G257:S257"/>
    <mergeCell ref="T257:Y257"/>
    <mergeCell ref="Z257:AD257"/>
    <mergeCell ref="AE257:AJ257"/>
    <mergeCell ref="AK257:AP257"/>
    <mergeCell ref="AQ257:AV257"/>
    <mergeCell ref="AW257:BA257"/>
    <mergeCell ref="BB257:BF257"/>
    <mergeCell ref="BG257:BL257"/>
    <mergeCell ref="A258:F258"/>
    <mergeCell ref="G258:S258"/>
    <mergeCell ref="T258:Y258"/>
    <mergeCell ref="Z258:AD258"/>
    <mergeCell ref="AE258:AJ258"/>
    <mergeCell ref="AK258:AP258"/>
    <mergeCell ref="AQ258:AV258"/>
    <mergeCell ref="AW258:BA258"/>
    <mergeCell ref="BB258:BF258"/>
    <mergeCell ref="BG258:BL258"/>
    <mergeCell ref="A259:F259"/>
    <mergeCell ref="G259:S259"/>
    <mergeCell ref="T259:Y259"/>
    <mergeCell ref="Z259:AD259"/>
    <mergeCell ref="AE259:AJ259"/>
    <mergeCell ref="AK259:AP259"/>
    <mergeCell ref="AQ259:AV259"/>
    <mergeCell ref="AW259:BA259"/>
    <mergeCell ref="BB259:BF259"/>
    <mergeCell ref="BG259:BL259"/>
    <mergeCell ref="A260:F260"/>
    <mergeCell ref="G260:S260"/>
    <mergeCell ref="T260:Y260"/>
    <mergeCell ref="Z260:AD260"/>
    <mergeCell ref="AE260:AJ260"/>
    <mergeCell ref="AK260:AP260"/>
    <mergeCell ref="AQ260:AV260"/>
    <mergeCell ref="AW260:BA260"/>
    <mergeCell ref="BB260:BF260"/>
    <mergeCell ref="BG260:BL260"/>
    <mergeCell ref="A261:F261"/>
    <mergeCell ref="G261:S261"/>
    <mergeCell ref="T261:Y261"/>
    <mergeCell ref="Z261:AD261"/>
    <mergeCell ref="AE261:AJ261"/>
    <mergeCell ref="AK261:AP261"/>
    <mergeCell ref="AQ261:AV261"/>
    <mergeCell ref="AW261:BA261"/>
    <mergeCell ref="BB261:BF261"/>
    <mergeCell ref="BG261:BL261"/>
    <mergeCell ref="A262:F262"/>
    <mergeCell ref="G262:S262"/>
    <mergeCell ref="T262:Y262"/>
    <mergeCell ref="Z262:AD262"/>
    <mergeCell ref="AE262:AJ262"/>
    <mergeCell ref="AK262:AP262"/>
    <mergeCell ref="AQ262:AV262"/>
    <mergeCell ref="AW262:BA262"/>
    <mergeCell ref="BB262:BF262"/>
    <mergeCell ref="BG262:BL262"/>
    <mergeCell ref="A263:F263"/>
    <mergeCell ref="G263:S263"/>
    <mergeCell ref="T263:Y263"/>
    <mergeCell ref="Z263:AD263"/>
    <mergeCell ref="AE263:AJ263"/>
    <mergeCell ref="AK263:AP263"/>
    <mergeCell ref="AQ263:AV263"/>
    <mergeCell ref="AW263:BA263"/>
    <mergeCell ref="BB263:BF263"/>
    <mergeCell ref="BG263:BL263"/>
    <mergeCell ref="A264:F264"/>
    <mergeCell ref="G264:S264"/>
    <mergeCell ref="T264:Y264"/>
    <mergeCell ref="Z264:AD264"/>
    <mergeCell ref="AE264:AJ264"/>
    <mergeCell ref="AK264:AP264"/>
    <mergeCell ref="AQ264:AV264"/>
    <mergeCell ref="AW264:BA264"/>
    <mergeCell ref="BB264:BF264"/>
    <mergeCell ref="BG264:BL264"/>
    <mergeCell ref="A266:BL266"/>
    <mergeCell ref="A267:BL267"/>
    <mergeCell ref="Q268:AN268"/>
    <mergeCell ref="AO268:BL268"/>
    <mergeCell ref="Z269:AI269"/>
    <mergeCell ref="AX269:BG269"/>
    <mergeCell ref="Z270:AD270"/>
    <mergeCell ref="AE270:AI270"/>
    <mergeCell ref="AX270:BB270"/>
    <mergeCell ref="BC270:BG270"/>
    <mergeCell ref="A271:F271"/>
    <mergeCell ref="G271:P271"/>
    <mergeCell ref="Q271:U271"/>
    <mergeCell ref="V271:Y271"/>
    <mergeCell ref="Z271:AD271"/>
    <mergeCell ref="AE271:AI271"/>
    <mergeCell ref="AJ271:AN271"/>
    <mergeCell ref="AO271:AS271"/>
    <mergeCell ref="AT271:AW271"/>
    <mergeCell ref="AX271:BB271"/>
    <mergeCell ref="BC271:BG271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AO273:AS273"/>
    <mergeCell ref="AT273:AW273"/>
    <mergeCell ref="AX273:BB273"/>
    <mergeCell ref="BC273:BG273"/>
    <mergeCell ref="BH273:BL273"/>
    <mergeCell ref="A274:F274"/>
    <mergeCell ref="G274:P274"/>
    <mergeCell ref="Q274:U274"/>
    <mergeCell ref="V274:Y274"/>
    <mergeCell ref="Z274:AD274"/>
    <mergeCell ref="AE274:AI274"/>
    <mergeCell ref="AJ274:AN274"/>
    <mergeCell ref="AO274:AS274"/>
    <mergeCell ref="AT274:AW274"/>
    <mergeCell ref="AX274:BB274"/>
    <mergeCell ref="BC274:BG274"/>
    <mergeCell ref="BH274:BL274"/>
    <mergeCell ref="A275:F275"/>
    <mergeCell ref="G275:P275"/>
    <mergeCell ref="Q275:U275"/>
    <mergeCell ref="V275:Y275"/>
    <mergeCell ref="Z275:AD275"/>
    <mergeCell ref="AE275:AI275"/>
    <mergeCell ref="AJ275:AN275"/>
    <mergeCell ref="AO275:AS275"/>
    <mergeCell ref="AT275:AW275"/>
    <mergeCell ref="AX275:BB275"/>
    <mergeCell ref="BC275:BG275"/>
    <mergeCell ref="BH275:BL275"/>
    <mergeCell ref="A276:F276"/>
    <mergeCell ref="G276:P276"/>
    <mergeCell ref="Q276:U276"/>
    <mergeCell ref="V276:Y276"/>
    <mergeCell ref="Z276:AD276"/>
    <mergeCell ref="AE276:AI276"/>
    <mergeCell ref="AJ276:AN276"/>
    <mergeCell ref="AO276:AS276"/>
    <mergeCell ref="AT276:AW276"/>
    <mergeCell ref="AX276:BB276"/>
    <mergeCell ref="BC276:BG276"/>
    <mergeCell ref="BH276:BL276"/>
    <mergeCell ref="A277:F277"/>
    <mergeCell ref="G277:P277"/>
    <mergeCell ref="Q277:U277"/>
    <mergeCell ref="V277:Y277"/>
    <mergeCell ref="Z277:AD277"/>
    <mergeCell ref="AE277:AI277"/>
    <mergeCell ref="AJ277:AN277"/>
    <mergeCell ref="AO277:AS277"/>
    <mergeCell ref="AT277:AW277"/>
    <mergeCell ref="AX277:BB277"/>
    <mergeCell ref="BC277:BG277"/>
    <mergeCell ref="BH277:BL277"/>
    <mergeCell ref="A278:F278"/>
    <mergeCell ref="G278:P278"/>
    <mergeCell ref="Q278:U278"/>
    <mergeCell ref="V278:Y278"/>
    <mergeCell ref="Z278:AD278"/>
    <mergeCell ref="AE278:AI278"/>
    <mergeCell ref="AJ278:AN278"/>
    <mergeCell ref="AO278:AS278"/>
    <mergeCell ref="AT278:AW278"/>
    <mergeCell ref="AX278:BB278"/>
    <mergeCell ref="BC278:BG278"/>
    <mergeCell ref="BH278:BL278"/>
    <mergeCell ref="A279:F279"/>
    <mergeCell ref="G279:P279"/>
    <mergeCell ref="Q279:U279"/>
    <mergeCell ref="V279:Y279"/>
    <mergeCell ref="Z279:AD279"/>
    <mergeCell ref="AE279:AI279"/>
    <mergeCell ref="AJ279:AN279"/>
    <mergeCell ref="AO279:AS279"/>
    <mergeCell ref="AT279:AW279"/>
    <mergeCell ref="AX279:BB279"/>
    <mergeCell ref="BC279:BG279"/>
    <mergeCell ref="BH279:BL279"/>
    <mergeCell ref="A280:F280"/>
    <mergeCell ref="G280:P280"/>
    <mergeCell ref="Q280:U280"/>
    <mergeCell ref="V280:Y280"/>
    <mergeCell ref="Z280:AD280"/>
    <mergeCell ref="AE280:AI280"/>
    <mergeCell ref="AJ280:AN280"/>
    <mergeCell ref="AO280:AS280"/>
    <mergeCell ref="AT280:AW280"/>
    <mergeCell ref="AX280:BB280"/>
    <mergeCell ref="BC280:BG280"/>
    <mergeCell ref="BH280:BL280"/>
    <mergeCell ref="A281:F281"/>
    <mergeCell ref="G281:P281"/>
    <mergeCell ref="Q281:U281"/>
    <mergeCell ref="V281:Y281"/>
    <mergeCell ref="Z281:AD281"/>
    <mergeCell ref="AE281:AI281"/>
    <mergeCell ref="AJ281:AN281"/>
    <mergeCell ref="AO281:AS281"/>
    <mergeCell ref="AT281:AW281"/>
    <mergeCell ref="AX281:BB281"/>
    <mergeCell ref="BC281:BG281"/>
    <mergeCell ref="BH281:BL281"/>
    <mergeCell ref="A282:F282"/>
    <mergeCell ref="G282:P282"/>
    <mergeCell ref="Q282:U282"/>
    <mergeCell ref="V282:Y282"/>
    <mergeCell ref="Z282:AD282"/>
    <mergeCell ref="AE282:AI282"/>
    <mergeCell ref="AJ282:AN282"/>
    <mergeCell ref="AO282:AS282"/>
    <mergeCell ref="AT282:AW282"/>
    <mergeCell ref="AX282:BB282"/>
    <mergeCell ref="BC282:BG282"/>
    <mergeCell ref="BH282:BL282"/>
    <mergeCell ref="A283:F283"/>
    <mergeCell ref="G283:P283"/>
    <mergeCell ref="Q283:U283"/>
    <mergeCell ref="V283:Y283"/>
    <mergeCell ref="Z283:AD283"/>
    <mergeCell ref="AE283:AI283"/>
    <mergeCell ref="AJ283:AN283"/>
    <mergeCell ref="AO283:AS283"/>
    <mergeCell ref="AT283:AW283"/>
    <mergeCell ref="AX283:BB283"/>
    <mergeCell ref="BC283:BG283"/>
    <mergeCell ref="BH283:BL283"/>
    <mergeCell ref="A284:F284"/>
    <mergeCell ref="G284:P284"/>
    <mergeCell ref="Q284:U284"/>
    <mergeCell ref="V284:Y284"/>
    <mergeCell ref="Z284:AD284"/>
    <mergeCell ref="AE284:AI284"/>
    <mergeCell ref="AJ284:AN284"/>
    <mergeCell ref="AO284:AS284"/>
    <mergeCell ref="AT284:AW284"/>
    <mergeCell ref="AX284:BB284"/>
    <mergeCell ref="BC284:BG284"/>
    <mergeCell ref="BH284:BL284"/>
    <mergeCell ref="A285:F285"/>
    <mergeCell ref="G285:P285"/>
    <mergeCell ref="Q285:U285"/>
    <mergeCell ref="V285:Y285"/>
    <mergeCell ref="Z285:AD285"/>
    <mergeCell ref="AE285:AI285"/>
    <mergeCell ref="AJ285:AN285"/>
    <mergeCell ref="AO285:AS285"/>
    <mergeCell ref="AT285:AW285"/>
    <mergeCell ref="AX285:BB285"/>
    <mergeCell ref="BC285:BG285"/>
    <mergeCell ref="BH285:BL285"/>
    <mergeCell ref="A286:F286"/>
    <mergeCell ref="G286:P286"/>
    <mergeCell ref="Q286:U286"/>
    <mergeCell ref="V286:Y286"/>
    <mergeCell ref="Z286:AD286"/>
    <mergeCell ref="AE286:AI286"/>
    <mergeCell ref="AJ286:AN286"/>
    <mergeCell ref="AO286:AS286"/>
    <mergeCell ref="AT286:AW286"/>
    <mergeCell ref="AX286:BB286"/>
    <mergeCell ref="BC286:BG286"/>
    <mergeCell ref="BH286:BL286"/>
    <mergeCell ref="A287:F287"/>
    <mergeCell ref="G287:P287"/>
    <mergeCell ref="Q287:U287"/>
    <mergeCell ref="V287:Y287"/>
    <mergeCell ref="Z287:AD287"/>
    <mergeCell ref="AE287:AI287"/>
    <mergeCell ref="AJ287:AN287"/>
    <mergeCell ref="AO287:AS287"/>
    <mergeCell ref="AT287:AW287"/>
    <mergeCell ref="AX287:BB287"/>
    <mergeCell ref="BC287:BG287"/>
    <mergeCell ref="BH287:BL287"/>
    <mergeCell ref="A288:F288"/>
    <mergeCell ref="G288:P288"/>
    <mergeCell ref="Q288:U288"/>
    <mergeCell ref="V288:Y288"/>
    <mergeCell ref="Z288:AD288"/>
    <mergeCell ref="AE288:AI288"/>
    <mergeCell ref="AJ288:AN288"/>
    <mergeCell ref="AO288:AS288"/>
    <mergeCell ref="AT288:AW288"/>
    <mergeCell ref="AX288:BB288"/>
    <mergeCell ref="BC288:BG288"/>
    <mergeCell ref="BH288:BL288"/>
    <mergeCell ref="A290:BL290"/>
    <mergeCell ref="A291:BL291"/>
    <mergeCell ref="A294:F294"/>
    <mergeCell ref="G294:S294"/>
    <mergeCell ref="T294:Y294"/>
    <mergeCell ref="Z294:AD294"/>
    <mergeCell ref="AE294:AJ294"/>
    <mergeCell ref="AK294:AP294"/>
    <mergeCell ref="AQ294:AV294"/>
    <mergeCell ref="AW294:BD294"/>
    <mergeCell ref="BE294:BL294"/>
    <mergeCell ref="A295:F295"/>
    <mergeCell ref="G295:S295"/>
    <mergeCell ref="T295:Y295"/>
    <mergeCell ref="Z295:AD295"/>
    <mergeCell ref="AE295:AJ295"/>
    <mergeCell ref="AK295:AP295"/>
    <mergeCell ref="AQ295:AV295"/>
    <mergeCell ref="AW295:BD295"/>
    <mergeCell ref="BE295:BL295"/>
    <mergeCell ref="A296:F296"/>
    <mergeCell ref="G296:S296"/>
    <mergeCell ref="T296:Y296"/>
    <mergeCell ref="Z296:AD296"/>
    <mergeCell ref="AE296:AJ296"/>
    <mergeCell ref="AK296:AP296"/>
    <mergeCell ref="AQ296:AV296"/>
    <mergeCell ref="AW296:BD296"/>
    <mergeCell ref="BE296:BL296"/>
    <mergeCell ref="A297:F297"/>
    <mergeCell ref="G297:S297"/>
    <mergeCell ref="T297:Y297"/>
    <mergeCell ref="Z297:AD297"/>
    <mergeCell ref="AE297:AJ297"/>
    <mergeCell ref="AK297:AP297"/>
    <mergeCell ref="AQ297:AV297"/>
    <mergeCell ref="AW297:BD297"/>
    <mergeCell ref="BE297:BL297"/>
    <mergeCell ref="A298:F298"/>
    <mergeCell ref="G298:S298"/>
    <mergeCell ref="T298:Y298"/>
    <mergeCell ref="Z298:AD298"/>
    <mergeCell ref="AE298:AJ298"/>
    <mergeCell ref="AK298:AP298"/>
    <mergeCell ref="AQ298:AV298"/>
    <mergeCell ref="AW298:BD298"/>
    <mergeCell ref="BE298:BL298"/>
    <mergeCell ref="A299:F299"/>
    <mergeCell ref="G299:S299"/>
    <mergeCell ref="T299:Y299"/>
    <mergeCell ref="Z299:AD299"/>
    <mergeCell ref="AE299:AJ299"/>
    <mergeCell ref="AK299:AP299"/>
    <mergeCell ref="AQ299:AV299"/>
    <mergeCell ref="AW299:BD299"/>
    <mergeCell ref="BE299:BL299"/>
    <mergeCell ref="A300:F300"/>
    <mergeCell ref="G300:S300"/>
    <mergeCell ref="T300:Y300"/>
    <mergeCell ref="Z300:AD300"/>
    <mergeCell ref="AE300:AJ300"/>
    <mergeCell ref="AK300:AP300"/>
    <mergeCell ref="AQ300:AV300"/>
    <mergeCell ref="AW300:BD300"/>
    <mergeCell ref="BE300:BL300"/>
    <mergeCell ref="A301:F301"/>
    <mergeCell ref="G301:S301"/>
    <mergeCell ref="T301:Y301"/>
    <mergeCell ref="Z301:AD301"/>
    <mergeCell ref="AE301:AJ301"/>
    <mergeCell ref="AK301:AP301"/>
    <mergeCell ref="AQ301:AV301"/>
    <mergeCell ref="AW301:BD301"/>
    <mergeCell ref="BE301:BL301"/>
    <mergeCell ref="A302:F302"/>
    <mergeCell ref="G302:S302"/>
    <mergeCell ref="T302:Y302"/>
    <mergeCell ref="Z302:AD302"/>
    <mergeCell ref="AE302:AJ302"/>
    <mergeCell ref="AK302:AP302"/>
    <mergeCell ref="AQ302:AV302"/>
    <mergeCell ref="AW302:BD302"/>
    <mergeCell ref="BE302:BL302"/>
    <mergeCell ref="A303:F303"/>
    <mergeCell ref="G303:S303"/>
    <mergeCell ref="T303:Y303"/>
    <mergeCell ref="Z303:AD303"/>
    <mergeCell ref="AE303:AJ303"/>
    <mergeCell ref="AK303:AP303"/>
    <mergeCell ref="AQ303:AV303"/>
    <mergeCell ref="AW303:BD303"/>
    <mergeCell ref="BE303:BL303"/>
    <mergeCell ref="A304:F304"/>
    <mergeCell ref="G304:S304"/>
    <mergeCell ref="T304:Y304"/>
    <mergeCell ref="Z304:AD304"/>
    <mergeCell ref="AE304:AJ304"/>
    <mergeCell ref="AK304:AP304"/>
    <mergeCell ref="AQ304:AV304"/>
    <mergeCell ref="AW304:BD304"/>
    <mergeCell ref="BE304:BL304"/>
    <mergeCell ref="A305:F305"/>
    <mergeCell ref="G305:S305"/>
    <mergeCell ref="T305:Y305"/>
    <mergeCell ref="Z305:AD305"/>
    <mergeCell ref="AE305:AJ305"/>
    <mergeCell ref="AK305:AP305"/>
    <mergeCell ref="AQ305:AV305"/>
    <mergeCell ref="AW305:BD305"/>
    <mergeCell ref="BE305:BL305"/>
    <mergeCell ref="A306:F306"/>
    <mergeCell ref="G306:S306"/>
    <mergeCell ref="T306:Y306"/>
    <mergeCell ref="Z306:AD306"/>
    <mergeCell ref="AE306:AJ306"/>
    <mergeCell ref="AK306:AP306"/>
    <mergeCell ref="AQ306:AV306"/>
    <mergeCell ref="AW306:BD306"/>
    <mergeCell ref="BE306:BL306"/>
    <mergeCell ref="A307:F307"/>
    <mergeCell ref="G307:S307"/>
    <mergeCell ref="T307:Y307"/>
    <mergeCell ref="Z307:AD307"/>
    <mergeCell ref="AE307:AJ307"/>
    <mergeCell ref="AK307:AP307"/>
    <mergeCell ref="AQ307:AV307"/>
    <mergeCell ref="AW307:BD307"/>
    <mergeCell ref="BE307:BL307"/>
    <mergeCell ref="A308:F308"/>
    <mergeCell ref="G308:S308"/>
    <mergeCell ref="T308:Y308"/>
    <mergeCell ref="Z308:AD308"/>
    <mergeCell ref="AE308:AJ308"/>
    <mergeCell ref="AK308:AP308"/>
    <mergeCell ref="AQ308:AV308"/>
    <mergeCell ref="AW308:BD308"/>
    <mergeCell ref="BE308:BL308"/>
    <mergeCell ref="A309:F309"/>
    <mergeCell ref="G309:S309"/>
    <mergeCell ref="T309:Y309"/>
    <mergeCell ref="Z309:AD309"/>
    <mergeCell ref="AE309:AJ309"/>
    <mergeCell ref="AK309:AP309"/>
    <mergeCell ref="AQ309:AV309"/>
    <mergeCell ref="AW309:BD309"/>
    <mergeCell ref="BE309:BL309"/>
    <mergeCell ref="A310:F310"/>
    <mergeCell ref="G310:S310"/>
    <mergeCell ref="T310:Y310"/>
    <mergeCell ref="Z310:AD310"/>
    <mergeCell ref="AE310:AJ310"/>
    <mergeCell ref="AK310:AP310"/>
    <mergeCell ref="AQ310:AV310"/>
    <mergeCell ref="AW310:BD310"/>
    <mergeCell ref="BE310:BL310"/>
    <mergeCell ref="A312:BL312"/>
    <mergeCell ref="A313:BL313"/>
    <mergeCell ref="A316:BL316"/>
    <mergeCell ref="A317:BL317"/>
    <mergeCell ref="A318:BL318"/>
    <mergeCell ref="A322:AA322"/>
    <mergeCell ref="AH322:AP322"/>
    <mergeCell ref="AU322:BF322"/>
    <mergeCell ref="AH323:AP323"/>
    <mergeCell ref="AU323:BF323"/>
    <mergeCell ref="A325:AA325"/>
    <mergeCell ref="AH325:AP325"/>
    <mergeCell ref="AU325:BF325"/>
    <mergeCell ref="AH326:AP326"/>
    <mergeCell ref="AU326:BF326"/>
    <mergeCell ref="AW292:BD293"/>
    <mergeCell ref="BE292:BL293"/>
    <mergeCell ref="A292:F293"/>
    <mergeCell ref="AE292:AJ293"/>
    <mergeCell ref="AK292:AP293"/>
    <mergeCell ref="AQ292:AV293"/>
    <mergeCell ref="G292:S293"/>
    <mergeCell ref="T292:Y293"/>
    <mergeCell ref="Z292:AD293"/>
    <mergeCell ref="V269:Y270"/>
    <mergeCell ref="AT269:AW270"/>
    <mergeCell ref="BH269:BL270"/>
    <mergeCell ref="A268:F270"/>
    <mergeCell ref="G268:P270"/>
    <mergeCell ref="Q269:U270"/>
    <mergeCell ref="AJ269:AN270"/>
    <mergeCell ref="AO269:AS270"/>
    <mergeCell ref="A246:F247"/>
    <mergeCell ref="AE246:AJ247"/>
    <mergeCell ref="AK246:AP247"/>
    <mergeCell ref="AQ246:AV247"/>
    <mergeCell ref="BG246:BL247"/>
    <mergeCell ref="G246:S247"/>
    <mergeCell ref="T246:Y247"/>
    <mergeCell ref="Z246:AD247"/>
    <mergeCell ref="A221:M222"/>
    <mergeCell ref="N221:U222"/>
    <mergeCell ref="V221:Z222"/>
    <mergeCell ref="A212:F213"/>
    <mergeCell ref="G212:S213"/>
    <mergeCell ref="T212:Z213"/>
    <mergeCell ref="A204:F205"/>
    <mergeCell ref="G204:S205"/>
    <mergeCell ref="T204:Z205"/>
    <mergeCell ref="AU191:AW192"/>
    <mergeCell ref="AX191:AZ192"/>
    <mergeCell ref="BA191:BC192"/>
    <mergeCell ref="BD191:BF192"/>
    <mergeCell ref="BG191:BI192"/>
    <mergeCell ref="BJ191:BL192"/>
    <mergeCell ref="A190:C192"/>
    <mergeCell ref="D190:V192"/>
    <mergeCell ref="A172:T173"/>
    <mergeCell ref="A155:C156"/>
    <mergeCell ref="D155:P156"/>
    <mergeCell ref="Q155:U156"/>
    <mergeCell ref="V155:AE156"/>
    <mergeCell ref="A139:C140"/>
    <mergeCell ref="D139:P140"/>
    <mergeCell ref="Q139:U140"/>
    <mergeCell ref="V139:AE140"/>
    <mergeCell ref="A129:C130"/>
    <mergeCell ref="D129:T130"/>
    <mergeCell ref="A120:C121"/>
    <mergeCell ref="D120:T121"/>
    <mergeCell ref="A110:E111"/>
    <mergeCell ref="F110:W111"/>
    <mergeCell ref="A87:D88"/>
    <mergeCell ref="E87:W88"/>
    <mergeCell ref="A79:E80"/>
    <mergeCell ref="F79:T80"/>
    <mergeCell ref="A56:D57"/>
    <mergeCell ref="E56:T57"/>
    <mergeCell ref="A40:D41"/>
    <mergeCell ref="E40:W41"/>
    <mergeCell ref="A26:D27"/>
    <mergeCell ref="E26:T27"/>
  </mergeCells>
  <conditionalFormatting sqref="A135">
    <cfRule type="cellIs" dxfId="0" priority="5" stopIfTrue="1" operator="equal">
      <formula>A133</formula>
    </cfRule>
  </conditionalFormatting>
  <conditionalFormatting sqref="A124:A125;A133:A134;A195:A198">
    <cfRule type="cellIs" dxfId="0" priority="3" stopIfTrue="1" operator="equal">
      <formula>A123</formula>
    </cfRule>
  </conditionalFormatting>
  <conditionalFormatting sqref="A143:C152;A159:C168">
    <cfRule type="cellIs" dxfId="0" priority="1" stopIfTrue="1" operator="equal">
      <formula>A142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28.5" customHeight="1" spans="1:79">
      <c r="A10" s="8" t="s">
        <v>14</v>
      </c>
      <c r="B10" s="12" t="s">
        <v>315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316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289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317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290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14.25" customHeight="1" spans="1:79">
      <c r="A10" s="8" t="s">
        <v>14</v>
      </c>
      <c r="B10" s="12" t="s">
        <v>318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319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321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322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41" t="s">
        <v>323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30" customHeight="1" spans="1:77">
      <c r="A21" s="141" t="s">
        <v>324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4480873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>IF(ISNUMBER(U30),U30,0)+IF(ISNUMBER(Z30),Z30,0)</f>
        <v>4480873</v>
      </c>
      <c r="AJ30" s="118"/>
      <c r="AK30" s="118"/>
      <c r="AL30" s="118"/>
      <c r="AM30" s="119"/>
      <c r="AN30" s="117">
        <v>5391694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>IF(ISNUMBER(AN30),AN30,0)+IF(ISNUMBER(AS30),AS30,0)</f>
        <v>5391694</v>
      </c>
      <c r="BC30" s="118"/>
      <c r="BD30" s="118"/>
      <c r="BE30" s="118"/>
      <c r="BF30" s="119"/>
      <c r="BG30" s="117">
        <v>5252000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>IF(ISNUMBER(BG30),BG30,0)+IF(ISNUMBER(BL30),BL30,0)</f>
        <v>5252000</v>
      </c>
      <c r="BV30" s="118"/>
      <c r="BW30" s="118"/>
      <c r="BX30" s="118"/>
      <c r="BY30" s="119"/>
      <c r="CA30" s="5" t="s">
        <v>61</v>
      </c>
    </row>
    <row r="31" s="5" customFormat="1" ht="25.5" customHeight="1" spans="1:77">
      <c r="A31" s="28"/>
      <c r="B31" s="29"/>
      <c r="C31" s="29"/>
      <c r="D31" s="30"/>
      <c r="E31" s="77" t="s">
        <v>65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85"/>
      <c r="U31" s="116" t="s">
        <v>60</v>
      </c>
      <c r="V31" s="116"/>
      <c r="W31" s="116"/>
      <c r="X31" s="116"/>
      <c r="Y31" s="116"/>
      <c r="Z31" s="116">
        <v>0</v>
      </c>
      <c r="AA31" s="116"/>
      <c r="AB31" s="116"/>
      <c r="AC31" s="116"/>
      <c r="AD31" s="116"/>
      <c r="AE31" s="117">
        <v>0</v>
      </c>
      <c r="AF31" s="118"/>
      <c r="AG31" s="118"/>
      <c r="AH31" s="119"/>
      <c r="AI31" s="117">
        <f>IF(ISNUMBER(U31),U31,0)+IF(ISNUMBER(Z31),Z31,0)</f>
        <v>0</v>
      </c>
      <c r="AJ31" s="118"/>
      <c r="AK31" s="118"/>
      <c r="AL31" s="118"/>
      <c r="AM31" s="119"/>
      <c r="AN31" s="117" t="s">
        <v>60</v>
      </c>
      <c r="AO31" s="118"/>
      <c r="AP31" s="118"/>
      <c r="AQ31" s="118"/>
      <c r="AR31" s="119"/>
      <c r="AS31" s="117">
        <v>0</v>
      </c>
      <c r="AT31" s="118"/>
      <c r="AU31" s="118"/>
      <c r="AV31" s="118"/>
      <c r="AW31" s="119"/>
      <c r="AX31" s="117">
        <v>0</v>
      </c>
      <c r="AY31" s="118"/>
      <c r="AZ31" s="118"/>
      <c r="BA31" s="119"/>
      <c r="BB31" s="117">
        <f>IF(ISNUMBER(AN31),AN31,0)+IF(ISNUMBER(AS31),AS31,0)</f>
        <v>0</v>
      </c>
      <c r="BC31" s="118"/>
      <c r="BD31" s="118"/>
      <c r="BE31" s="118"/>
      <c r="BF31" s="119"/>
      <c r="BG31" s="117" t="s">
        <v>60</v>
      </c>
      <c r="BH31" s="118"/>
      <c r="BI31" s="118"/>
      <c r="BJ31" s="118"/>
      <c r="BK31" s="119"/>
      <c r="BL31" s="117">
        <v>0</v>
      </c>
      <c r="BM31" s="118"/>
      <c r="BN31" s="118"/>
      <c r="BO31" s="118"/>
      <c r="BP31" s="119"/>
      <c r="BQ31" s="117">
        <v>0</v>
      </c>
      <c r="BR31" s="118"/>
      <c r="BS31" s="118"/>
      <c r="BT31" s="119"/>
      <c r="BU31" s="117">
        <f>IF(ISNUMBER(BG31),BG31,0)+IF(ISNUMBER(BL31),BL31,0)</f>
        <v>0</v>
      </c>
      <c r="BV31" s="118"/>
      <c r="BW31" s="118"/>
      <c r="BX31" s="118"/>
      <c r="BY31" s="119"/>
    </row>
    <row r="32" s="5" customFormat="1" ht="38.25" customHeight="1" spans="1:77">
      <c r="A32" s="28">
        <v>602400</v>
      </c>
      <c r="B32" s="29"/>
      <c r="C32" s="29"/>
      <c r="D32" s="30"/>
      <c r="E32" s="77" t="s">
        <v>66</v>
      </c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85"/>
      <c r="U32" s="116" t="s">
        <v>60</v>
      </c>
      <c r="V32" s="116"/>
      <c r="W32" s="116"/>
      <c r="X32" s="116"/>
      <c r="Y32" s="116"/>
      <c r="Z32" s="116">
        <v>0</v>
      </c>
      <c r="AA32" s="116"/>
      <c r="AB32" s="116"/>
      <c r="AC32" s="116"/>
      <c r="AD32" s="116"/>
      <c r="AE32" s="117">
        <v>0</v>
      </c>
      <c r="AF32" s="118"/>
      <c r="AG32" s="118"/>
      <c r="AH32" s="119"/>
      <c r="AI32" s="117">
        <f>IF(ISNUMBER(U32),U32,0)+IF(ISNUMBER(Z32),Z32,0)</f>
        <v>0</v>
      </c>
      <c r="AJ32" s="118"/>
      <c r="AK32" s="118"/>
      <c r="AL32" s="118"/>
      <c r="AM32" s="119"/>
      <c r="AN32" s="117" t="s">
        <v>60</v>
      </c>
      <c r="AO32" s="118"/>
      <c r="AP32" s="118"/>
      <c r="AQ32" s="118"/>
      <c r="AR32" s="119"/>
      <c r="AS32" s="117">
        <v>0</v>
      </c>
      <c r="AT32" s="118"/>
      <c r="AU32" s="118"/>
      <c r="AV32" s="118"/>
      <c r="AW32" s="119"/>
      <c r="AX32" s="117">
        <v>0</v>
      </c>
      <c r="AY32" s="118"/>
      <c r="AZ32" s="118"/>
      <c r="BA32" s="119"/>
      <c r="BB32" s="117">
        <f>IF(ISNUMBER(AN32),AN32,0)+IF(ISNUMBER(AS32),AS32,0)</f>
        <v>0</v>
      </c>
      <c r="BC32" s="118"/>
      <c r="BD32" s="118"/>
      <c r="BE32" s="118"/>
      <c r="BF32" s="119"/>
      <c r="BG32" s="117" t="s">
        <v>60</v>
      </c>
      <c r="BH32" s="118"/>
      <c r="BI32" s="118"/>
      <c r="BJ32" s="118"/>
      <c r="BK32" s="119"/>
      <c r="BL32" s="117">
        <v>0</v>
      </c>
      <c r="BM32" s="118"/>
      <c r="BN32" s="118"/>
      <c r="BO32" s="118"/>
      <c r="BP32" s="119"/>
      <c r="BQ32" s="117">
        <v>0</v>
      </c>
      <c r="BR32" s="118"/>
      <c r="BS32" s="118"/>
      <c r="BT32" s="119"/>
      <c r="BU32" s="117">
        <f>IF(ISNUMBER(BG32),BG32,0)+IF(ISNUMBER(BL32),BL32,0)</f>
        <v>0</v>
      </c>
      <c r="BV32" s="118"/>
      <c r="BW32" s="118"/>
      <c r="BX32" s="118"/>
      <c r="BY32" s="119"/>
    </row>
    <row r="33" s="1" customFormat="1" customHeight="1" spans="1:77">
      <c r="A33" s="31"/>
      <c r="B33" s="32"/>
      <c r="C33" s="32"/>
      <c r="D33" s="33"/>
      <c r="E33" s="81" t="s">
        <v>67</v>
      </c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8"/>
      <c r="U33" s="46">
        <v>4480873</v>
      </c>
      <c r="V33" s="46"/>
      <c r="W33" s="46"/>
      <c r="X33" s="46"/>
      <c r="Y33" s="46"/>
      <c r="Z33" s="46">
        <v>0</v>
      </c>
      <c r="AA33" s="46"/>
      <c r="AB33" s="46"/>
      <c r="AC33" s="46"/>
      <c r="AD33" s="46"/>
      <c r="AE33" s="48">
        <v>0</v>
      </c>
      <c r="AF33" s="50"/>
      <c r="AG33" s="50"/>
      <c r="AH33" s="58"/>
      <c r="AI33" s="48">
        <f>IF(ISNUMBER(U33),U33,0)+IF(ISNUMBER(Z33),Z33,0)</f>
        <v>4480873</v>
      </c>
      <c r="AJ33" s="50"/>
      <c r="AK33" s="50"/>
      <c r="AL33" s="50"/>
      <c r="AM33" s="58"/>
      <c r="AN33" s="48">
        <v>5391694</v>
      </c>
      <c r="AO33" s="50"/>
      <c r="AP33" s="50"/>
      <c r="AQ33" s="50"/>
      <c r="AR33" s="58"/>
      <c r="AS33" s="48">
        <v>0</v>
      </c>
      <c r="AT33" s="50"/>
      <c r="AU33" s="50"/>
      <c r="AV33" s="50"/>
      <c r="AW33" s="58"/>
      <c r="AX33" s="48">
        <v>0</v>
      </c>
      <c r="AY33" s="50"/>
      <c r="AZ33" s="50"/>
      <c r="BA33" s="58"/>
      <c r="BB33" s="48">
        <f>IF(ISNUMBER(AN33),AN33,0)+IF(ISNUMBER(AS33),AS33,0)</f>
        <v>5391694</v>
      </c>
      <c r="BC33" s="50"/>
      <c r="BD33" s="50"/>
      <c r="BE33" s="50"/>
      <c r="BF33" s="58"/>
      <c r="BG33" s="48">
        <v>5252000</v>
      </c>
      <c r="BH33" s="50"/>
      <c r="BI33" s="50"/>
      <c r="BJ33" s="50"/>
      <c r="BK33" s="58"/>
      <c r="BL33" s="48">
        <v>0</v>
      </c>
      <c r="BM33" s="50"/>
      <c r="BN33" s="50"/>
      <c r="BO33" s="50"/>
      <c r="BP33" s="58"/>
      <c r="BQ33" s="48">
        <v>0</v>
      </c>
      <c r="BR33" s="50"/>
      <c r="BS33" s="50"/>
      <c r="BT33" s="58"/>
      <c r="BU33" s="48">
        <f>IF(ISNUMBER(BG33),BG33,0)+IF(ISNUMBER(BL33),BL33,0)</f>
        <v>5252000</v>
      </c>
      <c r="BV33" s="50"/>
      <c r="BW33" s="50"/>
      <c r="BX33" s="50"/>
      <c r="BY33" s="58"/>
    </row>
    <row r="35" ht="14.25" customHeight="1" spans="1:64">
      <c r="A35" s="17" t="s">
        <v>68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</row>
    <row r="36" ht="15" customHeight="1" spans="1:63">
      <c r="A36" s="35" t="s">
        <v>34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</row>
    <row r="37" ht="22.5" customHeight="1" spans="1:63">
      <c r="A37" s="19" t="s">
        <v>35</v>
      </c>
      <c r="B37" s="20"/>
      <c r="C37" s="20"/>
      <c r="D37" s="21"/>
      <c r="E37" s="19" t="s">
        <v>36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1"/>
      <c r="X37" s="25" t="s">
        <v>69</v>
      </c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7"/>
      <c r="AR37" s="40" t="s">
        <v>70</v>
      </c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</row>
    <row r="38" ht="36" customHeight="1" spans="1:63">
      <c r="A38" s="22"/>
      <c r="B38" s="23"/>
      <c r="C38" s="23"/>
      <c r="D38" s="24"/>
      <c r="E38" s="22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4"/>
      <c r="X38" s="40" t="s">
        <v>40</v>
      </c>
      <c r="Y38" s="40"/>
      <c r="Z38" s="40"/>
      <c r="AA38" s="40"/>
      <c r="AB38" s="40"/>
      <c r="AC38" s="40" t="s">
        <v>41</v>
      </c>
      <c r="AD38" s="40"/>
      <c r="AE38" s="40"/>
      <c r="AF38" s="40"/>
      <c r="AG38" s="40"/>
      <c r="AH38" s="55" t="s">
        <v>42</v>
      </c>
      <c r="AI38" s="56"/>
      <c r="AJ38" s="56"/>
      <c r="AK38" s="56"/>
      <c r="AL38" s="64"/>
      <c r="AM38" s="25" t="s">
        <v>43</v>
      </c>
      <c r="AN38" s="26"/>
      <c r="AO38" s="26"/>
      <c r="AP38" s="26"/>
      <c r="AQ38" s="27"/>
      <c r="AR38" s="25" t="s">
        <v>40</v>
      </c>
      <c r="AS38" s="26"/>
      <c r="AT38" s="26"/>
      <c r="AU38" s="26"/>
      <c r="AV38" s="27"/>
      <c r="AW38" s="25" t="s">
        <v>41</v>
      </c>
      <c r="AX38" s="26"/>
      <c r="AY38" s="26"/>
      <c r="AZ38" s="26"/>
      <c r="BA38" s="27"/>
      <c r="BB38" s="55" t="s">
        <v>42</v>
      </c>
      <c r="BC38" s="56"/>
      <c r="BD38" s="56"/>
      <c r="BE38" s="56"/>
      <c r="BF38" s="64"/>
      <c r="BG38" s="25" t="s">
        <v>44</v>
      </c>
      <c r="BH38" s="26"/>
      <c r="BI38" s="26"/>
      <c r="BJ38" s="26"/>
      <c r="BK38" s="27"/>
    </row>
    <row r="39" ht="15" customHeight="1" spans="1:63">
      <c r="A39" s="25">
        <v>1</v>
      </c>
      <c r="B39" s="26"/>
      <c r="C39" s="26"/>
      <c r="D39" s="27"/>
      <c r="E39" s="25">
        <v>2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7"/>
      <c r="X39" s="40">
        <v>3</v>
      </c>
      <c r="Y39" s="40"/>
      <c r="Z39" s="40"/>
      <c r="AA39" s="40"/>
      <c r="AB39" s="40"/>
      <c r="AC39" s="40">
        <v>4</v>
      </c>
      <c r="AD39" s="40"/>
      <c r="AE39" s="40"/>
      <c r="AF39" s="40"/>
      <c r="AG39" s="40"/>
      <c r="AH39" s="40">
        <v>5</v>
      </c>
      <c r="AI39" s="40"/>
      <c r="AJ39" s="40"/>
      <c r="AK39" s="40"/>
      <c r="AL39" s="40"/>
      <c r="AM39" s="40">
        <v>6</v>
      </c>
      <c r="AN39" s="40"/>
      <c r="AO39" s="40"/>
      <c r="AP39" s="40"/>
      <c r="AQ39" s="40"/>
      <c r="AR39" s="25">
        <v>7</v>
      </c>
      <c r="AS39" s="26"/>
      <c r="AT39" s="26"/>
      <c r="AU39" s="26"/>
      <c r="AV39" s="27"/>
      <c r="AW39" s="25">
        <v>8</v>
      </c>
      <c r="AX39" s="26"/>
      <c r="AY39" s="26"/>
      <c r="AZ39" s="26"/>
      <c r="BA39" s="27"/>
      <c r="BB39" s="25">
        <v>9</v>
      </c>
      <c r="BC39" s="26"/>
      <c r="BD39" s="26"/>
      <c r="BE39" s="26"/>
      <c r="BF39" s="27"/>
      <c r="BG39" s="25">
        <v>10</v>
      </c>
      <c r="BH39" s="26"/>
      <c r="BI39" s="26"/>
      <c r="BJ39" s="26"/>
      <c r="BK39" s="27"/>
    </row>
    <row r="40" ht="20.25" hidden="1" customHeight="1" spans="1:79">
      <c r="A40" s="28" t="s">
        <v>46</v>
      </c>
      <c r="B40" s="29"/>
      <c r="C40" s="29"/>
      <c r="D40" s="30"/>
      <c r="E40" s="28" t="s">
        <v>47</v>
      </c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30"/>
      <c r="X40" s="47" t="s">
        <v>71</v>
      </c>
      <c r="Y40" s="47"/>
      <c r="Z40" s="47"/>
      <c r="AA40" s="47"/>
      <c r="AB40" s="47"/>
      <c r="AC40" s="47" t="s">
        <v>72</v>
      </c>
      <c r="AD40" s="47"/>
      <c r="AE40" s="47"/>
      <c r="AF40" s="47"/>
      <c r="AG40" s="47"/>
      <c r="AH40" s="28" t="s">
        <v>73</v>
      </c>
      <c r="AI40" s="29"/>
      <c r="AJ40" s="29"/>
      <c r="AK40" s="29"/>
      <c r="AL40" s="30"/>
      <c r="AM40" s="65" t="s">
        <v>74</v>
      </c>
      <c r="AN40" s="66"/>
      <c r="AO40" s="66"/>
      <c r="AP40" s="66"/>
      <c r="AQ40" s="67"/>
      <c r="AR40" s="28" t="s">
        <v>75</v>
      </c>
      <c r="AS40" s="29"/>
      <c r="AT40" s="29"/>
      <c r="AU40" s="29"/>
      <c r="AV40" s="30"/>
      <c r="AW40" s="28" t="s">
        <v>76</v>
      </c>
      <c r="AX40" s="29"/>
      <c r="AY40" s="29"/>
      <c r="AZ40" s="29"/>
      <c r="BA40" s="30"/>
      <c r="BB40" s="28" t="s">
        <v>77</v>
      </c>
      <c r="BC40" s="29"/>
      <c r="BD40" s="29"/>
      <c r="BE40" s="29"/>
      <c r="BF40" s="30"/>
      <c r="BG40" s="65" t="s">
        <v>74</v>
      </c>
      <c r="BH40" s="66"/>
      <c r="BI40" s="66"/>
      <c r="BJ40" s="66"/>
      <c r="BK40" s="67"/>
      <c r="CA40" t="s">
        <v>78</v>
      </c>
    </row>
    <row r="41" s="5" customFormat="1" customHeight="1" spans="1:79">
      <c r="A41" s="28"/>
      <c r="B41" s="29"/>
      <c r="C41" s="29"/>
      <c r="D41" s="30"/>
      <c r="E41" s="77" t="s">
        <v>59</v>
      </c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85"/>
      <c r="X41" s="117">
        <v>5771948</v>
      </c>
      <c r="Y41" s="118"/>
      <c r="Z41" s="118"/>
      <c r="AA41" s="118"/>
      <c r="AB41" s="119"/>
      <c r="AC41" s="117" t="s">
        <v>60</v>
      </c>
      <c r="AD41" s="118"/>
      <c r="AE41" s="118"/>
      <c r="AF41" s="118"/>
      <c r="AG41" s="119"/>
      <c r="AH41" s="117" t="s">
        <v>60</v>
      </c>
      <c r="AI41" s="118"/>
      <c r="AJ41" s="118"/>
      <c r="AK41" s="118"/>
      <c r="AL41" s="119"/>
      <c r="AM41" s="117">
        <f>IF(ISNUMBER(X41),X41,0)+IF(ISNUMBER(AC41),AC41,0)</f>
        <v>5771948</v>
      </c>
      <c r="AN41" s="118"/>
      <c r="AO41" s="118"/>
      <c r="AP41" s="118"/>
      <c r="AQ41" s="119"/>
      <c r="AR41" s="117">
        <v>6233704</v>
      </c>
      <c r="AS41" s="118"/>
      <c r="AT41" s="118"/>
      <c r="AU41" s="118"/>
      <c r="AV41" s="119"/>
      <c r="AW41" s="117" t="s">
        <v>60</v>
      </c>
      <c r="AX41" s="118"/>
      <c r="AY41" s="118"/>
      <c r="AZ41" s="118"/>
      <c r="BA41" s="119"/>
      <c r="BB41" s="117" t="s">
        <v>60</v>
      </c>
      <c r="BC41" s="118"/>
      <c r="BD41" s="118"/>
      <c r="BE41" s="118"/>
      <c r="BF41" s="119"/>
      <c r="BG41" s="116">
        <f>IF(ISNUMBER(AR41),AR41,0)+IF(ISNUMBER(AW41),AW41,0)</f>
        <v>6233704</v>
      </c>
      <c r="BH41" s="116"/>
      <c r="BI41" s="116"/>
      <c r="BJ41" s="116"/>
      <c r="BK41" s="116"/>
      <c r="CA41" s="5" t="s">
        <v>79</v>
      </c>
    </row>
    <row r="42" s="5" customFormat="1" ht="25.5" customHeight="1" spans="1:63">
      <c r="A42" s="28"/>
      <c r="B42" s="29"/>
      <c r="C42" s="29"/>
      <c r="D42" s="30"/>
      <c r="E42" s="77" t="s">
        <v>65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85"/>
      <c r="X42" s="117" t="s">
        <v>60</v>
      </c>
      <c r="Y42" s="118"/>
      <c r="Z42" s="118"/>
      <c r="AA42" s="118"/>
      <c r="AB42" s="119"/>
      <c r="AC42" s="117">
        <v>0</v>
      </c>
      <c r="AD42" s="118"/>
      <c r="AE42" s="118"/>
      <c r="AF42" s="118"/>
      <c r="AG42" s="119"/>
      <c r="AH42" s="117">
        <v>0</v>
      </c>
      <c r="AI42" s="118"/>
      <c r="AJ42" s="118"/>
      <c r="AK42" s="118"/>
      <c r="AL42" s="119"/>
      <c r="AM42" s="117">
        <f>IF(ISNUMBER(X42),X42,0)+IF(ISNUMBER(AC42),AC42,0)</f>
        <v>0</v>
      </c>
      <c r="AN42" s="118"/>
      <c r="AO42" s="118"/>
      <c r="AP42" s="118"/>
      <c r="AQ42" s="119"/>
      <c r="AR42" s="117" t="s">
        <v>60</v>
      </c>
      <c r="AS42" s="118"/>
      <c r="AT42" s="118"/>
      <c r="AU42" s="118"/>
      <c r="AV42" s="119"/>
      <c r="AW42" s="117">
        <v>0</v>
      </c>
      <c r="AX42" s="118"/>
      <c r="AY42" s="118"/>
      <c r="AZ42" s="118"/>
      <c r="BA42" s="119"/>
      <c r="BB42" s="117">
        <v>0</v>
      </c>
      <c r="BC42" s="118"/>
      <c r="BD42" s="118"/>
      <c r="BE42" s="118"/>
      <c r="BF42" s="119"/>
      <c r="BG42" s="116">
        <f>IF(ISNUMBER(AR42),AR42,0)+IF(ISNUMBER(AW42),AW42,0)</f>
        <v>0</v>
      </c>
      <c r="BH42" s="116"/>
      <c r="BI42" s="116"/>
      <c r="BJ42" s="116"/>
      <c r="BK42" s="116"/>
    </row>
    <row r="43" s="5" customFormat="1" ht="25.5" customHeight="1" spans="1:63">
      <c r="A43" s="28">
        <v>602400</v>
      </c>
      <c r="B43" s="29"/>
      <c r="C43" s="29"/>
      <c r="D43" s="30"/>
      <c r="E43" s="77" t="s">
        <v>66</v>
      </c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85"/>
      <c r="X43" s="117" t="s">
        <v>60</v>
      </c>
      <c r="Y43" s="118"/>
      <c r="Z43" s="118"/>
      <c r="AA43" s="118"/>
      <c r="AB43" s="119"/>
      <c r="AC43" s="117">
        <v>0</v>
      </c>
      <c r="AD43" s="118"/>
      <c r="AE43" s="118"/>
      <c r="AF43" s="118"/>
      <c r="AG43" s="119"/>
      <c r="AH43" s="117">
        <v>0</v>
      </c>
      <c r="AI43" s="118"/>
      <c r="AJ43" s="118"/>
      <c r="AK43" s="118"/>
      <c r="AL43" s="119"/>
      <c r="AM43" s="117">
        <f>IF(ISNUMBER(X43),X43,0)+IF(ISNUMBER(AC43),AC43,0)</f>
        <v>0</v>
      </c>
      <c r="AN43" s="118"/>
      <c r="AO43" s="118"/>
      <c r="AP43" s="118"/>
      <c r="AQ43" s="119"/>
      <c r="AR43" s="117" t="s">
        <v>60</v>
      </c>
      <c r="AS43" s="118"/>
      <c r="AT43" s="118"/>
      <c r="AU43" s="118"/>
      <c r="AV43" s="119"/>
      <c r="AW43" s="117">
        <v>0</v>
      </c>
      <c r="AX43" s="118"/>
      <c r="AY43" s="118"/>
      <c r="AZ43" s="118"/>
      <c r="BA43" s="119"/>
      <c r="BB43" s="117">
        <v>0</v>
      </c>
      <c r="BC43" s="118"/>
      <c r="BD43" s="118"/>
      <c r="BE43" s="118"/>
      <c r="BF43" s="119"/>
      <c r="BG43" s="116">
        <f>IF(ISNUMBER(AR43),AR43,0)+IF(ISNUMBER(AW43),AW43,0)</f>
        <v>0</v>
      </c>
      <c r="BH43" s="116"/>
      <c r="BI43" s="116"/>
      <c r="BJ43" s="116"/>
      <c r="BK43" s="116"/>
    </row>
    <row r="44" s="1" customFormat="1" customHeight="1" spans="1:63">
      <c r="A44" s="31"/>
      <c r="B44" s="32"/>
      <c r="C44" s="32"/>
      <c r="D44" s="33"/>
      <c r="E44" s="81" t="s">
        <v>67</v>
      </c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8"/>
      <c r="X44" s="48">
        <v>5771948</v>
      </c>
      <c r="Y44" s="50"/>
      <c r="Z44" s="50"/>
      <c r="AA44" s="50"/>
      <c r="AB44" s="58"/>
      <c r="AC44" s="48">
        <v>0</v>
      </c>
      <c r="AD44" s="50"/>
      <c r="AE44" s="50"/>
      <c r="AF44" s="50"/>
      <c r="AG44" s="58"/>
      <c r="AH44" s="48">
        <v>0</v>
      </c>
      <c r="AI44" s="50"/>
      <c r="AJ44" s="50"/>
      <c r="AK44" s="50"/>
      <c r="AL44" s="58"/>
      <c r="AM44" s="48">
        <f>IF(ISNUMBER(X44),X44,0)+IF(ISNUMBER(AC44),AC44,0)</f>
        <v>5771948</v>
      </c>
      <c r="AN44" s="50"/>
      <c r="AO44" s="50"/>
      <c r="AP44" s="50"/>
      <c r="AQ44" s="58"/>
      <c r="AR44" s="48">
        <v>6233704</v>
      </c>
      <c r="AS44" s="50"/>
      <c r="AT44" s="50"/>
      <c r="AU44" s="50"/>
      <c r="AV44" s="58"/>
      <c r="AW44" s="48">
        <v>0</v>
      </c>
      <c r="AX44" s="50"/>
      <c r="AY44" s="50"/>
      <c r="AZ44" s="50"/>
      <c r="BA44" s="58"/>
      <c r="BB44" s="48">
        <v>0</v>
      </c>
      <c r="BC44" s="50"/>
      <c r="BD44" s="50"/>
      <c r="BE44" s="50"/>
      <c r="BF44" s="58"/>
      <c r="BG44" s="46">
        <f>IF(ISNUMBER(AR44),AR44,0)+IF(ISNUMBER(AW44),AW44,0)</f>
        <v>6233704</v>
      </c>
      <c r="BH44" s="46"/>
      <c r="BI44" s="46"/>
      <c r="BJ44" s="46"/>
      <c r="BK44" s="46"/>
    </row>
    <row r="45" s="2" customFormat="1" customHeight="1" spans="1:59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</row>
    <row r="47" s="3" customFormat="1" ht="14.25" customHeight="1" spans="1:78">
      <c r="A47" s="14" t="s">
        <v>80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</row>
    <row r="48" ht="14.25" customHeight="1" spans="1:77">
      <c r="A48" s="14" t="s">
        <v>81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</row>
    <row r="49" ht="15" customHeight="1" spans="1:77">
      <c r="A49" s="18" t="s">
        <v>34</v>
      </c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</row>
    <row r="50" ht="23.1" customHeight="1" spans="1:77">
      <c r="A50" s="37" t="s">
        <v>82</v>
      </c>
      <c r="B50" s="38"/>
      <c r="C50" s="38"/>
      <c r="D50" s="39"/>
      <c r="E50" s="40" t="s">
        <v>36</v>
      </c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25" t="s">
        <v>37</v>
      </c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7"/>
      <c r="AN50" s="25" t="s">
        <v>38</v>
      </c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7"/>
      <c r="BG50" s="25" t="s">
        <v>39</v>
      </c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7"/>
    </row>
    <row r="51" ht="48.75" customHeight="1" spans="1:77">
      <c r="A51" s="41"/>
      <c r="B51" s="42"/>
      <c r="C51" s="42"/>
      <c r="D51" s="43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25" t="s">
        <v>40</v>
      </c>
      <c r="V51" s="26"/>
      <c r="W51" s="26"/>
      <c r="X51" s="26"/>
      <c r="Y51" s="27"/>
      <c r="Z51" s="25" t="s">
        <v>41</v>
      </c>
      <c r="AA51" s="26"/>
      <c r="AB51" s="26"/>
      <c r="AC51" s="26"/>
      <c r="AD51" s="27"/>
      <c r="AE51" s="55" t="s">
        <v>42</v>
      </c>
      <c r="AF51" s="56"/>
      <c r="AG51" s="56"/>
      <c r="AH51" s="64"/>
      <c r="AI51" s="25" t="s">
        <v>43</v>
      </c>
      <c r="AJ51" s="26"/>
      <c r="AK51" s="26"/>
      <c r="AL51" s="26"/>
      <c r="AM51" s="27"/>
      <c r="AN51" s="25" t="s">
        <v>40</v>
      </c>
      <c r="AO51" s="26"/>
      <c r="AP51" s="26"/>
      <c r="AQ51" s="26"/>
      <c r="AR51" s="27"/>
      <c r="AS51" s="25" t="s">
        <v>41</v>
      </c>
      <c r="AT51" s="26"/>
      <c r="AU51" s="26"/>
      <c r="AV51" s="26"/>
      <c r="AW51" s="27"/>
      <c r="AX51" s="55" t="s">
        <v>42</v>
      </c>
      <c r="AY51" s="56"/>
      <c r="AZ51" s="56"/>
      <c r="BA51" s="64"/>
      <c r="BB51" s="25" t="s">
        <v>44</v>
      </c>
      <c r="BC51" s="26"/>
      <c r="BD51" s="26"/>
      <c r="BE51" s="26"/>
      <c r="BF51" s="27"/>
      <c r="BG51" s="25" t="s">
        <v>40</v>
      </c>
      <c r="BH51" s="26"/>
      <c r="BI51" s="26"/>
      <c r="BJ51" s="26"/>
      <c r="BK51" s="27"/>
      <c r="BL51" s="25" t="s">
        <v>41</v>
      </c>
      <c r="BM51" s="26"/>
      <c r="BN51" s="26"/>
      <c r="BO51" s="26"/>
      <c r="BP51" s="27"/>
      <c r="BQ51" s="55" t="s">
        <v>42</v>
      </c>
      <c r="BR51" s="56"/>
      <c r="BS51" s="56"/>
      <c r="BT51" s="64"/>
      <c r="BU51" s="25" t="s">
        <v>45</v>
      </c>
      <c r="BV51" s="26"/>
      <c r="BW51" s="26"/>
      <c r="BX51" s="26"/>
      <c r="BY51" s="27"/>
    </row>
    <row r="52" ht="15" customHeight="1" spans="1:77">
      <c r="A52" s="25">
        <v>1</v>
      </c>
      <c r="B52" s="26"/>
      <c r="C52" s="26"/>
      <c r="D52" s="27"/>
      <c r="E52" s="25">
        <v>2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7"/>
      <c r="U52" s="25">
        <v>3</v>
      </c>
      <c r="V52" s="26"/>
      <c r="W52" s="26"/>
      <c r="X52" s="26"/>
      <c r="Y52" s="27"/>
      <c r="Z52" s="25">
        <v>4</v>
      </c>
      <c r="AA52" s="26"/>
      <c r="AB52" s="26"/>
      <c r="AC52" s="26"/>
      <c r="AD52" s="27"/>
      <c r="AE52" s="25">
        <v>5</v>
      </c>
      <c r="AF52" s="26"/>
      <c r="AG52" s="26"/>
      <c r="AH52" s="27"/>
      <c r="AI52" s="25">
        <v>6</v>
      </c>
      <c r="AJ52" s="26"/>
      <c r="AK52" s="26"/>
      <c r="AL52" s="26"/>
      <c r="AM52" s="27"/>
      <c r="AN52" s="25">
        <v>7</v>
      </c>
      <c r="AO52" s="26"/>
      <c r="AP52" s="26"/>
      <c r="AQ52" s="26"/>
      <c r="AR52" s="27"/>
      <c r="AS52" s="25">
        <v>8</v>
      </c>
      <c r="AT52" s="26"/>
      <c r="AU52" s="26"/>
      <c r="AV52" s="26"/>
      <c r="AW52" s="27"/>
      <c r="AX52" s="25">
        <v>9</v>
      </c>
      <c r="AY52" s="26"/>
      <c r="AZ52" s="26"/>
      <c r="BA52" s="27"/>
      <c r="BB52" s="25">
        <v>10</v>
      </c>
      <c r="BC52" s="26"/>
      <c r="BD52" s="26"/>
      <c r="BE52" s="26"/>
      <c r="BF52" s="27"/>
      <c r="BG52" s="25">
        <v>11</v>
      </c>
      <c r="BH52" s="26"/>
      <c r="BI52" s="26"/>
      <c r="BJ52" s="26"/>
      <c r="BK52" s="27"/>
      <c r="BL52" s="25">
        <v>12</v>
      </c>
      <c r="BM52" s="26"/>
      <c r="BN52" s="26"/>
      <c r="BO52" s="26"/>
      <c r="BP52" s="27"/>
      <c r="BQ52" s="25">
        <v>13</v>
      </c>
      <c r="BR52" s="26"/>
      <c r="BS52" s="26"/>
      <c r="BT52" s="27"/>
      <c r="BU52" s="25">
        <v>14</v>
      </c>
      <c r="BV52" s="26"/>
      <c r="BW52" s="26"/>
      <c r="BX52" s="26"/>
      <c r="BY52" s="27"/>
    </row>
    <row r="53" s="4" customFormat="1" hidden="1" customHeight="1" spans="1:79">
      <c r="A53" s="28" t="s">
        <v>83</v>
      </c>
      <c r="B53" s="29"/>
      <c r="C53" s="29"/>
      <c r="D53" s="30"/>
      <c r="E53" s="28" t="s">
        <v>47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30"/>
      <c r="U53" s="28" t="s">
        <v>48</v>
      </c>
      <c r="V53" s="29"/>
      <c r="W53" s="29"/>
      <c r="X53" s="29"/>
      <c r="Y53" s="30"/>
      <c r="Z53" s="28" t="s">
        <v>49</v>
      </c>
      <c r="AA53" s="29"/>
      <c r="AB53" s="29"/>
      <c r="AC53" s="29"/>
      <c r="AD53" s="30"/>
      <c r="AE53" s="28" t="s">
        <v>50</v>
      </c>
      <c r="AF53" s="29"/>
      <c r="AG53" s="29"/>
      <c r="AH53" s="30"/>
      <c r="AI53" s="65" t="s">
        <v>51</v>
      </c>
      <c r="AJ53" s="66"/>
      <c r="AK53" s="66"/>
      <c r="AL53" s="66"/>
      <c r="AM53" s="67"/>
      <c r="AN53" s="28" t="s">
        <v>52</v>
      </c>
      <c r="AO53" s="29"/>
      <c r="AP53" s="29"/>
      <c r="AQ53" s="29"/>
      <c r="AR53" s="30"/>
      <c r="AS53" s="28" t="s">
        <v>53</v>
      </c>
      <c r="AT53" s="29"/>
      <c r="AU53" s="29"/>
      <c r="AV53" s="29"/>
      <c r="AW53" s="30"/>
      <c r="AX53" s="28" t="s">
        <v>54</v>
      </c>
      <c r="AY53" s="29"/>
      <c r="AZ53" s="29"/>
      <c r="BA53" s="30"/>
      <c r="BB53" s="65" t="s">
        <v>51</v>
      </c>
      <c r="BC53" s="66"/>
      <c r="BD53" s="66"/>
      <c r="BE53" s="66"/>
      <c r="BF53" s="67"/>
      <c r="BG53" s="28" t="s">
        <v>55</v>
      </c>
      <c r="BH53" s="29"/>
      <c r="BI53" s="29"/>
      <c r="BJ53" s="29"/>
      <c r="BK53" s="30"/>
      <c r="BL53" s="28" t="s">
        <v>56</v>
      </c>
      <c r="BM53" s="29"/>
      <c r="BN53" s="29"/>
      <c r="BO53" s="29"/>
      <c r="BP53" s="30"/>
      <c r="BQ53" s="28" t="s">
        <v>57</v>
      </c>
      <c r="BR53" s="29"/>
      <c r="BS53" s="29"/>
      <c r="BT53" s="30"/>
      <c r="BU53" s="65" t="s">
        <v>51</v>
      </c>
      <c r="BV53" s="66"/>
      <c r="BW53" s="66"/>
      <c r="BX53" s="66"/>
      <c r="BY53" s="67"/>
      <c r="CA53" t="s">
        <v>84</v>
      </c>
    </row>
    <row r="54" s="5" customFormat="1" customHeight="1" spans="1:79">
      <c r="A54" s="28">
        <v>2111</v>
      </c>
      <c r="B54" s="29"/>
      <c r="C54" s="29"/>
      <c r="D54" s="30"/>
      <c r="E54" s="77" t="s">
        <v>85</v>
      </c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85"/>
      <c r="U54" s="117">
        <v>2848411</v>
      </c>
      <c r="V54" s="118"/>
      <c r="W54" s="118"/>
      <c r="X54" s="118"/>
      <c r="Y54" s="119"/>
      <c r="Z54" s="117">
        <v>0</v>
      </c>
      <c r="AA54" s="118"/>
      <c r="AB54" s="118"/>
      <c r="AC54" s="118"/>
      <c r="AD54" s="119"/>
      <c r="AE54" s="117">
        <v>0</v>
      </c>
      <c r="AF54" s="118"/>
      <c r="AG54" s="118"/>
      <c r="AH54" s="119"/>
      <c r="AI54" s="117">
        <f t="shared" ref="AI54:AI64" si="0">IF(ISNUMBER(U54),U54,0)+IF(ISNUMBER(Z54),Z54,0)</f>
        <v>2848411</v>
      </c>
      <c r="AJ54" s="118"/>
      <c r="AK54" s="118"/>
      <c r="AL54" s="118"/>
      <c r="AM54" s="119"/>
      <c r="AN54" s="117">
        <v>3680500</v>
      </c>
      <c r="AO54" s="118"/>
      <c r="AP54" s="118"/>
      <c r="AQ54" s="118"/>
      <c r="AR54" s="119"/>
      <c r="AS54" s="117">
        <v>0</v>
      </c>
      <c r="AT54" s="118"/>
      <c r="AU54" s="118"/>
      <c r="AV54" s="118"/>
      <c r="AW54" s="119"/>
      <c r="AX54" s="117">
        <v>0</v>
      </c>
      <c r="AY54" s="118"/>
      <c r="AZ54" s="118"/>
      <c r="BA54" s="119"/>
      <c r="BB54" s="117">
        <f t="shared" ref="BB54:BB64" si="1">IF(ISNUMBER(AN54),AN54,0)+IF(ISNUMBER(AS54),AS54,0)</f>
        <v>3680500</v>
      </c>
      <c r="BC54" s="118"/>
      <c r="BD54" s="118"/>
      <c r="BE54" s="118"/>
      <c r="BF54" s="119"/>
      <c r="BG54" s="117">
        <v>3660600</v>
      </c>
      <c r="BH54" s="118"/>
      <c r="BI54" s="118"/>
      <c r="BJ54" s="118"/>
      <c r="BK54" s="119"/>
      <c r="BL54" s="117">
        <v>0</v>
      </c>
      <c r="BM54" s="118"/>
      <c r="BN54" s="118"/>
      <c r="BO54" s="118"/>
      <c r="BP54" s="119"/>
      <c r="BQ54" s="117">
        <v>0</v>
      </c>
      <c r="BR54" s="118"/>
      <c r="BS54" s="118"/>
      <c r="BT54" s="119"/>
      <c r="BU54" s="117">
        <f t="shared" ref="BU54:BU64" si="2">IF(ISNUMBER(BG54),BG54,0)+IF(ISNUMBER(BL54),BL54,0)</f>
        <v>3660600</v>
      </c>
      <c r="BV54" s="118"/>
      <c r="BW54" s="118"/>
      <c r="BX54" s="118"/>
      <c r="BY54" s="119"/>
      <c r="CA54" s="5" t="s">
        <v>86</v>
      </c>
    </row>
    <row r="55" s="5" customFormat="1" customHeight="1" spans="1:77">
      <c r="A55" s="28">
        <v>2120</v>
      </c>
      <c r="B55" s="29"/>
      <c r="C55" s="29"/>
      <c r="D55" s="30"/>
      <c r="E55" s="77" t="s">
        <v>87</v>
      </c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85"/>
      <c r="U55" s="117">
        <v>626700</v>
      </c>
      <c r="V55" s="118"/>
      <c r="W55" s="118"/>
      <c r="X55" s="118"/>
      <c r="Y55" s="119"/>
      <c r="Z55" s="117">
        <v>0</v>
      </c>
      <c r="AA55" s="118"/>
      <c r="AB55" s="118"/>
      <c r="AC55" s="118"/>
      <c r="AD55" s="119"/>
      <c r="AE55" s="117">
        <v>0</v>
      </c>
      <c r="AF55" s="118"/>
      <c r="AG55" s="118"/>
      <c r="AH55" s="119"/>
      <c r="AI55" s="117">
        <f t="shared" si="0"/>
        <v>626700</v>
      </c>
      <c r="AJ55" s="118"/>
      <c r="AK55" s="118"/>
      <c r="AL55" s="118"/>
      <c r="AM55" s="119"/>
      <c r="AN55" s="117">
        <v>844700</v>
      </c>
      <c r="AO55" s="118"/>
      <c r="AP55" s="118"/>
      <c r="AQ55" s="118"/>
      <c r="AR55" s="119"/>
      <c r="AS55" s="117">
        <v>0</v>
      </c>
      <c r="AT55" s="118"/>
      <c r="AU55" s="118"/>
      <c r="AV55" s="118"/>
      <c r="AW55" s="119"/>
      <c r="AX55" s="117">
        <v>0</v>
      </c>
      <c r="AY55" s="118"/>
      <c r="AZ55" s="118"/>
      <c r="BA55" s="119"/>
      <c r="BB55" s="117">
        <f t="shared" si="1"/>
        <v>844700</v>
      </c>
      <c r="BC55" s="118"/>
      <c r="BD55" s="118"/>
      <c r="BE55" s="118"/>
      <c r="BF55" s="119"/>
      <c r="BG55" s="117">
        <v>805400</v>
      </c>
      <c r="BH55" s="118"/>
      <c r="BI55" s="118"/>
      <c r="BJ55" s="118"/>
      <c r="BK55" s="119"/>
      <c r="BL55" s="117">
        <v>0</v>
      </c>
      <c r="BM55" s="118"/>
      <c r="BN55" s="118"/>
      <c r="BO55" s="118"/>
      <c r="BP55" s="119"/>
      <c r="BQ55" s="117">
        <v>0</v>
      </c>
      <c r="BR55" s="118"/>
      <c r="BS55" s="118"/>
      <c r="BT55" s="119"/>
      <c r="BU55" s="117">
        <f t="shared" si="2"/>
        <v>805400</v>
      </c>
      <c r="BV55" s="118"/>
      <c r="BW55" s="118"/>
      <c r="BX55" s="118"/>
      <c r="BY55" s="119"/>
    </row>
    <row r="56" s="5" customFormat="1" customHeight="1" spans="1:77">
      <c r="A56" s="28">
        <v>2210</v>
      </c>
      <c r="B56" s="29"/>
      <c r="C56" s="29"/>
      <c r="D56" s="30"/>
      <c r="E56" s="77" t="s">
        <v>88</v>
      </c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85"/>
      <c r="U56" s="117">
        <v>732303</v>
      </c>
      <c r="V56" s="118"/>
      <c r="W56" s="118"/>
      <c r="X56" s="118"/>
      <c r="Y56" s="119"/>
      <c r="Z56" s="117">
        <v>0</v>
      </c>
      <c r="AA56" s="118"/>
      <c r="AB56" s="118"/>
      <c r="AC56" s="118"/>
      <c r="AD56" s="119"/>
      <c r="AE56" s="117">
        <v>0</v>
      </c>
      <c r="AF56" s="118"/>
      <c r="AG56" s="118"/>
      <c r="AH56" s="119"/>
      <c r="AI56" s="117">
        <f t="shared" si="0"/>
        <v>732303</v>
      </c>
      <c r="AJ56" s="118"/>
      <c r="AK56" s="118"/>
      <c r="AL56" s="118"/>
      <c r="AM56" s="119"/>
      <c r="AN56" s="117">
        <v>579594</v>
      </c>
      <c r="AO56" s="118"/>
      <c r="AP56" s="118"/>
      <c r="AQ56" s="118"/>
      <c r="AR56" s="119"/>
      <c r="AS56" s="117">
        <v>0</v>
      </c>
      <c r="AT56" s="118"/>
      <c r="AU56" s="118"/>
      <c r="AV56" s="118"/>
      <c r="AW56" s="119"/>
      <c r="AX56" s="117">
        <v>0</v>
      </c>
      <c r="AY56" s="118"/>
      <c r="AZ56" s="118"/>
      <c r="BA56" s="119"/>
      <c r="BB56" s="117">
        <f t="shared" si="1"/>
        <v>579594</v>
      </c>
      <c r="BC56" s="118"/>
      <c r="BD56" s="118"/>
      <c r="BE56" s="118"/>
      <c r="BF56" s="119"/>
      <c r="BG56" s="117">
        <v>481600</v>
      </c>
      <c r="BH56" s="118"/>
      <c r="BI56" s="118"/>
      <c r="BJ56" s="118"/>
      <c r="BK56" s="119"/>
      <c r="BL56" s="117">
        <v>0</v>
      </c>
      <c r="BM56" s="118"/>
      <c r="BN56" s="118"/>
      <c r="BO56" s="118"/>
      <c r="BP56" s="119"/>
      <c r="BQ56" s="117">
        <v>0</v>
      </c>
      <c r="BR56" s="118"/>
      <c r="BS56" s="118"/>
      <c r="BT56" s="119"/>
      <c r="BU56" s="117">
        <f t="shared" si="2"/>
        <v>481600</v>
      </c>
      <c r="BV56" s="118"/>
      <c r="BW56" s="118"/>
      <c r="BX56" s="118"/>
      <c r="BY56" s="119"/>
    </row>
    <row r="57" s="5" customFormat="1" customHeight="1" spans="1:77">
      <c r="A57" s="28">
        <v>2240</v>
      </c>
      <c r="B57" s="29"/>
      <c r="C57" s="29"/>
      <c r="D57" s="30"/>
      <c r="E57" s="77" t="s">
        <v>90</v>
      </c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85"/>
      <c r="U57" s="117">
        <v>224814</v>
      </c>
      <c r="V57" s="118"/>
      <c r="W57" s="118"/>
      <c r="X57" s="118"/>
      <c r="Y57" s="119"/>
      <c r="Z57" s="117">
        <v>0</v>
      </c>
      <c r="AA57" s="118"/>
      <c r="AB57" s="118"/>
      <c r="AC57" s="118"/>
      <c r="AD57" s="119"/>
      <c r="AE57" s="117">
        <v>0</v>
      </c>
      <c r="AF57" s="118"/>
      <c r="AG57" s="118"/>
      <c r="AH57" s="119"/>
      <c r="AI57" s="117">
        <f t="shared" si="0"/>
        <v>224814</v>
      </c>
      <c r="AJ57" s="118"/>
      <c r="AK57" s="118"/>
      <c r="AL57" s="118"/>
      <c r="AM57" s="119"/>
      <c r="AN57" s="117">
        <v>221000</v>
      </c>
      <c r="AO57" s="118"/>
      <c r="AP57" s="118"/>
      <c r="AQ57" s="118"/>
      <c r="AR57" s="119"/>
      <c r="AS57" s="117">
        <v>0</v>
      </c>
      <c r="AT57" s="118"/>
      <c r="AU57" s="118"/>
      <c r="AV57" s="118"/>
      <c r="AW57" s="119"/>
      <c r="AX57" s="117">
        <v>0</v>
      </c>
      <c r="AY57" s="118"/>
      <c r="AZ57" s="118"/>
      <c r="BA57" s="119"/>
      <c r="BB57" s="117">
        <f t="shared" si="1"/>
        <v>221000</v>
      </c>
      <c r="BC57" s="118"/>
      <c r="BD57" s="118"/>
      <c r="BE57" s="118"/>
      <c r="BF57" s="119"/>
      <c r="BG57" s="117">
        <v>236800</v>
      </c>
      <c r="BH57" s="118"/>
      <c r="BI57" s="118"/>
      <c r="BJ57" s="118"/>
      <c r="BK57" s="119"/>
      <c r="BL57" s="117">
        <v>0</v>
      </c>
      <c r="BM57" s="118"/>
      <c r="BN57" s="118"/>
      <c r="BO57" s="118"/>
      <c r="BP57" s="119"/>
      <c r="BQ57" s="117">
        <v>0</v>
      </c>
      <c r="BR57" s="118"/>
      <c r="BS57" s="118"/>
      <c r="BT57" s="119"/>
      <c r="BU57" s="117">
        <f t="shared" si="2"/>
        <v>236800</v>
      </c>
      <c r="BV57" s="118"/>
      <c r="BW57" s="118"/>
      <c r="BX57" s="118"/>
      <c r="BY57" s="119"/>
    </row>
    <row r="58" s="5" customFormat="1" customHeight="1" spans="1:77">
      <c r="A58" s="28">
        <v>2250</v>
      </c>
      <c r="B58" s="29"/>
      <c r="C58" s="29"/>
      <c r="D58" s="30"/>
      <c r="E58" s="77" t="s">
        <v>91</v>
      </c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85"/>
      <c r="U58" s="117">
        <v>1468</v>
      </c>
      <c r="V58" s="118"/>
      <c r="W58" s="118"/>
      <c r="X58" s="118"/>
      <c r="Y58" s="119"/>
      <c r="Z58" s="117">
        <v>0</v>
      </c>
      <c r="AA58" s="118"/>
      <c r="AB58" s="118"/>
      <c r="AC58" s="118"/>
      <c r="AD58" s="119"/>
      <c r="AE58" s="117">
        <v>0</v>
      </c>
      <c r="AF58" s="118"/>
      <c r="AG58" s="118"/>
      <c r="AH58" s="119"/>
      <c r="AI58" s="117">
        <f t="shared" si="0"/>
        <v>1468</v>
      </c>
      <c r="AJ58" s="118"/>
      <c r="AK58" s="118"/>
      <c r="AL58" s="118"/>
      <c r="AM58" s="119"/>
      <c r="AN58" s="117">
        <v>3000</v>
      </c>
      <c r="AO58" s="118"/>
      <c r="AP58" s="118"/>
      <c r="AQ58" s="118"/>
      <c r="AR58" s="119"/>
      <c r="AS58" s="117">
        <v>0</v>
      </c>
      <c r="AT58" s="118"/>
      <c r="AU58" s="118"/>
      <c r="AV58" s="118"/>
      <c r="AW58" s="119"/>
      <c r="AX58" s="117">
        <v>0</v>
      </c>
      <c r="AY58" s="118"/>
      <c r="AZ58" s="118"/>
      <c r="BA58" s="119"/>
      <c r="BB58" s="117">
        <f t="shared" si="1"/>
        <v>3000</v>
      </c>
      <c r="BC58" s="118"/>
      <c r="BD58" s="118"/>
      <c r="BE58" s="118"/>
      <c r="BF58" s="119"/>
      <c r="BG58" s="117">
        <v>3000</v>
      </c>
      <c r="BH58" s="118"/>
      <c r="BI58" s="118"/>
      <c r="BJ58" s="118"/>
      <c r="BK58" s="119"/>
      <c r="BL58" s="117">
        <v>0</v>
      </c>
      <c r="BM58" s="118"/>
      <c r="BN58" s="118"/>
      <c r="BO58" s="118"/>
      <c r="BP58" s="119"/>
      <c r="BQ58" s="117">
        <v>0</v>
      </c>
      <c r="BR58" s="118"/>
      <c r="BS58" s="118"/>
      <c r="BT58" s="119"/>
      <c r="BU58" s="117">
        <f t="shared" si="2"/>
        <v>3000</v>
      </c>
      <c r="BV58" s="118"/>
      <c r="BW58" s="118"/>
      <c r="BX58" s="118"/>
      <c r="BY58" s="119"/>
    </row>
    <row r="59" s="5" customFormat="1" customHeight="1" spans="1:77">
      <c r="A59" s="28">
        <v>2273</v>
      </c>
      <c r="B59" s="29"/>
      <c r="C59" s="29"/>
      <c r="D59" s="30"/>
      <c r="E59" s="77" t="s">
        <v>93</v>
      </c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85"/>
      <c r="U59" s="117">
        <v>18000</v>
      </c>
      <c r="V59" s="118"/>
      <c r="W59" s="118"/>
      <c r="X59" s="118"/>
      <c r="Y59" s="119"/>
      <c r="Z59" s="117">
        <v>0</v>
      </c>
      <c r="AA59" s="118"/>
      <c r="AB59" s="118"/>
      <c r="AC59" s="118"/>
      <c r="AD59" s="119"/>
      <c r="AE59" s="117">
        <v>0</v>
      </c>
      <c r="AF59" s="118"/>
      <c r="AG59" s="118"/>
      <c r="AH59" s="119"/>
      <c r="AI59" s="117">
        <f t="shared" si="0"/>
        <v>18000</v>
      </c>
      <c r="AJ59" s="118"/>
      <c r="AK59" s="118"/>
      <c r="AL59" s="118"/>
      <c r="AM59" s="119"/>
      <c r="AN59" s="117">
        <v>21100</v>
      </c>
      <c r="AO59" s="118"/>
      <c r="AP59" s="118"/>
      <c r="AQ59" s="118"/>
      <c r="AR59" s="119"/>
      <c r="AS59" s="117">
        <v>0</v>
      </c>
      <c r="AT59" s="118"/>
      <c r="AU59" s="118"/>
      <c r="AV59" s="118"/>
      <c r="AW59" s="119"/>
      <c r="AX59" s="117">
        <v>0</v>
      </c>
      <c r="AY59" s="118"/>
      <c r="AZ59" s="118"/>
      <c r="BA59" s="119"/>
      <c r="BB59" s="117">
        <f t="shared" si="1"/>
        <v>21100</v>
      </c>
      <c r="BC59" s="118"/>
      <c r="BD59" s="118"/>
      <c r="BE59" s="118"/>
      <c r="BF59" s="119"/>
      <c r="BG59" s="117">
        <v>22300</v>
      </c>
      <c r="BH59" s="118"/>
      <c r="BI59" s="118"/>
      <c r="BJ59" s="118"/>
      <c r="BK59" s="119"/>
      <c r="BL59" s="117">
        <v>0</v>
      </c>
      <c r="BM59" s="118"/>
      <c r="BN59" s="118"/>
      <c r="BO59" s="118"/>
      <c r="BP59" s="119"/>
      <c r="BQ59" s="117">
        <v>0</v>
      </c>
      <c r="BR59" s="118"/>
      <c r="BS59" s="118"/>
      <c r="BT59" s="119"/>
      <c r="BU59" s="117">
        <f t="shared" si="2"/>
        <v>22300</v>
      </c>
      <c r="BV59" s="118"/>
      <c r="BW59" s="118"/>
      <c r="BX59" s="118"/>
      <c r="BY59" s="119"/>
    </row>
    <row r="60" s="5" customFormat="1" customHeight="1" spans="1:77">
      <c r="A60" s="28">
        <v>2274</v>
      </c>
      <c r="B60" s="29"/>
      <c r="C60" s="29"/>
      <c r="D60" s="30"/>
      <c r="E60" s="77" t="s">
        <v>94</v>
      </c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85"/>
      <c r="U60" s="117">
        <v>27769</v>
      </c>
      <c r="V60" s="118"/>
      <c r="W60" s="118"/>
      <c r="X60" s="118"/>
      <c r="Y60" s="119"/>
      <c r="Z60" s="117">
        <v>0</v>
      </c>
      <c r="AA60" s="118"/>
      <c r="AB60" s="118"/>
      <c r="AC60" s="118"/>
      <c r="AD60" s="119"/>
      <c r="AE60" s="117">
        <v>0</v>
      </c>
      <c r="AF60" s="118"/>
      <c r="AG60" s="118"/>
      <c r="AH60" s="119"/>
      <c r="AI60" s="117">
        <f t="shared" si="0"/>
        <v>27769</v>
      </c>
      <c r="AJ60" s="118"/>
      <c r="AK60" s="118"/>
      <c r="AL60" s="118"/>
      <c r="AM60" s="119"/>
      <c r="AN60" s="117">
        <v>33800</v>
      </c>
      <c r="AO60" s="118"/>
      <c r="AP60" s="118"/>
      <c r="AQ60" s="118"/>
      <c r="AR60" s="119"/>
      <c r="AS60" s="117">
        <v>0</v>
      </c>
      <c r="AT60" s="118"/>
      <c r="AU60" s="118"/>
      <c r="AV60" s="118"/>
      <c r="AW60" s="119"/>
      <c r="AX60" s="117">
        <v>0</v>
      </c>
      <c r="AY60" s="118"/>
      <c r="AZ60" s="118"/>
      <c r="BA60" s="119"/>
      <c r="BB60" s="117">
        <f t="shared" si="1"/>
        <v>33800</v>
      </c>
      <c r="BC60" s="118"/>
      <c r="BD60" s="118"/>
      <c r="BE60" s="118"/>
      <c r="BF60" s="119"/>
      <c r="BG60" s="117">
        <v>31900</v>
      </c>
      <c r="BH60" s="118"/>
      <c r="BI60" s="118"/>
      <c r="BJ60" s="118"/>
      <c r="BK60" s="119"/>
      <c r="BL60" s="117">
        <v>0</v>
      </c>
      <c r="BM60" s="118"/>
      <c r="BN60" s="118"/>
      <c r="BO60" s="118"/>
      <c r="BP60" s="119"/>
      <c r="BQ60" s="117">
        <v>0</v>
      </c>
      <c r="BR60" s="118"/>
      <c r="BS60" s="118"/>
      <c r="BT60" s="119"/>
      <c r="BU60" s="117">
        <f t="shared" si="2"/>
        <v>31900</v>
      </c>
      <c r="BV60" s="118"/>
      <c r="BW60" s="118"/>
      <c r="BX60" s="118"/>
      <c r="BY60" s="119"/>
    </row>
    <row r="61" s="5" customFormat="1" ht="25.5" customHeight="1" spans="1:77">
      <c r="A61" s="28">
        <v>2275</v>
      </c>
      <c r="B61" s="29"/>
      <c r="C61" s="29"/>
      <c r="D61" s="30"/>
      <c r="E61" s="77" t="s">
        <v>95</v>
      </c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85"/>
      <c r="U61" s="117">
        <v>1400</v>
      </c>
      <c r="V61" s="118"/>
      <c r="W61" s="118"/>
      <c r="X61" s="118"/>
      <c r="Y61" s="119"/>
      <c r="Z61" s="117">
        <v>0</v>
      </c>
      <c r="AA61" s="118"/>
      <c r="AB61" s="118"/>
      <c r="AC61" s="118"/>
      <c r="AD61" s="119"/>
      <c r="AE61" s="117">
        <v>0</v>
      </c>
      <c r="AF61" s="118"/>
      <c r="AG61" s="118"/>
      <c r="AH61" s="119"/>
      <c r="AI61" s="117">
        <f t="shared" si="0"/>
        <v>1400</v>
      </c>
      <c r="AJ61" s="118"/>
      <c r="AK61" s="118"/>
      <c r="AL61" s="118"/>
      <c r="AM61" s="119"/>
      <c r="AN61" s="117">
        <v>2100</v>
      </c>
      <c r="AO61" s="118"/>
      <c r="AP61" s="118"/>
      <c r="AQ61" s="118"/>
      <c r="AR61" s="119"/>
      <c r="AS61" s="117">
        <v>0</v>
      </c>
      <c r="AT61" s="118"/>
      <c r="AU61" s="118"/>
      <c r="AV61" s="118"/>
      <c r="AW61" s="119"/>
      <c r="AX61" s="117">
        <v>0</v>
      </c>
      <c r="AY61" s="118"/>
      <c r="AZ61" s="118"/>
      <c r="BA61" s="119"/>
      <c r="BB61" s="117">
        <f t="shared" si="1"/>
        <v>2100</v>
      </c>
      <c r="BC61" s="118"/>
      <c r="BD61" s="118"/>
      <c r="BE61" s="118"/>
      <c r="BF61" s="119"/>
      <c r="BG61" s="117">
        <v>2000</v>
      </c>
      <c r="BH61" s="118"/>
      <c r="BI61" s="118"/>
      <c r="BJ61" s="118"/>
      <c r="BK61" s="119"/>
      <c r="BL61" s="117">
        <v>0</v>
      </c>
      <c r="BM61" s="118"/>
      <c r="BN61" s="118"/>
      <c r="BO61" s="118"/>
      <c r="BP61" s="119"/>
      <c r="BQ61" s="117">
        <v>0</v>
      </c>
      <c r="BR61" s="118"/>
      <c r="BS61" s="118"/>
      <c r="BT61" s="119"/>
      <c r="BU61" s="117">
        <f t="shared" si="2"/>
        <v>2000</v>
      </c>
      <c r="BV61" s="118"/>
      <c r="BW61" s="118"/>
      <c r="BX61" s="118"/>
      <c r="BY61" s="119"/>
    </row>
    <row r="62" s="5" customFormat="1" ht="38.25" customHeight="1" spans="1:77">
      <c r="A62" s="28">
        <v>2282</v>
      </c>
      <c r="B62" s="29"/>
      <c r="C62" s="29"/>
      <c r="D62" s="30"/>
      <c r="E62" s="77" t="s">
        <v>96</v>
      </c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85"/>
      <c r="U62" s="117">
        <v>0</v>
      </c>
      <c r="V62" s="118"/>
      <c r="W62" s="118"/>
      <c r="X62" s="118"/>
      <c r="Y62" s="119"/>
      <c r="Z62" s="117">
        <v>0</v>
      </c>
      <c r="AA62" s="118"/>
      <c r="AB62" s="118"/>
      <c r="AC62" s="118"/>
      <c r="AD62" s="119"/>
      <c r="AE62" s="117">
        <v>0</v>
      </c>
      <c r="AF62" s="118"/>
      <c r="AG62" s="118"/>
      <c r="AH62" s="119"/>
      <c r="AI62" s="117">
        <f t="shared" si="0"/>
        <v>0</v>
      </c>
      <c r="AJ62" s="118"/>
      <c r="AK62" s="118"/>
      <c r="AL62" s="118"/>
      <c r="AM62" s="119"/>
      <c r="AN62" s="117">
        <v>3400</v>
      </c>
      <c r="AO62" s="118"/>
      <c r="AP62" s="118"/>
      <c r="AQ62" s="118"/>
      <c r="AR62" s="119"/>
      <c r="AS62" s="117">
        <v>0</v>
      </c>
      <c r="AT62" s="118"/>
      <c r="AU62" s="118"/>
      <c r="AV62" s="118"/>
      <c r="AW62" s="119"/>
      <c r="AX62" s="117">
        <v>0</v>
      </c>
      <c r="AY62" s="118"/>
      <c r="AZ62" s="118"/>
      <c r="BA62" s="119"/>
      <c r="BB62" s="117">
        <f t="shared" si="1"/>
        <v>3400</v>
      </c>
      <c r="BC62" s="118"/>
      <c r="BD62" s="118"/>
      <c r="BE62" s="118"/>
      <c r="BF62" s="119"/>
      <c r="BG62" s="117">
        <v>3400</v>
      </c>
      <c r="BH62" s="118"/>
      <c r="BI62" s="118"/>
      <c r="BJ62" s="118"/>
      <c r="BK62" s="119"/>
      <c r="BL62" s="117">
        <v>0</v>
      </c>
      <c r="BM62" s="118"/>
      <c r="BN62" s="118"/>
      <c r="BO62" s="118"/>
      <c r="BP62" s="119"/>
      <c r="BQ62" s="117">
        <v>0</v>
      </c>
      <c r="BR62" s="118"/>
      <c r="BS62" s="118"/>
      <c r="BT62" s="119"/>
      <c r="BU62" s="117">
        <f t="shared" si="2"/>
        <v>3400</v>
      </c>
      <c r="BV62" s="118"/>
      <c r="BW62" s="118"/>
      <c r="BX62" s="118"/>
      <c r="BY62" s="119"/>
    </row>
    <row r="63" s="5" customFormat="1" customHeight="1" spans="1:77">
      <c r="A63" s="28">
        <v>2800</v>
      </c>
      <c r="B63" s="29"/>
      <c r="C63" s="29"/>
      <c r="D63" s="30"/>
      <c r="E63" s="77" t="s">
        <v>97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85"/>
      <c r="U63" s="117">
        <v>7</v>
      </c>
      <c r="V63" s="118"/>
      <c r="W63" s="118"/>
      <c r="X63" s="118"/>
      <c r="Y63" s="119"/>
      <c r="Z63" s="117">
        <v>0</v>
      </c>
      <c r="AA63" s="118"/>
      <c r="AB63" s="118"/>
      <c r="AC63" s="118"/>
      <c r="AD63" s="119"/>
      <c r="AE63" s="117">
        <v>0</v>
      </c>
      <c r="AF63" s="118"/>
      <c r="AG63" s="118"/>
      <c r="AH63" s="119"/>
      <c r="AI63" s="117">
        <f t="shared" si="0"/>
        <v>7</v>
      </c>
      <c r="AJ63" s="118"/>
      <c r="AK63" s="118"/>
      <c r="AL63" s="118"/>
      <c r="AM63" s="119"/>
      <c r="AN63" s="117">
        <v>2500</v>
      </c>
      <c r="AO63" s="118"/>
      <c r="AP63" s="118"/>
      <c r="AQ63" s="118"/>
      <c r="AR63" s="119"/>
      <c r="AS63" s="117">
        <v>0</v>
      </c>
      <c r="AT63" s="118"/>
      <c r="AU63" s="118"/>
      <c r="AV63" s="118"/>
      <c r="AW63" s="119"/>
      <c r="AX63" s="117">
        <v>0</v>
      </c>
      <c r="AY63" s="118"/>
      <c r="AZ63" s="118"/>
      <c r="BA63" s="119"/>
      <c r="BB63" s="117">
        <f t="shared" si="1"/>
        <v>2500</v>
      </c>
      <c r="BC63" s="118"/>
      <c r="BD63" s="118"/>
      <c r="BE63" s="118"/>
      <c r="BF63" s="119"/>
      <c r="BG63" s="117">
        <v>5000</v>
      </c>
      <c r="BH63" s="118"/>
      <c r="BI63" s="118"/>
      <c r="BJ63" s="118"/>
      <c r="BK63" s="119"/>
      <c r="BL63" s="117">
        <v>0</v>
      </c>
      <c r="BM63" s="118"/>
      <c r="BN63" s="118"/>
      <c r="BO63" s="118"/>
      <c r="BP63" s="119"/>
      <c r="BQ63" s="117">
        <v>0</v>
      </c>
      <c r="BR63" s="118"/>
      <c r="BS63" s="118"/>
      <c r="BT63" s="119"/>
      <c r="BU63" s="117">
        <f t="shared" si="2"/>
        <v>5000</v>
      </c>
      <c r="BV63" s="118"/>
      <c r="BW63" s="118"/>
      <c r="BX63" s="118"/>
      <c r="BY63" s="119"/>
    </row>
    <row r="64" s="1" customFormat="1" customHeight="1" spans="1:77">
      <c r="A64" s="31"/>
      <c r="B64" s="32"/>
      <c r="C64" s="32"/>
      <c r="D64" s="33"/>
      <c r="E64" s="81" t="s">
        <v>67</v>
      </c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8"/>
      <c r="U64" s="48">
        <v>4480872</v>
      </c>
      <c r="V64" s="50"/>
      <c r="W64" s="50"/>
      <c r="X64" s="50"/>
      <c r="Y64" s="58"/>
      <c r="Z64" s="48">
        <v>0</v>
      </c>
      <c r="AA64" s="50"/>
      <c r="AB64" s="50"/>
      <c r="AC64" s="50"/>
      <c r="AD64" s="58"/>
      <c r="AE64" s="48">
        <v>0</v>
      </c>
      <c r="AF64" s="50"/>
      <c r="AG64" s="50"/>
      <c r="AH64" s="58"/>
      <c r="AI64" s="48">
        <f t="shared" si="0"/>
        <v>4480872</v>
      </c>
      <c r="AJ64" s="50"/>
      <c r="AK64" s="50"/>
      <c r="AL64" s="50"/>
      <c r="AM64" s="58"/>
      <c r="AN64" s="48">
        <v>5391694</v>
      </c>
      <c r="AO64" s="50"/>
      <c r="AP64" s="50"/>
      <c r="AQ64" s="50"/>
      <c r="AR64" s="58"/>
      <c r="AS64" s="48">
        <v>0</v>
      </c>
      <c r="AT64" s="50"/>
      <c r="AU64" s="50"/>
      <c r="AV64" s="50"/>
      <c r="AW64" s="58"/>
      <c r="AX64" s="48">
        <v>0</v>
      </c>
      <c r="AY64" s="50"/>
      <c r="AZ64" s="50"/>
      <c r="BA64" s="58"/>
      <c r="BB64" s="48">
        <f t="shared" si="1"/>
        <v>5391694</v>
      </c>
      <c r="BC64" s="50"/>
      <c r="BD64" s="50"/>
      <c r="BE64" s="50"/>
      <c r="BF64" s="58"/>
      <c r="BG64" s="48">
        <v>5252000</v>
      </c>
      <c r="BH64" s="50"/>
      <c r="BI64" s="50"/>
      <c r="BJ64" s="50"/>
      <c r="BK64" s="58"/>
      <c r="BL64" s="48">
        <v>0</v>
      </c>
      <c r="BM64" s="50"/>
      <c r="BN64" s="50"/>
      <c r="BO64" s="50"/>
      <c r="BP64" s="58"/>
      <c r="BQ64" s="48">
        <v>0</v>
      </c>
      <c r="BR64" s="50"/>
      <c r="BS64" s="50"/>
      <c r="BT64" s="58"/>
      <c r="BU64" s="48">
        <f t="shared" si="2"/>
        <v>5252000</v>
      </c>
      <c r="BV64" s="50"/>
      <c r="BW64" s="50"/>
      <c r="BX64" s="50"/>
      <c r="BY64" s="58"/>
    </row>
    <row r="66" ht="14.25" customHeight="1" spans="1:64">
      <c r="A66" s="14" t="s">
        <v>100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77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</row>
    <row r="68" ht="23.1" customHeight="1" spans="1:77">
      <c r="A68" s="37" t="s">
        <v>101</v>
      </c>
      <c r="B68" s="38"/>
      <c r="C68" s="38"/>
      <c r="D68" s="38"/>
      <c r="E68" s="39"/>
      <c r="F68" s="40" t="s">
        <v>36</v>
      </c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25" t="s">
        <v>37</v>
      </c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7"/>
      <c r="AN68" s="25" t="s">
        <v>38</v>
      </c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7"/>
      <c r="BG68" s="25" t="s">
        <v>39</v>
      </c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7"/>
    </row>
    <row r="69" ht="51.75" customHeight="1" spans="1:77">
      <c r="A69" s="41"/>
      <c r="B69" s="42"/>
      <c r="C69" s="42"/>
      <c r="D69" s="42"/>
      <c r="E69" s="43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25" t="s">
        <v>40</v>
      </c>
      <c r="V69" s="26"/>
      <c r="W69" s="26"/>
      <c r="X69" s="26"/>
      <c r="Y69" s="27"/>
      <c r="Z69" s="25" t="s">
        <v>41</v>
      </c>
      <c r="AA69" s="26"/>
      <c r="AB69" s="26"/>
      <c r="AC69" s="26"/>
      <c r="AD69" s="27"/>
      <c r="AE69" s="55" t="s">
        <v>42</v>
      </c>
      <c r="AF69" s="56"/>
      <c r="AG69" s="56"/>
      <c r="AH69" s="64"/>
      <c r="AI69" s="25" t="s">
        <v>43</v>
      </c>
      <c r="AJ69" s="26"/>
      <c r="AK69" s="26"/>
      <c r="AL69" s="26"/>
      <c r="AM69" s="27"/>
      <c r="AN69" s="25" t="s">
        <v>40</v>
      </c>
      <c r="AO69" s="26"/>
      <c r="AP69" s="26"/>
      <c r="AQ69" s="26"/>
      <c r="AR69" s="27"/>
      <c r="AS69" s="25" t="s">
        <v>41</v>
      </c>
      <c r="AT69" s="26"/>
      <c r="AU69" s="26"/>
      <c r="AV69" s="26"/>
      <c r="AW69" s="27"/>
      <c r="AX69" s="55" t="s">
        <v>42</v>
      </c>
      <c r="AY69" s="56"/>
      <c r="AZ69" s="56"/>
      <c r="BA69" s="64"/>
      <c r="BB69" s="25" t="s">
        <v>44</v>
      </c>
      <c r="BC69" s="26"/>
      <c r="BD69" s="26"/>
      <c r="BE69" s="26"/>
      <c r="BF69" s="27"/>
      <c r="BG69" s="25" t="s">
        <v>40</v>
      </c>
      <c r="BH69" s="26"/>
      <c r="BI69" s="26"/>
      <c r="BJ69" s="26"/>
      <c r="BK69" s="27"/>
      <c r="BL69" s="25" t="s">
        <v>41</v>
      </c>
      <c r="BM69" s="26"/>
      <c r="BN69" s="26"/>
      <c r="BO69" s="26"/>
      <c r="BP69" s="27"/>
      <c r="BQ69" s="55" t="s">
        <v>42</v>
      </c>
      <c r="BR69" s="56"/>
      <c r="BS69" s="56"/>
      <c r="BT69" s="64"/>
      <c r="BU69" s="40" t="s">
        <v>45</v>
      </c>
      <c r="BV69" s="40"/>
      <c r="BW69" s="40"/>
      <c r="BX69" s="40"/>
      <c r="BY69" s="40"/>
    </row>
    <row r="70" ht="15" customHeight="1" spans="1:77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7"/>
      <c r="U70" s="25">
        <v>3</v>
      </c>
      <c r="V70" s="26"/>
      <c r="W70" s="26"/>
      <c r="X70" s="26"/>
      <c r="Y70" s="27"/>
      <c r="Z70" s="25">
        <v>4</v>
      </c>
      <c r="AA70" s="26"/>
      <c r="AB70" s="26"/>
      <c r="AC70" s="26"/>
      <c r="AD70" s="27"/>
      <c r="AE70" s="25">
        <v>5</v>
      </c>
      <c r="AF70" s="26"/>
      <c r="AG70" s="26"/>
      <c r="AH70" s="27"/>
      <c r="AI70" s="25">
        <v>6</v>
      </c>
      <c r="AJ70" s="26"/>
      <c r="AK70" s="26"/>
      <c r="AL70" s="26"/>
      <c r="AM70" s="27"/>
      <c r="AN70" s="25">
        <v>7</v>
      </c>
      <c r="AO70" s="26"/>
      <c r="AP70" s="26"/>
      <c r="AQ70" s="26"/>
      <c r="AR70" s="27"/>
      <c r="AS70" s="25">
        <v>8</v>
      </c>
      <c r="AT70" s="26"/>
      <c r="AU70" s="26"/>
      <c r="AV70" s="26"/>
      <c r="AW70" s="27"/>
      <c r="AX70" s="25">
        <v>9</v>
      </c>
      <c r="AY70" s="26"/>
      <c r="AZ70" s="26"/>
      <c r="BA70" s="27"/>
      <c r="BB70" s="25">
        <v>10</v>
      </c>
      <c r="BC70" s="26"/>
      <c r="BD70" s="26"/>
      <c r="BE70" s="26"/>
      <c r="BF70" s="27"/>
      <c r="BG70" s="25">
        <v>11</v>
      </c>
      <c r="BH70" s="26"/>
      <c r="BI70" s="26"/>
      <c r="BJ70" s="26"/>
      <c r="BK70" s="27"/>
      <c r="BL70" s="25">
        <v>12</v>
      </c>
      <c r="BM70" s="26"/>
      <c r="BN70" s="26"/>
      <c r="BO70" s="26"/>
      <c r="BP70" s="27"/>
      <c r="BQ70" s="25">
        <v>13</v>
      </c>
      <c r="BR70" s="26"/>
      <c r="BS70" s="26"/>
      <c r="BT70" s="27"/>
      <c r="BU70" s="40">
        <v>14</v>
      </c>
      <c r="BV70" s="40"/>
      <c r="BW70" s="40"/>
      <c r="BX70" s="40"/>
      <c r="BY70" s="40"/>
    </row>
    <row r="71" s="4" customFormat="1" ht="13.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30"/>
      <c r="U71" s="28" t="s">
        <v>48</v>
      </c>
      <c r="V71" s="29"/>
      <c r="W71" s="29"/>
      <c r="X71" s="29"/>
      <c r="Y71" s="30"/>
      <c r="Z71" s="28" t="s">
        <v>49</v>
      </c>
      <c r="AA71" s="29"/>
      <c r="AB71" s="29"/>
      <c r="AC71" s="29"/>
      <c r="AD71" s="30"/>
      <c r="AE71" s="28" t="s">
        <v>50</v>
      </c>
      <c r="AF71" s="29"/>
      <c r="AG71" s="29"/>
      <c r="AH71" s="30"/>
      <c r="AI71" s="65" t="s">
        <v>51</v>
      </c>
      <c r="AJ71" s="66"/>
      <c r="AK71" s="66"/>
      <c r="AL71" s="66"/>
      <c r="AM71" s="67"/>
      <c r="AN71" s="28" t="s">
        <v>52</v>
      </c>
      <c r="AO71" s="29"/>
      <c r="AP71" s="29"/>
      <c r="AQ71" s="29"/>
      <c r="AR71" s="30"/>
      <c r="AS71" s="28" t="s">
        <v>53</v>
      </c>
      <c r="AT71" s="29"/>
      <c r="AU71" s="29"/>
      <c r="AV71" s="29"/>
      <c r="AW71" s="30"/>
      <c r="AX71" s="28" t="s">
        <v>54</v>
      </c>
      <c r="AY71" s="29"/>
      <c r="AZ71" s="29"/>
      <c r="BA71" s="30"/>
      <c r="BB71" s="65" t="s">
        <v>51</v>
      </c>
      <c r="BC71" s="66"/>
      <c r="BD71" s="66"/>
      <c r="BE71" s="66"/>
      <c r="BF71" s="67"/>
      <c r="BG71" s="28" t="s">
        <v>55</v>
      </c>
      <c r="BH71" s="29"/>
      <c r="BI71" s="29"/>
      <c r="BJ71" s="29"/>
      <c r="BK71" s="30"/>
      <c r="BL71" s="28" t="s">
        <v>56</v>
      </c>
      <c r="BM71" s="29"/>
      <c r="BN71" s="29"/>
      <c r="BO71" s="29"/>
      <c r="BP71" s="30"/>
      <c r="BQ71" s="28" t="s">
        <v>57</v>
      </c>
      <c r="BR71" s="29"/>
      <c r="BS71" s="29"/>
      <c r="BT71" s="30"/>
      <c r="BU71" s="75" t="s">
        <v>51</v>
      </c>
      <c r="BV71" s="75"/>
      <c r="BW71" s="75"/>
      <c r="BX71" s="75"/>
      <c r="BY71" s="75"/>
      <c r="CA71" t="s">
        <v>102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3"/>
      <c r="U72" s="48"/>
      <c r="V72" s="50"/>
      <c r="W72" s="50"/>
      <c r="X72" s="50"/>
      <c r="Y72" s="58"/>
      <c r="Z72" s="48"/>
      <c r="AA72" s="50"/>
      <c r="AB72" s="50"/>
      <c r="AC72" s="50"/>
      <c r="AD72" s="58"/>
      <c r="AE72" s="48"/>
      <c r="AF72" s="50"/>
      <c r="AG72" s="50"/>
      <c r="AH72" s="58"/>
      <c r="AI72" s="48">
        <f>IF(ISNUMBER(U72),U72,0)+IF(ISNUMBER(Z72),Z72,0)</f>
        <v>0</v>
      </c>
      <c r="AJ72" s="50"/>
      <c r="AK72" s="50"/>
      <c r="AL72" s="50"/>
      <c r="AM72" s="58"/>
      <c r="AN72" s="48"/>
      <c r="AO72" s="50"/>
      <c r="AP72" s="50"/>
      <c r="AQ72" s="50"/>
      <c r="AR72" s="58"/>
      <c r="AS72" s="48"/>
      <c r="AT72" s="50"/>
      <c r="AU72" s="50"/>
      <c r="AV72" s="50"/>
      <c r="AW72" s="58"/>
      <c r="AX72" s="48"/>
      <c r="AY72" s="50"/>
      <c r="AZ72" s="50"/>
      <c r="BA72" s="58"/>
      <c r="BB72" s="48">
        <f>IF(ISNUMBER(AN72),AN72,0)+IF(ISNUMBER(AS72),AS72,0)</f>
        <v>0</v>
      </c>
      <c r="BC72" s="50"/>
      <c r="BD72" s="50"/>
      <c r="BE72" s="50"/>
      <c r="BF72" s="58"/>
      <c r="BG72" s="48"/>
      <c r="BH72" s="50"/>
      <c r="BI72" s="50"/>
      <c r="BJ72" s="50"/>
      <c r="BK72" s="58"/>
      <c r="BL72" s="48"/>
      <c r="BM72" s="50"/>
      <c r="BN72" s="50"/>
      <c r="BO72" s="50"/>
      <c r="BP72" s="58"/>
      <c r="BQ72" s="48"/>
      <c r="BR72" s="50"/>
      <c r="BS72" s="50"/>
      <c r="BT72" s="58"/>
      <c r="BU72" s="48">
        <f>IF(ISNUMBER(BG72),BG72,0)+IF(ISNUMBER(BL72),BL72,0)</f>
        <v>0</v>
      </c>
      <c r="BV72" s="50"/>
      <c r="BW72" s="50"/>
      <c r="BX72" s="50"/>
      <c r="BY72" s="58"/>
      <c r="CA72" s="1" t="s">
        <v>103</v>
      </c>
    </row>
    <row r="74" ht="14.25" customHeight="1" spans="1:64">
      <c r="A74" s="14" t="s">
        <v>104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</row>
    <row r="75" ht="15" customHeight="1" spans="1:63">
      <c r="A75" s="35" t="s">
        <v>34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</row>
    <row r="76" ht="23.1" customHeight="1" spans="1:63">
      <c r="A76" s="37" t="s">
        <v>82</v>
      </c>
      <c r="B76" s="38"/>
      <c r="C76" s="38"/>
      <c r="D76" s="39"/>
      <c r="E76" s="19" t="s">
        <v>36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1"/>
      <c r="X76" s="25" t="s">
        <v>69</v>
      </c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7"/>
      <c r="AR76" s="40" t="s">
        <v>70</v>
      </c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</row>
    <row r="77" ht="48.75" customHeight="1" spans="1:63">
      <c r="A77" s="41"/>
      <c r="B77" s="42"/>
      <c r="C77" s="42"/>
      <c r="D77" s="43"/>
      <c r="E77" s="22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4"/>
      <c r="X77" s="19" t="s">
        <v>40</v>
      </c>
      <c r="Y77" s="20"/>
      <c r="Z77" s="20"/>
      <c r="AA77" s="20"/>
      <c r="AB77" s="21"/>
      <c r="AC77" s="19" t="s">
        <v>41</v>
      </c>
      <c r="AD77" s="20"/>
      <c r="AE77" s="20"/>
      <c r="AF77" s="20"/>
      <c r="AG77" s="21"/>
      <c r="AH77" s="55" t="s">
        <v>42</v>
      </c>
      <c r="AI77" s="56"/>
      <c r="AJ77" s="56"/>
      <c r="AK77" s="56"/>
      <c r="AL77" s="64"/>
      <c r="AM77" s="25" t="s">
        <v>43</v>
      </c>
      <c r="AN77" s="26"/>
      <c r="AO77" s="26"/>
      <c r="AP77" s="26"/>
      <c r="AQ77" s="27"/>
      <c r="AR77" s="25" t="s">
        <v>40</v>
      </c>
      <c r="AS77" s="26"/>
      <c r="AT77" s="26"/>
      <c r="AU77" s="26"/>
      <c r="AV77" s="27"/>
      <c r="AW77" s="25" t="s">
        <v>41</v>
      </c>
      <c r="AX77" s="26"/>
      <c r="AY77" s="26"/>
      <c r="AZ77" s="26"/>
      <c r="BA77" s="27"/>
      <c r="BB77" s="55" t="s">
        <v>42</v>
      </c>
      <c r="BC77" s="56"/>
      <c r="BD77" s="56"/>
      <c r="BE77" s="56"/>
      <c r="BF77" s="64"/>
      <c r="BG77" s="25" t="s">
        <v>44</v>
      </c>
      <c r="BH77" s="26"/>
      <c r="BI77" s="26"/>
      <c r="BJ77" s="26"/>
      <c r="BK77" s="27"/>
    </row>
    <row r="78" customHeight="1" spans="1:63">
      <c r="A78" s="25">
        <v>1</v>
      </c>
      <c r="B78" s="26"/>
      <c r="C78" s="26"/>
      <c r="D78" s="27"/>
      <c r="E78" s="25">
        <v>2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7"/>
      <c r="X78" s="25">
        <v>3</v>
      </c>
      <c r="Y78" s="26"/>
      <c r="Z78" s="26"/>
      <c r="AA78" s="26"/>
      <c r="AB78" s="27"/>
      <c r="AC78" s="25">
        <v>4</v>
      </c>
      <c r="AD78" s="26"/>
      <c r="AE78" s="26"/>
      <c r="AF78" s="26"/>
      <c r="AG78" s="27"/>
      <c r="AH78" s="25">
        <v>5</v>
      </c>
      <c r="AI78" s="26"/>
      <c r="AJ78" s="26"/>
      <c r="AK78" s="26"/>
      <c r="AL78" s="27"/>
      <c r="AM78" s="25">
        <v>6</v>
      </c>
      <c r="AN78" s="26"/>
      <c r="AO78" s="26"/>
      <c r="AP78" s="26"/>
      <c r="AQ78" s="27"/>
      <c r="AR78" s="25">
        <v>7</v>
      </c>
      <c r="AS78" s="26"/>
      <c r="AT78" s="26"/>
      <c r="AU78" s="26"/>
      <c r="AV78" s="27"/>
      <c r="AW78" s="25">
        <v>8</v>
      </c>
      <c r="AX78" s="26"/>
      <c r="AY78" s="26"/>
      <c r="AZ78" s="26"/>
      <c r="BA78" s="27"/>
      <c r="BB78" s="25">
        <v>9</v>
      </c>
      <c r="BC78" s="26"/>
      <c r="BD78" s="26"/>
      <c r="BE78" s="26"/>
      <c r="BF78" s="27"/>
      <c r="BG78" s="25">
        <v>10</v>
      </c>
      <c r="BH78" s="26"/>
      <c r="BI78" s="26"/>
      <c r="BJ78" s="26"/>
      <c r="BK78" s="27"/>
    </row>
    <row r="79" s="4" customFormat="1" hidden="1" customHeight="1" spans="1:79">
      <c r="A79" s="28" t="s">
        <v>83</v>
      </c>
      <c r="B79" s="29"/>
      <c r="C79" s="29"/>
      <c r="D79" s="30"/>
      <c r="E79" s="28" t="s">
        <v>47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X79" s="51" t="s">
        <v>71</v>
      </c>
      <c r="Y79" s="59"/>
      <c r="Z79" s="59"/>
      <c r="AA79" s="59"/>
      <c r="AB79" s="60"/>
      <c r="AC79" s="51" t="s">
        <v>72</v>
      </c>
      <c r="AD79" s="59"/>
      <c r="AE79" s="59"/>
      <c r="AF79" s="59"/>
      <c r="AG79" s="60"/>
      <c r="AH79" s="28" t="s">
        <v>73</v>
      </c>
      <c r="AI79" s="29"/>
      <c r="AJ79" s="29"/>
      <c r="AK79" s="29"/>
      <c r="AL79" s="30"/>
      <c r="AM79" s="65" t="s">
        <v>74</v>
      </c>
      <c r="AN79" s="66"/>
      <c r="AO79" s="66"/>
      <c r="AP79" s="66"/>
      <c r="AQ79" s="67"/>
      <c r="AR79" s="28" t="s">
        <v>75</v>
      </c>
      <c r="AS79" s="29"/>
      <c r="AT79" s="29"/>
      <c r="AU79" s="29"/>
      <c r="AV79" s="30"/>
      <c r="AW79" s="28" t="s">
        <v>76</v>
      </c>
      <c r="AX79" s="29"/>
      <c r="AY79" s="29"/>
      <c r="AZ79" s="29"/>
      <c r="BA79" s="30"/>
      <c r="BB79" s="28" t="s">
        <v>77</v>
      </c>
      <c r="BC79" s="29"/>
      <c r="BD79" s="29"/>
      <c r="BE79" s="29"/>
      <c r="BF79" s="30"/>
      <c r="BG79" s="65" t="s">
        <v>74</v>
      </c>
      <c r="BH79" s="66"/>
      <c r="BI79" s="66"/>
      <c r="BJ79" s="66"/>
      <c r="BK79" s="67"/>
      <c r="CA79" t="s">
        <v>105</v>
      </c>
    </row>
    <row r="80" s="5" customFormat="1" customHeight="1" spans="1:79">
      <c r="A80" s="28">
        <v>2111</v>
      </c>
      <c r="B80" s="29"/>
      <c r="C80" s="29"/>
      <c r="D80" s="30"/>
      <c r="E80" s="77" t="s">
        <v>85</v>
      </c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85"/>
      <c r="X80" s="117">
        <v>4022999</v>
      </c>
      <c r="Y80" s="118"/>
      <c r="Z80" s="118"/>
      <c r="AA80" s="118"/>
      <c r="AB80" s="119"/>
      <c r="AC80" s="117">
        <v>0</v>
      </c>
      <c r="AD80" s="118"/>
      <c r="AE80" s="118"/>
      <c r="AF80" s="118"/>
      <c r="AG80" s="119"/>
      <c r="AH80" s="117">
        <v>0</v>
      </c>
      <c r="AI80" s="118"/>
      <c r="AJ80" s="118"/>
      <c r="AK80" s="118"/>
      <c r="AL80" s="119"/>
      <c r="AM80" s="117">
        <f t="shared" ref="AM80:AM90" si="3">IF(ISNUMBER(X80),X80,0)+IF(ISNUMBER(AC80),AC80,0)</f>
        <v>4022999</v>
      </c>
      <c r="AN80" s="118"/>
      <c r="AO80" s="118"/>
      <c r="AP80" s="118"/>
      <c r="AQ80" s="119"/>
      <c r="AR80" s="117">
        <v>4344839</v>
      </c>
      <c r="AS80" s="118"/>
      <c r="AT80" s="118"/>
      <c r="AU80" s="118"/>
      <c r="AV80" s="119"/>
      <c r="AW80" s="117">
        <v>0</v>
      </c>
      <c r="AX80" s="118"/>
      <c r="AY80" s="118"/>
      <c r="AZ80" s="118"/>
      <c r="BA80" s="119"/>
      <c r="BB80" s="117">
        <v>0</v>
      </c>
      <c r="BC80" s="118"/>
      <c r="BD80" s="118"/>
      <c r="BE80" s="118"/>
      <c r="BF80" s="119"/>
      <c r="BG80" s="116">
        <f t="shared" ref="BG80:BG90" si="4">IF(ISNUMBER(AR80),AR80,0)+IF(ISNUMBER(AW80),AW80,0)</f>
        <v>4344839</v>
      </c>
      <c r="BH80" s="116"/>
      <c r="BI80" s="116"/>
      <c r="BJ80" s="116"/>
      <c r="BK80" s="116"/>
      <c r="CA80" s="5" t="s">
        <v>106</v>
      </c>
    </row>
    <row r="81" s="5" customFormat="1" customHeight="1" spans="1:63">
      <c r="A81" s="28">
        <v>2120</v>
      </c>
      <c r="B81" s="29"/>
      <c r="C81" s="29"/>
      <c r="D81" s="30"/>
      <c r="E81" s="77" t="s">
        <v>87</v>
      </c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85"/>
      <c r="X81" s="117">
        <v>885135</v>
      </c>
      <c r="Y81" s="118"/>
      <c r="Z81" s="118"/>
      <c r="AA81" s="118"/>
      <c r="AB81" s="119"/>
      <c r="AC81" s="117">
        <v>0</v>
      </c>
      <c r="AD81" s="118"/>
      <c r="AE81" s="118"/>
      <c r="AF81" s="118"/>
      <c r="AG81" s="119"/>
      <c r="AH81" s="117">
        <v>0</v>
      </c>
      <c r="AI81" s="118"/>
      <c r="AJ81" s="118"/>
      <c r="AK81" s="118"/>
      <c r="AL81" s="119"/>
      <c r="AM81" s="117">
        <f t="shared" si="3"/>
        <v>885135</v>
      </c>
      <c r="AN81" s="118"/>
      <c r="AO81" s="118"/>
      <c r="AP81" s="118"/>
      <c r="AQ81" s="119"/>
      <c r="AR81" s="117">
        <v>955946</v>
      </c>
      <c r="AS81" s="118"/>
      <c r="AT81" s="118"/>
      <c r="AU81" s="118"/>
      <c r="AV81" s="119"/>
      <c r="AW81" s="117">
        <v>0</v>
      </c>
      <c r="AX81" s="118"/>
      <c r="AY81" s="118"/>
      <c r="AZ81" s="118"/>
      <c r="BA81" s="119"/>
      <c r="BB81" s="117">
        <v>0</v>
      </c>
      <c r="BC81" s="118"/>
      <c r="BD81" s="118"/>
      <c r="BE81" s="118"/>
      <c r="BF81" s="119"/>
      <c r="BG81" s="116">
        <f t="shared" si="4"/>
        <v>955946</v>
      </c>
      <c r="BH81" s="116"/>
      <c r="BI81" s="116"/>
      <c r="BJ81" s="116"/>
      <c r="BK81" s="116"/>
    </row>
    <row r="82" s="5" customFormat="1" customHeight="1" spans="1:63">
      <c r="A82" s="28">
        <v>2210</v>
      </c>
      <c r="B82" s="29"/>
      <c r="C82" s="29"/>
      <c r="D82" s="30"/>
      <c r="E82" s="77" t="s">
        <v>88</v>
      </c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85"/>
      <c r="X82" s="117">
        <v>529278</v>
      </c>
      <c r="Y82" s="118"/>
      <c r="Z82" s="118"/>
      <c r="AA82" s="118"/>
      <c r="AB82" s="119"/>
      <c r="AC82" s="117">
        <v>0</v>
      </c>
      <c r="AD82" s="118"/>
      <c r="AE82" s="118"/>
      <c r="AF82" s="118"/>
      <c r="AG82" s="119"/>
      <c r="AH82" s="117">
        <v>0</v>
      </c>
      <c r="AI82" s="118"/>
      <c r="AJ82" s="118"/>
      <c r="AK82" s="118"/>
      <c r="AL82" s="119"/>
      <c r="AM82" s="117">
        <f t="shared" si="3"/>
        <v>529278</v>
      </c>
      <c r="AN82" s="118"/>
      <c r="AO82" s="118"/>
      <c r="AP82" s="118"/>
      <c r="AQ82" s="119"/>
      <c r="AR82" s="117">
        <v>571620</v>
      </c>
      <c r="AS82" s="118"/>
      <c r="AT82" s="118"/>
      <c r="AU82" s="118"/>
      <c r="AV82" s="119"/>
      <c r="AW82" s="117">
        <v>0</v>
      </c>
      <c r="AX82" s="118"/>
      <c r="AY82" s="118"/>
      <c r="AZ82" s="118"/>
      <c r="BA82" s="119"/>
      <c r="BB82" s="117">
        <v>0</v>
      </c>
      <c r="BC82" s="118"/>
      <c r="BD82" s="118"/>
      <c r="BE82" s="118"/>
      <c r="BF82" s="119"/>
      <c r="BG82" s="116">
        <f t="shared" si="4"/>
        <v>571620</v>
      </c>
      <c r="BH82" s="116"/>
      <c r="BI82" s="116"/>
      <c r="BJ82" s="116"/>
      <c r="BK82" s="116"/>
    </row>
    <row r="83" s="5" customFormat="1" customHeight="1" spans="1:63">
      <c r="A83" s="28">
        <v>2240</v>
      </c>
      <c r="B83" s="29"/>
      <c r="C83" s="29"/>
      <c r="D83" s="30"/>
      <c r="E83" s="77" t="s">
        <v>90</v>
      </c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85"/>
      <c r="X83" s="117">
        <v>260243</v>
      </c>
      <c r="Y83" s="118"/>
      <c r="Z83" s="118"/>
      <c r="AA83" s="118"/>
      <c r="AB83" s="119"/>
      <c r="AC83" s="117">
        <v>0</v>
      </c>
      <c r="AD83" s="118"/>
      <c r="AE83" s="118"/>
      <c r="AF83" s="118"/>
      <c r="AG83" s="119"/>
      <c r="AH83" s="117">
        <v>0</v>
      </c>
      <c r="AI83" s="118"/>
      <c r="AJ83" s="118"/>
      <c r="AK83" s="118"/>
      <c r="AL83" s="119"/>
      <c r="AM83" s="117">
        <f t="shared" si="3"/>
        <v>260243</v>
      </c>
      <c r="AN83" s="118"/>
      <c r="AO83" s="118"/>
      <c r="AP83" s="118"/>
      <c r="AQ83" s="119"/>
      <c r="AR83" s="117">
        <v>281062</v>
      </c>
      <c r="AS83" s="118"/>
      <c r="AT83" s="118"/>
      <c r="AU83" s="118"/>
      <c r="AV83" s="119"/>
      <c r="AW83" s="117">
        <v>0</v>
      </c>
      <c r="AX83" s="118"/>
      <c r="AY83" s="118"/>
      <c r="AZ83" s="118"/>
      <c r="BA83" s="119"/>
      <c r="BB83" s="117">
        <v>0</v>
      </c>
      <c r="BC83" s="118"/>
      <c r="BD83" s="118"/>
      <c r="BE83" s="118"/>
      <c r="BF83" s="119"/>
      <c r="BG83" s="116">
        <f t="shared" si="4"/>
        <v>281062</v>
      </c>
      <c r="BH83" s="116"/>
      <c r="BI83" s="116"/>
      <c r="BJ83" s="116"/>
      <c r="BK83" s="116"/>
    </row>
    <row r="84" s="5" customFormat="1" customHeight="1" spans="1:63">
      <c r="A84" s="28">
        <v>2250</v>
      </c>
      <c r="B84" s="29"/>
      <c r="C84" s="29"/>
      <c r="D84" s="30"/>
      <c r="E84" s="77" t="s">
        <v>91</v>
      </c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85"/>
      <c r="X84" s="117">
        <v>3297</v>
      </c>
      <c r="Y84" s="118"/>
      <c r="Z84" s="118"/>
      <c r="AA84" s="118"/>
      <c r="AB84" s="119"/>
      <c r="AC84" s="117">
        <v>0</v>
      </c>
      <c r="AD84" s="118"/>
      <c r="AE84" s="118"/>
      <c r="AF84" s="118"/>
      <c r="AG84" s="119"/>
      <c r="AH84" s="117">
        <v>0</v>
      </c>
      <c r="AI84" s="118"/>
      <c r="AJ84" s="118"/>
      <c r="AK84" s="118"/>
      <c r="AL84" s="119"/>
      <c r="AM84" s="117">
        <f t="shared" si="3"/>
        <v>3297</v>
      </c>
      <c r="AN84" s="118"/>
      <c r="AO84" s="118"/>
      <c r="AP84" s="118"/>
      <c r="AQ84" s="119"/>
      <c r="AR84" s="117">
        <v>3561</v>
      </c>
      <c r="AS84" s="118"/>
      <c r="AT84" s="118"/>
      <c r="AU84" s="118"/>
      <c r="AV84" s="119"/>
      <c r="AW84" s="117">
        <v>0</v>
      </c>
      <c r="AX84" s="118"/>
      <c r="AY84" s="118"/>
      <c r="AZ84" s="118"/>
      <c r="BA84" s="119"/>
      <c r="BB84" s="117">
        <v>0</v>
      </c>
      <c r="BC84" s="118"/>
      <c r="BD84" s="118"/>
      <c r="BE84" s="118"/>
      <c r="BF84" s="119"/>
      <c r="BG84" s="116">
        <f t="shared" si="4"/>
        <v>3561</v>
      </c>
      <c r="BH84" s="116"/>
      <c r="BI84" s="116"/>
      <c r="BJ84" s="116"/>
      <c r="BK84" s="116"/>
    </row>
    <row r="85" s="5" customFormat="1" customHeight="1" spans="1:63">
      <c r="A85" s="28">
        <v>2273</v>
      </c>
      <c r="B85" s="29"/>
      <c r="C85" s="29"/>
      <c r="D85" s="30"/>
      <c r="E85" s="77" t="s">
        <v>93</v>
      </c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85"/>
      <c r="X85" s="117">
        <v>24508</v>
      </c>
      <c r="Y85" s="118"/>
      <c r="Z85" s="118"/>
      <c r="AA85" s="118"/>
      <c r="AB85" s="119"/>
      <c r="AC85" s="117">
        <v>0</v>
      </c>
      <c r="AD85" s="118"/>
      <c r="AE85" s="118"/>
      <c r="AF85" s="118"/>
      <c r="AG85" s="119"/>
      <c r="AH85" s="117">
        <v>0</v>
      </c>
      <c r="AI85" s="118"/>
      <c r="AJ85" s="118"/>
      <c r="AK85" s="118"/>
      <c r="AL85" s="119"/>
      <c r="AM85" s="117">
        <f t="shared" si="3"/>
        <v>24508</v>
      </c>
      <c r="AN85" s="118"/>
      <c r="AO85" s="118"/>
      <c r="AP85" s="118"/>
      <c r="AQ85" s="119"/>
      <c r="AR85" s="117">
        <v>26469</v>
      </c>
      <c r="AS85" s="118"/>
      <c r="AT85" s="118"/>
      <c r="AU85" s="118"/>
      <c r="AV85" s="119"/>
      <c r="AW85" s="117">
        <v>0</v>
      </c>
      <c r="AX85" s="118"/>
      <c r="AY85" s="118"/>
      <c r="AZ85" s="118"/>
      <c r="BA85" s="119"/>
      <c r="BB85" s="117">
        <v>0</v>
      </c>
      <c r="BC85" s="118"/>
      <c r="BD85" s="118"/>
      <c r="BE85" s="118"/>
      <c r="BF85" s="119"/>
      <c r="BG85" s="116">
        <f t="shared" si="4"/>
        <v>26469</v>
      </c>
      <c r="BH85" s="116"/>
      <c r="BI85" s="116"/>
      <c r="BJ85" s="116"/>
      <c r="BK85" s="116"/>
    </row>
    <row r="86" s="5" customFormat="1" customHeight="1" spans="1:63">
      <c r="A86" s="28">
        <v>2274</v>
      </c>
      <c r="B86" s="29"/>
      <c r="C86" s="29"/>
      <c r="D86" s="30"/>
      <c r="E86" s="77" t="s">
        <v>94</v>
      </c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85"/>
      <c r="X86" s="117">
        <v>35058</v>
      </c>
      <c r="Y86" s="118"/>
      <c r="Z86" s="118"/>
      <c r="AA86" s="118"/>
      <c r="AB86" s="119"/>
      <c r="AC86" s="117">
        <v>0</v>
      </c>
      <c r="AD86" s="118"/>
      <c r="AE86" s="118"/>
      <c r="AF86" s="118"/>
      <c r="AG86" s="119"/>
      <c r="AH86" s="117">
        <v>0</v>
      </c>
      <c r="AI86" s="118"/>
      <c r="AJ86" s="118"/>
      <c r="AK86" s="118"/>
      <c r="AL86" s="119"/>
      <c r="AM86" s="117">
        <f t="shared" si="3"/>
        <v>35058</v>
      </c>
      <c r="AN86" s="118"/>
      <c r="AO86" s="118"/>
      <c r="AP86" s="118"/>
      <c r="AQ86" s="119"/>
      <c r="AR86" s="117">
        <v>37863</v>
      </c>
      <c r="AS86" s="118"/>
      <c r="AT86" s="118"/>
      <c r="AU86" s="118"/>
      <c r="AV86" s="119"/>
      <c r="AW86" s="117">
        <v>0</v>
      </c>
      <c r="AX86" s="118"/>
      <c r="AY86" s="118"/>
      <c r="AZ86" s="118"/>
      <c r="BA86" s="119"/>
      <c r="BB86" s="117">
        <v>0</v>
      </c>
      <c r="BC86" s="118"/>
      <c r="BD86" s="118"/>
      <c r="BE86" s="118"/>
      <c r="BF86" s="119"/>
      <c r="BG86" s="116">
        <f t="shared" si="4"/>
        <v>37863</v>
      </c>
      <c r="BH86" s="116"/>
      <c r="BI86" s="116"/>
      <c r="BJ86" s="116"/>
      <c r="BK86" s="116"/>
    </row>
    <row r="87" s="5" customFormat="1" customHeight="1" spans="1:63">
      <c r="A87" s="28">
        <v>2275</v>
      </c>
      <c r="B87" s="29"/>
      <c r="C87" s="29"/>
      <c r="D87" s="30"/>
      <c r="E87" s="77" t="s">
        <v>95</v>
      </c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85"/>
      <c r="X87" s="117">
        <v>2198</v>
      </c>
      <c r="Y87" s="118"/>
      <c r="Z87" s="118"/>
      <c r="AA87" s="118"/>
      <c r="AB87" s="119"/>
      <c r="AC87" s="117">
        <v>0</v>
      </c>
      <c r="AD87" s="118"/>
      <c r="AE87" s="118"/>
      <c r="AF87" s="118"/>
      <c r="AG87" s="119"/>
      <c r="AH87" s="117">
        <v>0</v>
      </c>
      <c r="AI87" s="118"/>
      <c r="AJ87" s="118"/>
      <c r="AK87" s="118"/>
      <c r="AL87" s="119"/>
      <c r="AM87" s="117">
        <f t="shared" si="3"/>
        <v>2198</v>
      </c>
      <c r="AN87" s="118"/>
      <c r="AO87" s="118"/>
      <c r="AP87" s="118"/>
      <c r="AQ87" s="119"/>
      <c r="AR87" s="117">
        <v>2374</v>
      </c>
      <c r="AS87" s="118"/>
      <c r="AT87" s="118"/>
      <c r="AU87" s="118"/>
      <c r="AV87" s="119"/>
      <c r="AW87" s="117">
        <v>0</v>
      </c>
      <c r="AX87" s="118"/>
      <c r="AY87" s="118"/>
      <c r="AZ87" s="118"/>
      <c r="BA87" s="119"/>
      <c r="BB87" s="117">
        <v>0</v>
      </c>
      <c r="BC87" s="118"/>
      <c r="BD87" s="118"/>
      <c r="BE87" s="118"/>
      <c r="BF87" s="119"/>
      <c r="BG87" s="116">
        <f t="shared" si="4"/>
        <v>2374</v>
      </c>
      <c r="BH87" s="116"/>
      <c r="BI87" s="116"/>
      <c r="BJ87" s="116"/>
      <c r="BK87" s="116"/>
    </row>
    <row r="88" s="5" customFormat="1" ht="25.5" customHeight="1" spans="1:63">
      <c r="A88" s="28">
        <v>2282</v>
      </c>
      <c r="B88" s="29"/>
      <c r="C88" s="29"/>
      <c r="D88" s="30"/>
      <c r="E88" s="77" t="s">
        <v>96</v>
      </c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85"/>
      <c r="X88" s="117">
        <v>3737</v>
      </c>
      <c r="Y88" s="118"/>
      <c r="Z88" s="118"/>
      <c r="AA88" s="118"/>
      <c r="AB88" s="119"/>
      <c r="AC88" s="117">
        <v>0</v>
      </c>
      <c r="AD88" s="118"/>
      <c r="AE88" s="118"/>
      <c r="AF88" s="118"/>
      <c r="AG88" s="119"/>
      <c r="AH88" s="117">
        <v>0</v>
      </c>
      <c r="AI88" s="118"/>
      <c r="AJ88" s="118"/>
      <c r="AK88" s="118"/>
      <c r="AL88" s="119"/>
      <c r="AM88" s="117">
        <f t="shared" si="3"/>
        <v>3737</v>
      </c>
      <c r="AN88" s="118"/>
      <c r="AO88" s="118"/>
      <c r="AP88" s="118"/>
      <c r="AQ88" s="119"/>
      <c r="AR88" s="117">
        <v>4036</v>
      </c>
      <c r="AS88" s="118"/>
      <c r="AT88" s="118"/>
      <c r="AU88" s="118"/>
      <c r="AV88" s="119"/>
      <c r="AW88" s="117">
        <v>0</v>
      </c>
      <c r="AX88" s="118"/>
      <c r="AY88" s="118"/>
      <c r="AZ88" s="118"/>
      <c r="BA88" s="119"/>
      <c r="BB88" s="117">
        <v>0</v>
      </c>
      <c r="BC88" s="118"/>
      <c r="BD88" s="118"/>
      <c r="BE88" s="118"/>
      <c r="BF88" s="119"/>
      <c r="BG88" s="116">
        <f t="shared" si="4"/>
        <v>4036</v>
      </c>
      <c r="BH88" s="116"/>
      <c r="BI88" s="116"/>
      <c r="BJ88" s="116"/>
      <c r="BK88" s="116"/>
    </row>
    <row r="89" s="5" customFormat="1" customHeight="1" spans="1:63">
      <c r="A89" s="28">
        <v>2800</v>
      </c>
      <c r="B89" s="29"/>
      <c r="C89" s="29"/>
      <c r="D89" s="30"/>
      <c r="E89" s="77" t="s">
        <v>97</v>
      </c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85"/>
      <c r="X89" s="117">
        <v>5495</v>
      </c>
      <c r="Y89" s="118"/>
      <c r="Z89" s="118"/>
      <c r="AA89" s="118"/>
      <c r="AB89" s="119"/>
      <c r="AC89" s="117">
        <v>0</v>
      </c>
      <c r="AD89" s="118"/>
      <c r="AE89" s="118"/>
      <c r="AF89" s="118"/>
      <c r="AG89" s="119"/>
      <c r="AH89" s="117">
        <v>0</v>
      </c>
      <c r="AI89" s="118"/>
      <c r="AJ89" s="118"/>
      <c r="AK89" s="118"/>
      <c r="AL89" s="119"/>
      <c r="AM89" s="117">
        <f t="shared" si="3"/>
        <v>5495</v>
      </c>
      <c r="AN89" s="118"/>
      <c r="AO89" s="118"/>
      <c r="AP89" s="118"/>
      <c r="AQ89" s="119"/>
      <c r="AR89" s="117">
        <v>5935</v>
      </c>
      <c r="AS89" s="118"/>
      <c r="AT89" s="118"/>
      <c r="AU89" s="118"/>
      <c r="AV89" s="119"/>
      <c r="AW89" s="117">
        <v>0</v>
      </c>
      <c r="AX89" s="118"/>
      <c r="AY89" s="118"/>
      <c r="AZ89" s="118"/>
      <c r="BA89" s="119"/>
      <c r="BB89" s="117">
        <v>0</v>
      </c>
      <c r="BC89" s="118"/>
      <c r="BD89" s="118"/>
      <c r="BE89" s="118"/>
      <c r="BF89" s="119"/>
      <c r="BG89" s="116">
        <f t="shared" si="4"/>
        <v>5935</v>
      </c>
      <c r="BH89" s="116"/>
      <c r="BI89" s="116"/>
      <c r="BJ89" s="116"/>
      <c r="BK89" s="116"/>
    </row>
    <row r="90" s="1" customFormat="1" customHeight="1" spans="1:63">
      <c r="A90" s="31"/>
      <c r="B90" s="32"/>
      <c r="C90" s="32"/>
      <c r="D90" s="33"/>
      <c r="E90" s="81" t="s">
        <v>67</v>
      </c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8"/>
      <c r="X90" s="48">
        <v>5771948</v>
      </c>
      <c r="Y90" s="50"/>
      <c r="Z90" s="50"/>
      <c r="AA90" s="50"/>
      <c r="AB90" s="58"/>
      <c r="AC90" s="48">
        <v>0</v>
      </c>
      <c r="AD90" s="50"/>
      <c r="AE90" s="50"/>
      <c r="AF90" s="50"/>
      <c r="AG90" s="58"/>
      <c r="AH90" s="48">
        <v>0</v>
      </c>
      <c r="AI90" s="50"/>
      <c r="AJ90" s="50"/>
      <c r="AK90" s="50"/>
      <c r="AL90" s="58"/>
      <c r="AM90" s="48">
        <f t="shared" si="3"/>
        <v>5771948</v>
      </c>
      <c r="AN90" s="50"/>
      <c r="AO90" s="50"/>
      <c r="AP90" s="50"/>
      <c r="AQ90" s="58"/>
      <c r="AR90" s="48">
        <v>6233705</v>
      </c>
      <c r="AS90" s="50"/>
      <c r="AT90" s="50"/>
      <c r="AU90" s="50"/>
      <c r="AV90" s="58"/>
      <c r="AW90" s="48">
        <v>0</v>
      </c>
      <c r="AX90" s="50"/>
      <c r="AY90" s="50"/>
      <c r="AZ90" s="50"/>
      <c r="BA90" s="58"/>
      <c r="BB90" s="48">
        <v>0</v>
      </c>
      <c r="BC90" s="50"/>
      <c r="BD90" s="50"/>
      <c r="BE90" s="50"/>
      <c r="BF90" s="58"/>
      <c r="BG90" s="46">
        <f t="shared" si="4"/>
        <v>6233705</v>
      </c>
      <c r="BH90" s="46"/>
      <c r="BI90" s="46"/>
      <c r="BJ90" s="46"/>
      <c r="BK90" s="46"/>
    </row>
    <row r="92" ht="14.25" customHeight="1" spans="1:64">
      <c r="A92" s="14" t="s">
        <v>107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</row>
    <row r="93" ht="15" customHeight="1" spans="1:63">
      <c r="A93" s="35" t="s">
        <v>34</v>
      </c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</row>
    <row r="94" ht="23.1" customHeight="1" spans="1:63">
      <c r="A94" s="37" t="s">
        <v>101</v>
      </c>
      <c r="B94" s="38"/>
      <c r="C94" s="38"/>
      <c r="D94" s="38"/>
      <c r="E94" s="39"/>
      <c r="F94" s="19" t="s">
        <v>36</v>
      </c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1"/>
      <c r="X94" s="40" t="s">
        <v>69</v>
      </c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25" t="s">
        <v>70</v>
      </c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7"/>
    </row>
    <row r="95" ht="53.25" customHeight="1" spans="1:63">
      <c r="A95" s="41"/>
      <c r="B95" s="42"/>
      <c r="C95" s="42"/>
      <c r="D95" s="42"/>
      <c r="E95" s="43"/>
      <c r="F95" s="22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4"/>
      <c r="X95" s="25" t="s">
        <v>40</v>
      </c>
      <c r="Y95" s="26"/>
      <c r="Z95" s="26"/>
      <c r="AA95" s="26"/>
      <c r="AB95" s="27"/>
      <c r="AC95" s="25" t="s">
        <v>41</v>
      </c>
      <c r="AD95" s="26"/>
      <c r="AE95" s="26"/>
      <c r="AF95" s="26"/>
      <c r="AG95" s="27"/>
      <c r="AH95" s="55" t="s">
        <v>42</v>
      </c>
      <c r="AI95" s="56"/>
      <c r="AJ95" s="56"/>
      <c r="AK95" s="56"/>
      <c r="AL95" s="64"/>
      <c r="AM95" s="25" t="s">
        <v>43</v>
      </c>
      <c r="AN95" s="26"/>
      <c r="AO95" s="26"/>
      <c r="AP95" s="26"/>
      <c r="AQ95" s="27"/>
      <c r="AR95" s="25" t="s">
        <v>40</v>
      </c>
      <c r="AS95" s="26"/>
      <c r="AT95" s="26"/>
      <c r="AU95" s="26"/>
      <c r="AV95" s="27"/>
      <c r="AW95" s="25" t="s">
        <v>41</v>
      </c>
      <c r="AX95" s="26"/>
      <c r="AY95" s="26"/>
      <c r="AZ95" s="26"/>
      <c r="BA95" s="27"/>
      <c r="BB95" s="94" t="s">
        <v>42</v>
      </c>
      <c r="BC95" s="94"/>
      <c r="BD95" s="94"/>
      <c r="BE95" s="94"/>
      <c r="BF95" s="94"/>
      <c r="BG95" s="25" t="s">
        <v>44</v>
      </c>
      <c r="BH95" s="26"/>
      <c r="BI95" s="26"/>
      <c r="BJ95" s="26"/>
      <c r="BK95" s="27"/>
    </row>
    <row r="96" ht="15" customHeight="1" spans="1:63">
      <c r="A96" s="25">
        <v>1</v>
      </c>
      <c r="B96" s="26"/>
      <c r="C96" s="26"/>
      <c r="D96" s="26"/>
      <c r="E96" s="27"/>
      <c r="F96" s="25">
        <v>2</v>
      </c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7"/>
      <c r="X96" s="25">
        <v>3</v>
      </c>
      <c r="Y96" s="26"/>
      <c r="Z96" s="26"/>
      <c r="AA96" s="26"/>
      <c r="AB96" s="27"/>
      <c r="AC96" s="25">
        <v>4</v>
      </c>
      <c r="AD96" s="26"/>
      <c r="AE96" s="26"/>
      <c r="AF96" s="26"/>
      <c r="AG96" s="27"/>
      <c r="AH96" s="25">
        <v>5</v>
      </c>
      <c r="AI96" s="26"/>
      <c r="AJ96" s="26"/>
      <c r="AK96" s="26"/>
      <c r="AL96" s="27"/>
      <c r="AM96" s="25">
        <v>6</v>
      </c>
      <c r="AN96" s="26"/>
      <c r="AO96" s="26"/>
      <c r="AP96" s="26"/>
      <c r="AQ96" s="27"/>
      <c r="AR96" s="25">
        <v>7</v>
      </c>
      <c r="AS96" s="26"/>
      <c r="AT96" s="26"/>
      <c r="AU96" s="26"/>
      <c r="AV96" s="27"/>
      <c r="AW96" s="25">
        <v>8</v>
      </c>
      <c r="AX96" s="26"/>
      <c r="AY96" s="26"/>
      <c r="AZ96" s="26"/>
      <c r="BA96" s="27"/>
      <c r="BB96" s="25">
        <v>9</v>
      </c>
      <c r="BC96" s="26"/>
      <c r="BD96" s="26"/>
      <c r="BE96" s="26"/>
      <c r="BF96" s="27"/>
      <c r="BG96" s="25">
        <v>10</v>
      </c>
      <c r="BH96" s="26"/>
      <c r="BI96" s="26"/>
      <c r="BJ96" s="26"/>
      <c r="BK96" s="27"/>
    </row>
    <row r="97" s="4" customFormat="1" ht="15" hidden="1" customHeight="1" spans="1:79">
      <c r="A97" s="28" t="s">
        <v>83</v>
      </c>
      <c r="B97" s="29"/>
      <c r="C97" s="29"/>
      <c r="D97" s="29"/>
      <c r="E97" s="30"/>
      <c r="F97" s="28" t="s">
        <v>47</v>
      </c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30"/>
      <c r="X97" s="28" t="s">
        <v>71</v>
      </c>
      <c r="Y97" s="29"/>
      <c r="Z97" s="29"/>
      <c r="AA97" s="29"/>
      <c r="AB97" s="30"/>
      <c r="AC97" s="28" t="s">
        <v>72</v>
      </c>
      <c r="AD97" s="29"/>
      <c r="AE97" s="29"/>
      <c r="AF97" s="29"/>
      <c r="AG97" s="30"/>
      <c r="AH97" s="28" t="s">
        <v>73</v>
      </c>
      <c r="AI97" s="29"/>
      <c r="AJ97" s="29"/>
      <c r="AK97" s="29"/>
      <c r="AL97" s="30"/>
      <c r="AM97" s="65" t="s">
        <v>74</v>
      </c>
      <c r="AN97" s="66"/>
      <c r="AO97" s="66"/>
      <c r="AP97" s="66"/>
      <c r="AQ97" s="67"/>
      <c r="AR97" s="28" t="s">
        <v>75</v>
      </c>
      <c r="AS97" s="29"/>
      <c r="AT97" s="29"/>
      <c r="AU97" s="29"/>
      <c r="AV97" s="30"/>
      <c r="AW97" s="28" t="s">
        <v>76</v>
      </c>
      <c r="AX97" s="29"/>
      <c r="AY97" s="29"/>
      <c r="AZ97" s="29"/>
      <c r="BA97" s="30"/>
      <c r="BB97" s="28" t="s">
        <v>77</v>
      </c>
      <c r="BC97" s="29"/>
      <c r="BD97" s="29"/>
      <c r="BE97" s="29"/>
      <c r="BF97" s="30"/>
      <c r="BG97" s="65" t="s">
        <v>74</v>
      </c>
      <c r="BH97" s="66"/>
      <c r="BI97" s="66"/>
      <c r="BJ97" s="66"/>
      <c r="BK97" s="67"/>
      <c r="CA97" t="s">
        <v>108</v>
      </c>
    </row>
    <row r="98" s="1" customFormat="1" customHeight="1" spans="1:79">
      <c r="A98" s="31"/>
      <c r="B98" s="32"/>
      <c r="C98" s="32"/>
      <c r="D98" s="32"/>
      <c r="E98" s="33"/>
      <c r="F98" s="31" t="s">
        <v>67</v>
      </c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3"/>
      <c r="X98" s="83"/>
      <c r="Y98" s="91"/>
      <c r="Z98" s="91"/>
      <c r="AA98" s="91"/>
      <c r="AB98" s="92"/>
      <c r="AC98" s="83"/>
      <c r="AD98" s="91"/>
      <c r="AE98" s="91"/>
      <c r="AF98" s="91"/>
      <c r="AG98" s="92"/>
      <c r="AH98" s="46"/>
      <c r="AI98" s="46"/>
      <c r="AJ98" s="46"/>
      <c r="AK98" s="46"/>
      <c r="AL98" s="46"/>
      <c r="AM98" s="46">
        <f>IF(ISNUMBER(X98),X98,0)+IF(ISNUMBER(AC98),AC98,0)</f>
        <v>0</v>
      </c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>
        <f>IF(ISNUMBER(AR98),AR98,0)+IF(ISNUMBER(AW98),AW98,0)</f>
        <v>0</v>
      </c>
      <c r="BH98" s="46"/>
      <c r="BI98" s="46"/>
      <c r="BJ98" s="46"/>
      <c r="BK98" s="46"/>
      <c r="CA98" s="1" t="s">
        <v>109</v>
      </c>
    </row>
    <row r="101" ht="14.25" customHeight="1" spans="1:64">
      <c r="A101" s="14" t="s">
        <v>110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14.25" customHeight="1" spans="1:64">
      <c r="A102" s="14" t="s">
        <v>111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</row>
    <row r="103" ht="15" customHeight="1" spans="1:77">
      <c r="A103" s="35" t="s">
        <v>34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</row>
    <row r="104" ht="23.1" customHeight="1" spans="1:77">
      <c r="A104" s="19" t="s">
        <v>112</v>
      </c>
      <c r="B104" s="20"/>
      <c r="C104" s="20"/>
      <c r="D104" s="19" t="s">
        <v>113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1"/>
      <c r="U104" s="25" t="s">
        <v>37</v>
      </c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7"/>
      <c r="AN104" s="25" t="s">
        <v>38</v>
      </c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7"/>
      <c r="BG104" s="40" t="s">
        <v>39</v>
      </c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</row>
    <row r="105" ht="52.5" customHeight="1" spans="1:77">
      <c r="A105" s="22"/>
      <c r="B105" s="23"/>
      <c r="C105" s="23"/>
      <c r="D105" s="22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4"/>
      <c r="U105" s="25" t="s">
        <v>40</v>
      </c>
      <c r="V105" s="26"/>
      <c r="W105" s="26"/>
      <c r="X105" s="26"/>
      <c r="Y105" s="27"/>
      <c r="Z105" s="25" t="s">
        <v>41</v>
      </c>
      <c r="AA105" s="26"/>
      <c r="AB105" s="26"/>
      <c r="AC105" s="26"/>
      <c r="AD105" s="27"/>
      <c r="AE105" s="55" t="s">
        <v>42</v>
      </c>
      <c r="AF105" s="56"/>
      <c r="AG105" s="56"/>
      <c r="AH105" s="64"/>
      <c r="AI105" s="25" t="s">
        <v>43</v>
      </c>
      <c r="AJ105" s="26"/>
      <c r="AK105" s="26"/>
      <c r="AL105" s="26"/>
      <c r="AM105" s="27"/>
      <c r="AN105" s="25" t="s">
        <v>40</v>
      </c>
      <c r="AO105" s="26"/>
      <c r="AP105" s="26"/>
      <c r="AQ105" s="26"/>
      <c r="AR105" s="27"/>
      <c r="AS105" s="25" t="s">
        <v>41</v>
      </c>
      <c r="AT105" s="26"/>
      <c r="AU105" s="26"/>
      <c r="AV105" s="26"/>
      <c r="AW105" s="27"/>
      <c r="AX105" s="55" t="s">
        <v>42</v>
      </c>
      <c r="AY105" s="56"/>
      <c r="AZ105" s="56"/>
      <c r="BA105" s="64"/>
      <c r="BB105" s="25" t="s">
        <v>44</v>
      </c>
      <c r="BC105" s="26"/>
      <c r="BD105" s="26"/>
      <c r="BE105" s="26"/>
      <c r="BF105" s="27"/>
      <c r="BG105" s="25" t="s">
        <v>40</v>
      </c>
      <c r="BH105" s="26"/>
      <c r="BI105" s="26"/>
      <c r="BJ105" s="26"/>
      <c r="BK105" s="27"/>
      <c r="BL105" s="40" t="s">
        <v>41</v>
      </c>
      <c r="BM105" s="40"/>
      <c r="BN105" s="40"/>
      <c r="BO105" s="40"/>
      <c r="BP105" s="40"/>
      <c r="BQ105" s="94" t="s">
        <v>42</v>
      </c>
      <c r="BR105" s="94"/>
      <c r="BS105" s="94"/>
      <c r="BT105" s="94"/>
      <c r="BU105" s="25" t="s">
        <v>45</v>
      </c>
      <c r="BV105" s="26"/>
      <c r="BW105" s="26"/>
      <c r="BX105" s="26"/>
      <c r="BY105" s="27"/>
    </row>
    <row r="106" ht="15" customHeight="1" spans="1:77">
      <c r="A106" s="25">
        <v>1</v>
      </c>
      <c r="B106" s="26"/>
      <c r="C106" s="26"/>
      <c r="D106" s="25">
        <v>2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7"/>
      <c r="U106" s="25">
        <v>3</v>
      </c>
      <c r="V106" s="26"/>
      <c r="W106" s="26"/>
      <c r="X106" s="26"/>
      <c r="Y106" s="27"/>
      <c r="Z106" s="25">
        <v>4</v>
      </c>
      <c r="AA106" s="26"/>
      <c r="AB106" s="26"/>
      <c r="AC106" s="26"/>
      <c r="AD106" s="27"/>
      <c r="AE106" s="25">
        <v>5</v>
      </c>
      <c r="AF106" s="26"/>
      <c r="AG106" s="26"/>
      <c r="AH106" s="27"/>
      <c r="AI106" s="25">
        <v>6</v>
      </c>
      <c r="AJ106" s="26"/>
      <c r="AK106" s="26"/>
      <c r="AL106" s="26"/>
      <c r="AM106" s="27"/>
      <c r="AN106" s="25">
        <v>7</v>
      </c>
      <c r="AO106" s="26"/>
      <c r="AP106" s="26"/>
      <c r="AQ106" s="26"/>
      <c r="AR106" s="27"/>
      <c r="AS106" s="25">
        <v>8</v>
      </c>
      <c r="AT106" s="26"/>
      <c r="AU106" s="26"/>
      <c r="AV106" s="26"/>
      <c r="AW106" s="27"/>
      <c r="AX106" s="40">
        <v>9</v>
      </c>
      <c r="AY106" s="40"/>
      <c r="AZ106" s="40"/>
      <c r="BA106" s="40"/>
      <c r="BB106" s="25">
        <v>10</v>
      </c>
      <c r="BC106" s="26"/>
      <c r="BD106" s="26"/>
      <c r="BE106" s="26"/>
      <c r="BF106" s="27"/>
      <c r="BG106" s="25">
        <v>11</v>
      </c>
      <c r="BH106" s="26"/>
      <c r="BI106" s="26"/>
      <c r="BJ106" s="26"/>
      <c r="BK106" s="27"/>
      <c r="BL106" s="40">
        <v>12</v>
      </c>
      <c r="BM106" s="40"/>
      <c r="BN106" s="40"/>
      <c r="BO106" s="40"/>
      <c r="BP106" s="40"/>
      <c r="BQ106" s="25">
        <v>13</v>
      </c>
      <c r="BR106" s="26"/>
      <c r="BS106" s="26"/>
      <c r="BT106" s="27"/>
      <c r="BU106" s="25">
        <v>14</v>
      </c>
      <c r="BV106" s="26"/>
      <c r="BW106" s="26"/>
      <c r="BX106" s="26"/>
      <c r="BY106" s="27"/>
    </row>
    <row r="107" s="4" customFormat="1" ht="14.25" hidden="1" customHeight="1" spans="1:79">
      <c r="A107" s="28" t="s">
        <v>114</v>
      </c>
      <c r="B107" s="29"/>
      <c r="C107" s="29"/>
      <c r="D107" s="28" t="s">
        <v>47</v>
      </c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30"/>
      <c r="U107" s="47" t="s">
        <v>48</v>
      </c>
      <c r="V107" s="47"/>
      <c r="W107" s="47"/>
      <c r="X107" s="47"/>
      <c r="Y107" s="47"/>
      <c r="Z107" s="47" t="s">
        <v>49</v>
      </c>
      <c r="AA107" s="47"/>
      <c r="AB107" s="47"/>
      <c r="AC107" s="47"/>
      <c r="AD107" s="47"/>
      <c r="AE107" s="47" t="s">
        <v>50</v>
      </c>
      <c r="AF107" s="47"/>
      <c r="AG107" s="47"/>
      <c r="AH107" s="47"/>
      <c r="AI107" s="75" t="s">
        <v>51</v>
      </c>
      <c r="AJ107" s="75"/>
      <c r="AK107" s="75"/>
      <c r="AL107" s="75"/>
      <c r="AM107" s="75"/>
      <c r="AN107" s="47" t="s">
        <v>52</v>
      </c>
      <c r="AO107" s="47"/>
      <c r="AP107" s="47"/>
      <c r="AQ107" s="47"/>
      <c r="AR107" s="47"/>
      <c r="AS107" s="47" t="s">
        <v>53</v>
      </c>
      <c r="AT107" s="47"/>
      <c r="AU107" s="47"/>
      <c r="AV107" s="47"/>
      <c r="AW107" s="47"/>
      <c r="AX107" s="47" t="s">
        <v>54</v>
      </c>
      <c r="AY107" s="47"/>
      <c r="AZ107" s="47"/>
      <c r="BA107" s="47"/>
      <c r="BB107" s="75" t="s">
        <v>51</v>
      </c>
      <c r="BC107" s="75"/>
      <c r="BD107" s="75"/>
      <c r="BE107" s="75"/>
      <c r="BF107" s="75"/>
      <c r="BG107" s="47" t="s">
        <v>55</v>
      </c>
      <c r="BH107" s="47"/>
      <c r="BI107" s="47"/>
      <c r="BJ107" s="47"/>
      <c r="BK107" s="47"/>
      <c r="BL107" s="47" t="s">
        <v>56</v>
      </c>
      <c r="BM107" s="47"/>
      <c r="BN107" s="47"/>
      <c r="BO107" s="47"/>
      <c r="BP107" s="47"/>
      <c r="BQ107" s="47" t="s">
        <v>57</v>
      </c>
      <c r="BR107" s="47"/>
      <c r="BS107" s="47"/>
      <c r="BT107" s="47"/>
      <c r="BU107" s="75" t="s">
        <v>51</v>
      </c>
      <c r="BV107" s="75"/>
      <c r="BW107" s="75"/>
      <c r="BX107" s="75"/>
      <c r="BY107" s="75"/>
      <c r="CA107" t="s">
        <v>115</v>
      </c>
    </row>
    <row r="108" s="5" customFormat="1" ht="25.5" customHeight="1" spans="1:79">
      <c r="A108" s="28">
        <v>1</v>
      </c>
      <c r="B108" s="29"/>
      <c r="C108" s="29"/>
      <c r="D108" s="77" t="s">
        <v>323</v>
      </c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85"/>
      <c r="U108" s="117">
        <v>4480873</v>
      </c>
      <c r="V108" s="118"/>
      <c r="W108" s="118"/>
      <c r="X108" s="118"/>
      <c r="Y108" s="119"/>
      <c r="Z108" s="117">
        <v>0</v>
      </c>
      <c r="AA108" s="118"/>
      <c r="AB108" s="118"/>
      <c r="AC108" s="118"/>
      <c r="AD108" s="119"/>
      <c r="AE108" s="117">
        <v>0</v>
      </c>
      <c r="AF108" s="118"/>
      <c r="AG108" s="118"/>
      <c r="AH108" s="119"/>
      <c r="AI108" s="117">
        <f>IF(ISNUMBER(U108),U108,0)+IF(ISNUMBER(Z108),Z108,0)</f>
        <v>4480873</v>
      </c>
      <c r="AJ108" s="118"/>
      <c r="AK108" s="118"/>
      <c r="AL108" s="118"/>
      <c r="AM108" s="119"/>
      <c r="AN108" s="117">
        <v>5391694</v>
      </c>
      <c r="AO108" s="118"/>
      <c r="AP108" s="118"/>
      <c r="AQ108" s="118"/>
      <c r="AR108" s="119"/>
      <c r="AS108" s="117">
        <v>0</v>
      </c>
      <c r="AT108" s="118"/>
      <c r="AU108" s="118"/>
      <c r="AV108" s="118"/>
      <c r="AW108" s="119"/>
      <c r="AX108" s="117">
        <v>0</v>
      </c>
      <c r="AY108" s="118"/>
      <c r="AZ108" s="118"/>
      <c r="BA108" s="119"/>
      <c r="BB108" s="117">
        <f>IF(ISNUMBER(AN108),AN108,0)+IF(ISNUMBER(AS108),AS108,0)</f>
        <v>5391694</v>
      </c>
      <c r="BC108" s="118"/>
      <c r="BD108" s="118"/>
      <c r="BE108" s="118"/>
      <c r="BF108" s="119"/>
      <c r="BG108" s="117">
        <v>5252000</v>
      </c>
      <c r="BH108" s="118"/>
      <c r="BI108" s="118"/>
      <c r="BJ108" s="118"/>
      <c r="BK108" s="119"/>
      <c r="BL108" s="117">
        <v>0</v>
      </c>
      <c r="BM108" s="118"/>
      <c r="BN108" s="118"/>
      <c r="BO108" s="118"/>
      <c r="BP108" s="119"/>
      <c r="BQ108" s="117">
        <v>0</v>
      </c>
      <c r="BR108" s="118"/>
      <c r="BS108" s="118"/>
      <c r="BT108" s="119"/>
      <c r="BU108" s="117">
        <f>IF(ISNUMBER(BG108),BG108,0)+IF(ISNUMBER(BL108),BL108,0)</f>
        <v>5252000</v>
      </c>
      <c r="BV108" s="118"/>
      <c r="BW108" s="118"/>
      <c r="BX108" s="118"/>
      <c r="BY108" s="119"/>
      <c r="CA108" s="5" t="s">
        <v>117</v>
      </c>
    </row>
    <row r="109" s="1" customFormat="1" customHeight="1" spans="1:77">
      <c r="A109" s="31"/>
      <c r="B109" s="32"/>
      <c r="C109" s="32"/>
      <c r="D109" s="81" t="s">
        <v>67</v>
      </c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8"/>
      <c r="U109" s="48">
        <v>4480873</v>
      </c>
      <c r="V109" s="50"/>
      <c r="W109" s="50"/>
      <c r="X109" s="50"/>
      <c r="Y109" s="58"/>
      <c r="Z109" s="48">
        <v>0</v>
      </c>
      <c r="AA109" s="50"/>
      <c r="AB109" s="50"/>
      <c r="AC109" s="50"/>
      <c r="AD109" s="58"/>
      <c r="AE109" s="48">
        <v>0</v>
      </c>
      <c r="AF109" s="50"/>
      <c r="AG109" s="50"/>
      <c r="AH109" s="58"/>
      <c r="AI109" s="48">
        <f>IF(ISNUMBER(U109),U109,0)+IF(ISNUMBER(Z109),Z109,0)</f>
        <v>4480873</v>
      </c>
      <c r="AJ109" s="50"/>
      <c r="AK109" s="50"/>
      <c r="AL109" s="50"/>
      <c r="AM109" s="58"/>
      <c r="AN109" s="48">
        <v>5391694</v>
      </c>
      <c r="AO109" s="50"/>
      <c r="AP109" s="50"/>
      <c r="AQ109" s="50"/>
      <c r="AR109" s="58"/>
      <c r="AS109" s="48">
        <v>0</v>
      </c>
      <c r="AT109" s="50"/>
      <c r="AU109" s="50"/>
      <c r="AV109" s="50"/>
      <c r="AW109" s="58"/>
      <c r="AX109" s="48">
        <v>0</v>
      </c>
      <c r="AY109" s="50"/>
      <c r="AZ109" s="50"/>
      <c r="BA109" s="58"/>
      <c r="BB109" s="48">
        <f>IF(ISNUMBER(AN109),AN109,0)+IF(ISNUMBER(AS109),AS109,0)</f>
        <v>5391694</v>
      </c>
      <c r="BC109" s="50"/>
      <c r="BD109" s="50"/>
      <c r="BE109" s="50"/>
      <c r="BF109" s="58"/>
      <c r="BG109" s="48">
        <v>5252000</v>
      </c>
      <c r="BH109" s="50"/>
      <c r="BI109" s="50"/>
      <c r="BJ109" s="50"/>
      <c r="BK109" s="58"/>
      <c r="BL109" s="48">
        <v>0</v>
      </c>
      <c r="BM109" s="50"/>
      <c r="BN109" s="50"/>
      <c r="BO109" s="50"/>
      <c r="BP109" s="58"/>
      <c r="BQ109" s="48">
        <v>0</v>
      </c>
      <c r="BR109" s="50"/>
      <c r="BS109" s="50"/>
      <c r="BT109" s="58"/>
      <c r="BU109" s="48">
        <f>IF(ISNUMBER(BG109),BG109,0)+IF(ISNUMBER(BL109),BL109,0)</f>
        <v>5252000</v>
      </c>
      <c r="BV109" s="50"/>
      <c r="BW109" s="50"/>
      <c r="BX109" s="50"/>
      <c r="BY109" s="58"/>
    </row>
    <row r="111" ht="14.25" customHeight="1" spans="1:64">
      <c r="A111" s="14" t="s">
        <v>120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</row>
    <row r="112" ht="15" customHeight="1" spans="1:60">
      <c r="A112" s="76" t="s">
        <v>34</v>
      </c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</row>
    <row r="113" ht="23.1" customHeight="1" spans="1:60">
      <c r="A113" s="19" t="s">
        <v>112</v>
      </c>
      <c r="B113" s="20"/>
      <c r="C113" s="20"/>
      <c r="D113" s="19" t="s">
        <v>113</v>
      </c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1"/>
      <c r="U113" s="40" t="s">
        <v>69</v>
      </c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 t="s">
        <v>70</v>
      </c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</row>
    <row r="114" ht="54" customHeight="1" spans="1:60">
      <c r="A114" s="22"/>
      <c r="B114" s="23"/>
      <c r="C114" s="23"/>
      <c r="D114" s="22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4"/>
      <c r="U114" s="25" t="s">
        <v>40</v>
      </c>
      <c r="V114" s="26"/>
      <c r="W114" s="26"/>
      <c r="X114" s="26"/>
      <c r="Y114" s="27"/>
      <c r="Z114" s="25" t="s">
        <v>41</v>
      </c>
      <c r="AA114" s="26"/>
      <c r="AB114" s="26"/>
      <c r="AC114" s="26"/>
      <c r="AD114" s="27"/>
      <c r="AE114" s="55" t="s">
        <v>42</v>
      </c>
      <c r="AF114" s="56"/>
      <c r="AG114" s="56"/>
      <c r="AH114" s="56"/>
      <c r="AI114" s="64"/>
      <c r="AJ114" s="25" t="s">
        <v>43</v>
      </c>
      <c r="AK114" s="26"/>
      <c r="AL114" s="26"/>
      <c r="AM114" s="26"/>
      <c r="AN114" s="27"/>
      <c r="AO114" s="25" t="s">
        <v>40</v>
      </c>
      <c r="AP114" s="26"/>
      <c r="AQ114" s="26"/>
      <c r="AR114" s="26"/>
      <c r="AS114" s="27"/>
      <c r="AT114" s="25" t="s">
        <v>41</v>
      </c>
      <c r="AU114" s="26"/>
      <c r="AV114" s="26"/>
      <c r="AW114" s="26"/>
      <c r="AX114" s="27"/>
      <c r="AY114" s="55" t="s">
        <v>42</v>
      </c>
      <c r="AZ114" s="56"/>
      <c r="BA114" s="56"/>
      <c r="BB114" s="56"/>
      <c r="BC114" s="64"/>
      <c r="BD114" s="40" t="s">
        <v>44</v>
      </c>
      <c r="BE114" s="40"/>
      <c r="BF114" s="40"/>
      <c r="BG114" s="40"/>
      <c r="BH114" s="40"/>
    </row>
    <row r="115" ht="15" customHeight="1" spans="1:60">
      <c r="A115" s="25" t="s">
        <v>121</v>
      </c>
      <c r="B115" s="26"/>
      <c r="C115" s="26"/>
      <c r="D115" s="25">
        <v>2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7"/>
      <c r="U115" s="25">
        <v>3</v>
      </c>
      <c r="V115" s="26"/>
      <c r="W115" s="26"/>
      <c r="X115" s="26"/>
      <c r="Y115" s="27"/>
      <c r="Z115" s="25">
        <v>4</v>
      </c>
      <c r="AA115" s="26"/>
      <c r="AB115" s="26"/>
      <c r="AC115" s="26"/>
      <c r="AD115" s="27"/>
      <c r="AE115" s="25">
        <v>5</v>
      </c>
      <c r="AF115" s="26"/>
      <c r="AG115" s="26"/>
      <c r="AH115" s="26"/>
      <c r="AI115" s="27"/>
      <c r="AJ115" s="25">
        <v>6</v>
      </c>
      <c r="AK115" s="26"/>
      <c r="AL115" s="26"/>
      <c r="AM115" s="26"/>
      <c r="AN115" s="27"/>
      <c r="AO115" s="25">
        <v>7</v>
      </c>
      <c r="AP115" s="26"/>
      <c r="AQ115" s="26"/>
      <c r="AR115" s="26"/>
      <c r="AS115" s="27"/>
      <c r="AT115" s="25">
        <v>8</v>
      </c>
      <c r="AU115" s="26"/>
      <c r="AV115" s="26"/>
      <c r="AW115" s="26"/>
      <c r="AX115" s="27"/>
      <c r="AY115" s="25">
        <v>9</v>
      </c>
      <c r="AZ115" s="26"/>
      <c r="BA115" s="26"/>
      <c r="BB115" s="26"/>
      <c r="BC115" s="27"/>
      <c r="BD115" s="25">
        <v>10</v>
      </c>
      <c r="BE115" s="26"/>
      <c r="BF115" s="26"/>
      <c r="BG115" s="26"/>
      <c r="BH115" s="27"/>
    </row>
    <row r="116" s="4" customFormat="1" hidden="1" customHeight="1" spans="1:79">
      <c r="A116" s="28" t="s">
        <v>114</v>
      </c>
      <c r="B116" s="29"/>
      <c r="C116" s="29"/>
      <c r="D116" s="28" t="s">
        <v>47</v>
      </c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30"/>
      <c r="U116" s="28" t="s">
        <v>71</v>
      </c>
      <c r="V116" s="29"/>
      <c r="W116" s="29"/>
      <c r="X116" s="29"/>
      <c r="Y116" s="30"/>
      <c r="Z116" s="28" t="s">
        <v>72</v>
      </c>
      <c r="AA116" s="29"/>
      <c r="AB116" s="29"/>
      <c r="AC116" s="29"/>
      <c r="AD116" s="30"/>
      <c r="AE116" s="28" t="s">
        <v>73</v>
      </c>
      <c r="AF116" s="29"/>
      <c r="AG116" s="29"/>
      <c r="AH116" s="29"/>
      <c r="AI116" s="30"/>
      <c r="AJ116" s="65" t="s">
        <v>74</v>
      </c>
      <c r="AK116" s="66"/>
      <c r="AL116" s="66"/>
      <c r="AM116" s="66"/>
      <c r="AN116" s="67"/>
      <c r="AO116" s="28" t="s">
        <v>75</v>
      </c>
      <c r="AP116" s="29"/>
      <c r="AQ116" s="29"/>
      <c r="AR116" s="29"/>
      <c r="AS116" s="30"/>
      <c r="AT116" s="28" t="s">
        <v>76</v>
      </c>
      <c r="AU116" s="29"/>
      <c r="AV116" s="29"/>
      <c r="AW116" s="29"/>
      <c r="AX116" s="30"/>
      <c r="AY116" s="28" t="s">
        <v>77</v>
      </c>
      <c r="AZ116" s="29"/>
      <c r="BA116" s="29"/>
      <c r="BB116" s="29"/>
      <c r="BC116" s="30"/>
      <c r="BD116" s="75" t="s">
        <v>74</v>
      </c>
      <c r="BE116" s="75"/>
      <c r="BF116" s="75"/>
      <c r="BG116" s="75"/>
      <c r="BH116" s="75"/>
      <c r="CA116" s="4" t="s">
        <v>122</v>
      </c>
    </row>
    <row r="117" s="5" customFormat="1" ht="25.5" customHeight="1" spans="1:79">
      <c r="A117" s="28">
        <v>1</v>
      </c>
      <c r="B117" s="29"/>
      <c r="C117" s="29"/>
      <c r="D117" s="77" t="s">
        <v>323</v>
      </c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85"/>
      <c r="U117" s="117">
        <v>5771948</v>
      </c>
      <c r="V117" s="118"/>
      <c r="W117" s="118"/>
      <c r="X117" s="118"/>
      <c r="Y117" s="119"/>
      <c r="Z117" s="117">
        <v>0</v>
      </c>
      <c r="AA117" s="118"/>
      <c r="AB117" s="118"/>
      <c r="AC117" s="118"/>
      <c r="AD117" s="119"/>
      <c r="AE117" s="116">
        <v>0</v>
      </c>
      <c r="AF117" s="116"/>
      <c r="AG117" s="116"/>
      <c r="AH117" s="116"/>
      <c r="AI117" s="116"/>
      <c r="AJ117" s="47">
        <f>IF(ISNUMBER(U117),U117,0)+IF(ISNUMBER(Z117),Z117,0)</f>
        <v>5771948</v>
      </c>
      <c r="AK117" s="47"/>
      <c r="AL117" s="47"/>
      <c r="AM117" s="47"/>
      <c r="AN117" s="47"/>
      <c r="AO117" s="116">
        <v>6233704</v>
      </c>
      <c r="AP117" s="116"/>
      <c r="AQ117" s="116"/>
      <c r="AR117" s="116"/>
      <c r="AS117" s="116"/>
      <c r="AT117" s="47">
        <v>0</v>
      </c>
      <c r="AU117" s="47"/>
      <c r="AV117" s="47"/>
      <c r="AW117" s="47"/>
      <c r="AX117" s="47"/>
      <c r="AY117" s="116">
        <v>0</v>
      </c>
      <c r="AZ117" s="116"/>
      <c r="BA117" s="116"/>
      <c r="BB117" s="116"/>
      <c r="BC117" s="116"/>
      <c r="BD117" s="47">
        <f>IF(ISNUMBER(AO117),AO117,0)+IF(ISNUMBER(AT117),AT117,0)</f>
        <v>6233704</v>
      </c>
      <c r="BE117" s="47"/>
      <c r="BF117" s="47"/>
      <c r="BG117" s="47"/>
      <c r="BH117" s="47"/>
      <c r="CA117" s="5" t="s">
        <v>123</v>
      </c>
    </row>
    <row r="118" s="1" customFormat="1" customHeight="1" spans="1:60">
      <c r="A118" s="31"/>
      <c r="B118" s="32"/>
      <c r="C118" s="32"/>
      <c r="D118" s="81" t="s">
        <v>67</v>
      </c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8"/>
      <c r="U118" s="48">
        <v>5771948</v>
      </c>
      <c r="V118" s="50"/>
      <c r="W118" s="50"/>
      <c r="X118" s="50"/>
      <c r="Y118" s="58"/>
      <c r="Z118" s="48">
        <v>0</v>
      </c>
      <c r="AA118" s="50"/>
      <c r="AB118" s="50"/>
      <c r="AC118" s="50"/>
      <c r="AD118" s="58"/>
      <c r="AE118" s="46">
        <v>0</v>
      </c>
      <c r="AF118" s="46"/>
      <c r="AG118" s="46"/>
      <c r="AH118" s="46"/>
      <c r="AI118" s="46"/>
      <c r="AJ118" s="34">
        <f>IF(ISNUMBER(U118),U118,0)+IF(ISNUMBER(Z118),Z118,0)</f>
        <v>5771948</v>
      </c>
      <c r="AK118" s="34"/>
      <c r="AL118" s="34"/>
      <c r="AM118" s="34"/>
      <c r="AN118" s="34"/>
      <c r="AO118" s="46">
        <v>6233704</v>
      </c>
      <c r="AP118" s="46"/>
      <c r="AQ118" s="46"/>
      <c r="AR118" s="46"/>
      <c r="AS118" s="46"/>
      <c r="AT118" s="34">
        <v>0</v>
      </c>
      <c r="AU118" s="34"/>
      <c r="AV118" s="34"/>
      <c r="AW118" s="34"/>
      <c r="AX118" s="34"/>
      <c r="AY118" s="46">
        <v>0</v>
      </c>
      <c r="AZ118" s="46"/>
      <c r="BA118" s="46"/>
      <c r="BB118" s="46"/>
      <c r="BC118" s="46"/>
      <c r="BD118" s="34">
        <f>IF(ISNUMBER(AO118),AO118,0)+IF(ISNUMBER(AT118),AT118,0)</f>
        <v>6233704</v>
      </c>
      <c r="BE118" s="34"/>
      <c r="BF118" s="34"/>
      <c r="BG118" s="34"/>
      <c r="BH118" s="34"/>
    </row>
    <row r="119" s="5" customFormat="1" customHeight="1" spans="1:5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</row>
    <row r="121" ht="14.25" customHeight="1" spans="1:64">
      <c r="A121" s="14" t="s">
        <v>124</v>
      </c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</row>
    <row r="122" ht="14.25" customHeight="1" spans="1:64">
      <c r="A122" s="14" t="s">
        <v>125</v>
      </c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</row>
    <row r="123" ht="23.1" customHeight="1" spans="1:76">
      <c r="A123" s="19" t="s">
        <v>112</v>
      </c>
      <c r="B123" s="20"/>
      <c r="C123" s="20"/>
      <c r="D123" s="40" t="s">
        <v>126</v>
      </c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 t="s">
        <v>127</v>
      </c>
      <c r="R123" s="40"/>
      <c r="S123" s="40"/>
      <c r="T123" s="40"/>
      <c r="U123" s="40"/>
      <c r="V123" s="40" t="s">
        <v>128</v>
      </c>
      <c r="W123" s="40"/>
      <c r="X123" s="40"/>
      <c r="Y123" s="40"/>
      <c r="Z123" s="40"/>
      <c r="AA123" s="40"/>
      <c r="AB123" s="40"/>
      <c r="AC123" s="40"/>
      <c r="AD123" s="40"/>
      <c r="AE123" s="40"/>
      <c r="AF123" s="25" t="s">
        <v>37</v>
      </c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7"/>
      <c r="AU123" s="25" t="s">
        <v>38</v>
      </c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7"/>
      <c r="BJ123" s="25" t="s">
        <v>39</v>
      </c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7"/>
    </row>
    <row r="124" ht="32.25" customHeight="1" spans="1:76">
      <c r="A124" s="22"/>
      <c r="B124" s="23"/>
      <c r="C124" s="23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 t="s">
        <v>40</v>
      </c>
      <c r="AG124" s="40"/>
      <c r="AH124" s="40"/>
      <c r="AI124" s="40"/>
      <c r="AJ124" s="40"/>
      <c r="AK124" s="40" t="s">
        <v>41</v>
      </c>
      <c r="AL124" s="40"/>
      <c r="AM124" s="40"/>
      <c r="AN124" s="40"/>
      <c r="AO124" s="40"/>
      <c r="AP124" s="40" t="s">
        <v>129</v>
      </c>
      <c r="AQ124" s="40"/>
      <c r="AR124" s="40"/>
      <c r="AS124" s="40"/>
      <c r="AT124" s="40"/>
      <c r="AU124" s="40" t="s">
        <v>40</v>
      </c>
      <c r="AV124" s="40"/>
      <c r="AW124" s="40"/>
      <c r="AX124" s="40"/>
      <c r="AY124" s="40"/>
      <c r="AZ124" s="40" t="s">
        <v>41</v>
      </c>
      <c r="BA124" s="40"/>
      <c r="BB124" s="40"/>
      <c r="BC124" s="40"/>
      <c r="BD124" s="40"/>
      <c r="BE124" s="40" t="s">
        <v>130</v>
      </c>
      <c r="BF124" s="40"/>
      <c r="BG124" s="40"/>
      <c r="BH124" s="40"/>
      <c r="BI124" s="40"/>
      <c r="BJ124" s="40" t="s">
        <v>40</v>
      </c>
      <c r="BK124" s="40"/>
      <c r="BL124" s="40"/>
      <c r="BM124" s="40"/>
      <c r="BN124" s="40"/>
      <c r="BO124" s="40" t="s">
        <v>41</v>
      </c>
      <c r="BP124" s="40"/>
      <c r="BQ124" s="40"/>
      <c r="BR124" s="40"/>
      <c r="BS124" s="40"/>
      <c r="BT124" s="40" t="s">
        <v>45</v>
      </c>
      <c r="BU124" s="40"/>
      <c r="BV124" s="40"/>
      <c r="BW124" s="40"/>
      <c r="BX124" s="40"/>
    </row>
    <row r="125" ht="15" customHeight="1" spans="1:76">
      <c r="A125" s="25">
        <v>1</v>
      </c>
      <c r="B125" s="26"/>
      <c r="C125" s="26"/>
      <c r="D125" s="40">
        <v>2</v>
      </c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>
        <v>3</v>
      </c>
      <c r="R125" s="40"/>
      <c r="S125" s="40"/>
      <c r="T125" s="40"/>
      <c r="U125" s="40"/>
      <c r="V125" s="40">
        <v>4</v>
      </c>
      <c r="W125" s="40"/>
      <c r="X125" s="40"/>
      <c r="Y125" s="40"/>
      <c r="Z125" s="40"/>
      <c r="AA125" s="40"/>
      <c r="AB125" s="40"/>
      <c r="AC125" s="40"/>
      <c r="AD125" s="40"/>
      <c r="AE125" s="40"/>
      <c r="AF125" s="40">
        <v>5</v>
      </c>
      <c r="AG125" s="40"/>
      <c r="AH125" s="40"/>
      <c r="AI125" s="40"/>
      <c r="AJ125" s="40"/>
      <c r="AK125" s="40">
        <v>6</v>
      </c>
      <c r="AL125" s="40"/>
      <c r="AM125" s="40"/>
      <c r="AN125" s="40"/>
      <c r="AO125" s="40"/>
      <c r="AP125" s="40">
        <v>7</v>
      </c>
      <c r="AQ125" s="40"/>
      <c r="AR125" s="40"/>
      <c r="AS125" s="40"/>
      <c r="AT125" s="40"/>
      <c r="AU125" s="40">
        <v>8</v>
      </c>
      <c r="AV125" s="40"/>
      <c r="AW125" s="40"/>
      <c r="AX125" s="40"/>
      <c r="AY125" s="40"/>
      <c r="AZ125" s="40">
        <v>9</v>
      </c>
      <c r="BA125" s="40"/>
      <c r="BB125" s="40"/>
      <c r="BC125" s="40"/>
      <c r="BD125" s="40"/>
      <c r="BE125" s="40">
        <v>10</v>
      </c>
      <c r="BF125" s="40"/>
      <c r="BG125" s="40"/>
      <c r="BH125" s="40"/>
      <c r="BI125" s="40"/>
      <c r="BJ125" s="40">
        <v>11</v>
      </c>
      <c r="BK125" s="40"/>
      <c r="BL125" s="40"/>
      <c r="BM125" s="40"/>
      <c r="BN125" s="40"/>
      <c r="BO125" s="40">
        <v>12</v>
      </c>
      <c r="BP125" s="40"/>
      <c r="BQ125" s="40"/>
      <c r="BR125" s="40"/>
      <c r="BS125" s="40"/>
      <c r="BT125" s="40">
        <v>13</v>
      </c>
      <c r="BU125" s="40"/>
      <c r="BV125" s="40"/>
      <c r="BW125" s="40"/>
      <c r="BX125" s="40"/>
    </row>
    <row r="126" ht="10.5" hidden="1" customHeight="1" spans="1:79">
      <c r="A126" s="28" t="s">
        <v>131</v>
      </c>
      <c r="B126" s="29"/>
      <c r="C126" s="29"/>
      <c r="D126" s="40" t="s">
        <v>47</v>
      </c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 t="s">
        <v>132</v>
      </c>
      <c r="R126" s="40"/>
      <c r="S126" s="40"/>
      <c r="T126" s="40"/>
      <c r="U126" s="40"/>
      <c r="V126" s="40" t="s">
        <v>133</v>
      </c>
      <c r="W126" s="40"/>
      <c r="X126" s="40"/>
      <c r="Y126" s="40"/>
      <c r="Z126" s="40"/>
      <c r="AA126" s="40"/>
      <c r="AB126" s="40"/>
      <c r="AC126" s="40"/>
      <c r="AD126" s="40"/>
      <c r="AE126" s="40"/>
      <c r="AF126" s="47" t="s">
        <v>134</v>
      </c>
      <c r="AG126" s="47"/>
      <c r="AH126" s="47"/>
      <c r="AI126" s="47"/>
      <c r="AJ126" s="47"/>
      <c r="AK126" s="93" t="s">
        <v>135</v>
      </c>
      <c r="AL126" s="93"/>
      <c r="AM126" s="93"/>
      <c r="AN126" s="93"/>
      <c r="AO126" s="93"/>
      <c r="AP126" s="75" t="s">
        <v>136</v>
      </c>
      <c r="AQ126" s="75"/>
      <c r="AR126" s="75"/>
      <c r="AS126" s="75"/>
      <c r="AT126" s="75"/>
      <c r="AU126" s="47" t="s">
        <v>137</v>
      </c>
      <c r="AV126" s="47"/>
      <c r="AW126" s="47"/>
      <c r="AX126" s="47"/>
      <c r="AY126" s="47"/>
      <c r="AZ126" s="93" t="s">
        <v>138</v>
      </c>
      <c r="BA126" s="93"/>
      <c r="BB126" s="93"/>
      <c r="BC126" s="93"/>
      <c r="BD126" s="93"/>
      <c r="BE126" s="75" t="s">
        <v>136</v>
      </c>
      <c r="BF126" s="75"/>
      <c r="BG126" s="75"/>
      <c r="BH126" s="75"/>
      <c r="BI126" s="75"/>
      <c r="BJ126" s="47" t="s">
        <v>139</v>
      </c>
      <c r="BK126" s="47"/>
      <c r="BL126" s="47"/>
      <c r="BM126" s="47"/>
      <c r="BN126" s="47"/>
      <c r="BO126" s="93" t="s">
        <v>140</v>
      </c>
      <c r="BP126" s="93"/>
      <c r="BQ126" s="93"/>
      <c r="BR126" s="93"/>
      <c r="BS126" s="93"/>
      <c r="BT126" s="75" t="s">
        <v>136</v>
      </c>
      <c r="BU126" s="75"/>
      <c r="BV126" s="75"/>
      <c r="BW126" s="75"/>
      <c r="BX126" s="75"/>
      <c r="CA126" t="s">
        <v>141</v>
      </c>
    </row>
    <row r="127" s="1" customFormat="1" ht="15" customHeight="1" spans="1:79">
      <c r="A127" s="31">
        <v>0</v>
      </c>
      <c r="B127" s="32"/>
      <c r="C127" s="32"/>
      <c r="D127" s="120" t="s">
        <v>142</v>
      </c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CA127" s="1" t="s">
        <v>143</v>
      </c>
    </row>
    <row r="128" s="5" customFormat="1" ht="42.75" customHeight="1" spans="1:76">
      <c r="A128" s="28">
        <v>0</v>
      </c>
      <c r="B128" s="29"/>
      <c r="C128" s="29"/>
      <c r="D128" s="121" t="s">
        <v>325</v>
      </c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4"/>
      <c r="Q128" s="40" t="s">
        <v>145</v>
      </c>
      <c r="R128" s="40"/>
      <c r="S128" s="40"/>
      <c r="T128" s="40"/>
      <c r="U128" s="40"/>
      <c r="V128" s="40" t="s">
        <v>326</v>
      </c>
      <c r="W128" s="40"/>
      <c r="X128" s="40"/>
      <c r="Y128" s="40"/>
      <c r="Z128" s="40"/>
      <c r="AA128" s="40"/>
      <c r="AB128" s="40"/>
      <c r="AC128" s="40"/>
      <c r="AD128" s="40"/>
      <c r="AE128" s="40"/>
      <c r="AF128" s="90">
        <v>2</v>
      </c>
      <c r="AG128" s="90"/>
      <c r="AH128" s="90"/>
      <c r="AI128" s="90"/>
      <c r="AJ128" s="90"/>
      <c r="AK128" s="90">
        <v>0</v>
      </c>
      <c r="AL128" s="90"/>
      <c r="AM128" s="90"/>
      <c r="AN128" s="90"/>
      <c r="AO128" s="90"/>
      <c r="AP128" s="90">
        <v>2</v>
      </c>
      <c r="AQ128" s="90"/>
      <c r="AR128" s="90"/>
      <c r="AS128" s="90"/>
      <c r="AT128" s="90"/>
      <c r="AU128" s="90">
        <v>2</v>
      </c>
      <c r="AV128" s="90"/>
      <c r="AW128" s="90"/>
      <c r="AX128" s="90"/>
      <c r="AY128" s="90"/>
      <c r="AZ128" s="90">
        <v>0</v>
      </c>
      <c r="BA128" s="90"/>
      <c r="BB128" s="90"/>
      <c r="BC128" s="90"/>
      <c r="BD128" s="90"/>
      <c r="BE128" s="90">
        <v>2</v>
      </c>
      <c r="BF128" s="90"/>
      <c r="BG128" s="90"/>
      <c r="BH128" s="90"/>
      <c r="BI128" s="90"/>
      <c r="BJ128" s="90">
        <v>2</v>
      </c>
      <c r="BK128" s="90"/>
      <c r="BL128" s="90"/>
      <c r="BM128" s="90"/>
      <c r="BN128" s="90"/>
      <c r="BO128" s="90">
        <v>0</v>
      </c>
      <c r="BP128" s="90"/>
      <c r="BQ128" s="90"/>
      <c r="BR128" s="90"/>
      <c r="BS128" s="90"/>
      <c r="BT128" s="90">
        <v>2</v>
      </c>
      <c r="BU128" s="90"/>
      <c r="BV128" s="90"/>
      <c r="BW128" s="90"/>
      <c r="BX128" s="90"/>
    </row>
    <row r="129" s="1" customFormat="1" ht="30" customHeight="1" spans="1:76">
      <c r="A129" s="31">
        <v>0</v>
      </c>
      <c r="B129" s="32"/>
      <c r="C129" s="32"/>
      <c r="D129" s="123" t="s">
        <v>327</v>
      </c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8"/>
      <c r="Q129" s="120" t="s">
        <v>145</v>
      </c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89">
        <v>14.5</v>
      </c>
      <c r="AG129" s="89"/>
      <c r="AH129" s="89"/>
      <c r="AI129" s="89"/>
      <c r="AJ129" s="89"/>
      <c r="AK129" s="89">
        <v>0</v>
      </c>
      <c r="AL129" s="89"/>
      <c r="AM129" s="89"/>
      <c r="AN129" s="89"/>
      <c r="AO129" s="89"/>
      <c r="AP129" s="89">
        <v>14.5</v>
      </c>
      <c r="AQ129" s="89"/>
      <c r="AR129" s="89"/>
      <c r="AS129" s="89"/>
      <c r="AT129" s="89"/>
      <c r="AU129" s="89">
        <v>16</v>
      </c>
      <c r="AV129" s="89"/>
      <c r="AW129" s="89"/>
      <c r="AX129" s="89"/>
      <c r="AY129" s="89"/>
      <c r="AZ129" s="89">
        <v>0</v>
      </c>
      <c r="BA129" s="89"/>
      <c r="BB129" s="89"/>
      <c r="BC129" s="89"/>
      <c r="BD129" s="89"/>
      <c r="BE129" s="89">
        <v>16</v>
      </c>
      <c r="BF129" s="89"/>
      <c r="BG129" s="89"/>
      <c r="BH129" s="89"/>
      <c r="BI129" s="89"/>
      <c r="BJ129" s="89">
        <v>16</v>
      </c>
      <c r="BK129" s="89"/>
      <c r="BL129" s="89"/>
      <c r="BM129" s="89"/>
      <c r="BN129" s="89"/>
      <c r="BO129" s="89">
        <v>0</v>
      </c>
      <c r="BP129" s="89"/>
      <c r="BQ129" s="89"/>
      <c r="BR129" s="89"/>
      <c r="BS129" s="89"/>
      <c r="BT129" s="89">
        <v>16</v>
      </c>
      <c r="BU129" s="89"/>
      <c r="BV129" s="89"/>
      <c r="BW129" s="89"/>
      <c r="BX129" s="89"/>
    </row>
    <row r="130" s="5" customFormat="1" ht="15" customHeight="1" spans="1:76">
      <c r="A130" s="28">
        <v>0</v>
      </c>
      <c r="B130" s="29"/>
      <c r="C130" s="29"/>
      <c r="D130" s="121" t="s">
        <v>328</v>
      </c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85"/>
      <c r="Q130" s="40" t="s">
        <v>145</v>
      </c>
      <c r="R130" s="40"/>
      <c r="S130" s="40"/>
      <c r="T130" s="40"/>
      <c r="U130" s="40"/>
      <c r="V130" s="40" t="s">
        <v>326</v>
      </c>
      <c r="W130" s="40"/>
      <c r="X130" s="40"/>
      <c r="Y130" s="40"/>
      <c r="Z130" s="40"/>
      <c r="AA130" s="40"/>
      <c r="AB130" s="40"/>
      <c r="AC130" s="40"/>
      <c r="AD130" s="40"/>
      <c r="AE130" s="40"/>
      <c r="AF130" s="90">
        <v>4</v>
      </c>
      <c r="AG130" s="90"/>
      <c r="AH130" s="90"/>
      <c r="AI130" s="90"/>
      <c r="AJ130" s="90"/>
      <c r="AK130" s="90">
        <v>0</v>
      </c>
      <c r="AL130" s="90"/>
      <c r="AM130" s="90"/>
      <c r="AN130" s="90"/>
      <c r="AO130" s="90"/>
      <c r="AP130" s="90">
        <v>4</v>
      </c>
      <c r="AQ130" s="90"/>
      <c r="AR130" s="90"/>
      <c r="AS130" s="90"/>
      <c r="AT130" s="90"/>
      <c r="AU130" s="90">
        <v>4</v>
      </c>
      <c r="AV130" s="90"/>
      <c r="AW130" s="90"/>
      <c r="AX130" s="90"/>
      <c r="AY130" s="90"/>
      <c r="AZ130" s="90">
        <v>0</v>
      </c>
      <c r="BA130" s="90"/>
      <c r="BB130" s="90"/>
      <c r="BC130" s="90"/>
      <c r="BD130" s="90"/>
      <c r="BE130" s="90">
        <v>4</v>
      </c>
      <c r="BF130" s="90"/>
      <c r="BG130" s="90"/>
      <c r="BH130" s="90"/>
      <c r="BI130" s="90"/>
      <c r="BJ130" s="90">
        <v>4</v>
      </c>
      <c r="BK130" s="90"/>
      <c r="BL130" s="90"/>
      <c r="BM130" s="90"/>
      <c r="BN130" s="90"/>
      <c r="BO130" s="90">
        <v>0</v>
      </c>
      <c r="BP130" s="90"/>
      <c r="BQ130" s="90"/>
      <c r="BR130" s="90"/>
      <c r="BS130" s="90"/>
      <c r="BT130" s="90">
        <v>4</v>
      </c>
      <c r="BU130" s="90"/>
      <c r="BV130" s="90"/>
      <c r="BW130" s="90"/>
      <c r="BX130" s="90"/>
    </row>
    <row r="131" s="5" customFormat="1" ht="15" customHeight="1" spans="1:76">
      <c r="A131" s="28">
        <v>0</v>
      </c>
      <c r="B131" s="29"/>
      <c r="C131" s="29"/>
      <c r="D131" s="121" t="s">
        <v>329</v>
      </c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85"/>
      <c r="Q131" s="40" t="s">
        <v>145</v>
      </c>
      <c r="R131" s="40"/>
      <c r="S131" s="40"/>
      <c r="T131" s="40"/>
      <c r="U131" s="40"/>
      <c r="V131" s="40" t="s">
        <v>326</v>
      </c>
      <c r="W131" s="40"/>
      <c r="X131" s="40"/>
      <c r="Y131" s="40"/>
      <c r="Z131" s="40"/>
      <c r="AA131" s="40"/>
      <c r="AB131" s="40"/>
      <c r="AC131" s="40"/>
      <c r="AD131" s="40"/>
      <c r="AE131" s="40"/>
      <c r="AF131" s="90">
        <v>10.5</v>
      </c>
      <c r="AG131" s="90"/>
      <c r="AH131" s="90"/>
      <c r="AI131" s="90"/>
      <c r="AJ131" s="90"/>
      <c r="AK131" s="90">
        <v>0</v>
      </c>
      <c r="AL131" s="90"/>
      <c r="AM131" s="90"/>
      <c r="AN131" s="90"/>
      <c r="AO131" s="90"/>
      <c r="AP131" s="90">
        <v>10.5</v>
      </c>
      <c r="AQ131" s="90"/>
      <c r="AR131" s="90"/>
      <c r="AS131" s="90"/>
      <c r="AT131" s="90"/>
      <c r="AU131" s="90">
        <v>12</v>
      </c>
      <c r="AV131" s="90"/>
      <c r="AW131" s="90"/>
      <c r="AX131" s="90"/>
      <c r="AY131" s="90"/>
      <c r="AZ131" s="90">
        <v>0</v>
      </c>
      <c r="BA131" s="90"/>
      <c r="BB131" s="90"/>
      <c r="BC131" s="90"/>
      <c r="BD131" s="90"/>
      <c r="BE131" s="90">
        <v>12</v>
      </c>
      <c r="BF131" s="90"/>
      <c r="BG131" s="90"/>
      <c r="BH131" s="90"/>
      <c r="BI131" s="90"/>
      <c r="BJ131" s="90">
        <v>12</v>
      </c>
      <c r="BK131" s="90"/>
      <c r="BL131" s="90"/>
      <c r="BM131" s="90"/>
      <c r="BN131" s="90"/>
      <c r="BO131" s="90">
        <v>0</v>
      </c>
      <c r="BP131" s="90"/>
      <c r="BQ131" s="90"/>
      <c r="BR131" s="90"/>
      <c r="BS131" s="90"/>
      <c r="BT131" s="90">
        <v>12</v>
      </c>
      <c r="BU131" s="90"/>
      <c r="BV131" s="90"/>
      <c r="BW131" s="90"/>
      <c r="BX131" s="90"/>
    </row>
    <row r="132" s="1" customFormat="1" ht="15" customHeight="1" spans="1:76">
      <c r="A132" s="31">
        <v>0</v>
      </c>
      <c r="B132" s="32"/>
      <c r="C132" s="32"/>
      <c r="D132" s="123" t="s">
        <v>148</v>
      </c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8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</row>
    <row r="133" s="5" customFormat="1" ht="57" customHeight="1" spans="1:76">
      <c r="A133" s="28">
        <v>0</v>
      </c>
      <c r="B133" s="29"/>
      <c r="C133" s="29"/>
      <c r="D133" s="121" t="s">
        <v>330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85"/>
      <c r="Q133" s="40" t="s">
        <v>145</v>
      </c>
      <c r="R133" s="40"/>
      <c r="S133" s="40"/>
      <c r="T133" s="40"/>
      <c r="U133" s="40"/>
      <c r="V133" s="121" t="s">
        <v>146</v>
      </c>
      <c r="W133" s="122"/>
      <c r="X133" s="122"/>
      <c r="Y133" s="122"/>
      <c r="Z133" s="122"/>
      <c r="AA133" s="122"/>
      <c r="AB133" s="122"/>
      <c r="AC133" s="122"/>
      <c r="AD133" s="122"/>
      <c r="AE133" s="124"/>
      <c r="AF133" s="90">
        <v>25</v>
      </c>
      <c r="AG133" s="90"/>
      <c r="AH133" s="90"/>
      <c r="AI133" s="90"/>
      <c r="AJ133" s="90"/>
      <c r="AK133" s="90">
        <v>0</v>
      </c>
      <c r="AL133" s="90"/>
      <c r="AM133" s="90"/>
      <c r="AN133" s="90"/>
      <c r="AO133" s="90"/>
      <c r="AP133" s="90">
        <v>25</v>
      </c>
      <c r="AQ133" s="90"/>
      <c r="AR133" s="90"/>
      <c r="AS133" s="90"/>
      <c r="AT133" s="90"/>
      <c r="AU133" s="90">
        <v>25</v>
      </c>
      <c r="AV133" s="90"/>
      <c r="AW133" s="90"/>
      <c r="AX133" s="90"/>
      <c r="AY133" s="90"/>
      <c r="AZ133" s="90">
        <v>0</v>
      </c>
      <c r="BA133" s="90"/>
      <c r="BB133" s="90"/>
      <c r="BC133" s="90"/>
      <c r="BD133" s="90"/>
      <c r="BE133" s="90">
        <v>25</v>
      </c>
      <c r="BF133" s="90"/>
      <c r="BG133" s="90"/>
      <c r="BH133" s="90"/>
      <c r="BI133" s="90"/>
      <c r="BJ133" s="90">
        <v>25</v>
      </c>
      <c r="BK133" s="90"/>
      <c r="BL133" s="90"/>
      <c r="BM133" s="90"/>
      <c r="BN133" s="90"/>
      <c r="BO133" s="90">
        <v>0</v>
      </c>
      <c r="BP133" s="90"/>
      <c r="BQ133" s="90"/>
      <c r="BR133" s="90"/>
      <c r="BS133" s="90"/>
      <c r="BT133" s="90">
        <v>25</v>
      </c>
      <c r="BU133" s="90"/>
      <c r="BV133" s="90"/>
      <c r="BW133" s="90"/>
      <c r="BX133" s="90"/>
    </row>
    <row r="134" s="1" customFormat="1" ht="15" customHeight="1" spans="1:76">
      <c r="A134" s="31">
        <v>0</v>
      </c>
      <c r="B134" s="32"/>
      <c r="C134" s="32"/>
      <c r="D134" s="123" t="s">
        <v>153</v>
      </c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8"/>
      <c r="Q134" s="120"/>
      <c r="R134" s="120"/>
      <c r="S134" s="120"/>
      <c r="T134" s="120"/>
      <c r="U134" s="120"/>
      <c r="V134" s="123"/>
      <c r="W134" s="125"/>
      <c r="X134" s="125"/>
      <c r="Y134" s="125"/>
      <c r="Z134" s="125"/>
      <c r="AA134" s="125"/>
      <c r="AB134" s="125"/>
      <c r="AC134" s="125"/>
      <c r="AD134" s="125"/>
      <c r="AE134" s="126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</row>
    <row r="135" s="5" customFormat="1" ht="28.5" customHeight="1" spans="1:76">
      <c r="A135" s="28">
        <v>0</v>
      </c>
      <c r="B135" s="29"/>
      <c r="C135" s="29"/>
      <c r="D135" s="121" t="s">
        <v>331</v>
      </c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85"/>
      <c r="Q135" s="40" t="s">
        <v>145</v>
      </c>
      <c r="R135" s="40"/>
      <c r="S135" s="40"/>
      <c r="T135" s="40"/>
      <c r="U135" s="40"/>
      <c r="V135" s="121" t="s">
        <v>156</v>
      </c>
      <c r="W135" s="122"/>
      <c r="X135" s="122"/>
      <c r="Y135" s="122"/>
      <c r="Z135" s="122"/>
      <c r="AA135" s="122"/>
      <c r="AB135" s="122"/>
      <c r="AC135" s="122"/>
      <c r="AD135" s="122"/>
      <c r="AE135" s="124"/>
      <c r="AF135" s="90">
        <v>1.72</v>
      </c>
      <c r="AG135" s="90"/>
      <c r="AH135" s="90"/>
      <c r="AI135" s="90"/>
      <c r="AJ135" s="90"/>
      <c r="AK135" s="90">
        <v>0</v>
      </c>
      <c r="AL135" s="90"/>
      <c r="AM135" s="90"/>
      <c r="AN135" s="90"/>
      <c r="AO135" s="90"/>
      <c r="AP135" s="90">
        <v>1.72</v>
      </c>
      <c r="AQ135" s="90"/>
      <c r="AR135" s="90"/>
      <c r="AS135" s="90"/>
      <c r="AT135" s="90"/>
      <c r="AU135" s="90">
        <v>1.56</v>
      </c>
      <c r="AV135" s="90"/>
      <c r="AW135" s="90"/>
      <c r="AX135" s="90"/>
      <c r="AY135" s="90"/>
      <c r="AZ135" s="90">
        <v>0</v>
      </c>
      <c r="BA135" s="90"/>
      <c r="BB135" s="90"/>
      <c r="BC135" s="90"/>
      <c r="BD135" s="90"/>
      <c r="BE135" s="90">
        <v>1.56</v>
      </c>
      <c r="BF135" s="90"/>
      <c r="BG135" s="90"/>
      <c r="BH135" s="90"/>
      <c r="BI135" s="90"/>
      <c r="BJ135" s="90">
        <v>1.56</v>
      </c>
      <c r="BK135" s="90"/>
      <c r="BL135" s="90"/>
      <c r="BM135" s="90"/>
      <c r="BN135" s="90"/>
      <c r="BO135" s="90">
        <v>0</v>
      </c>
      <c r="BP135" s="90"/>
      <c r="BQ135" s="90"/>
      <c r="BR135" s="90"/>
      <c r="BS135" s="90"/>
      <c r="BT135" s="90">
        <v>1.56</v>
      </c>
      <c r="BU135" s="90"/>
      <c r="BV135" s="90"/>
      <c r="BW135" s="90"/>
      <c r="BX135" s="90"/>
    </row>
    <row r="136" s="1" customFormat="1" ht="15" customHeight="1" spans="1:76">
      <c r="A136" s="31">
        <v>0</v>
      </c>
      <c r="B136" s="32"/>
      <c r="C136" s="32"/>
      <c r="D136" s="123" t="s">
        <v>157</v>
      </c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8"/>
      <c r="Q136" s="120"/>
      <c r="R136" s="120"/>
      <c r="S136" s="120"/>
      <c r="T136" s="120"/>
      <c r="U136" s="120"/>
      <c r="V136" s="123"/>
      <c r="W136" s="125"/>
      <c r="X136" s="125"/>
      <c r="Y136" s="125"/>
      <c r="Z136" s="125"/>
      <c r="AA136" s="125"/>
      <c r="AB136" s="125"/>
      <c r="AC136" s="125"/>
      <c r="AD136" s="125"/>
      <c r="AE136" s="126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</row>
    <row r="137" s="5" customFormat="1" ht="28.5" customHeight="1" spans="1:76">
      <c r="A137" s="28">
        <v>0</v>
      </c>
      <c r="B137" s="29"/>
      <c r="C137" s="29"/>
      <c r="D137" s="121" t="s">
        <v>332</v>
      </c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85"/>
      <c r="Q137" s="40" t="s">
        <v>159</v>
      </c>
      <c r="R137" s="40"/>
      <c r="S137" s="40"/>
      <c r="T137" s="40"/>
      <c r="U137" s="40"/>
      <c r="V137" s="121" t="s">
        <v>156</v>
      </c>
      <c r="W137" s="122"/>
      <c r="X137" s="122"/>
      <c r="Y137" s="122"/>
      <c r="Z137" s="122"/>
      <c r="AA137" s="122"/>
      <c r="AB137" s="122"/>
      <c r="AC137" s="122"/>
      <c r="AD137" s="122"/>
      <c r="AE137" s="124"/>
      <c r="AF137" s="90">
        <v>100</v>
      </c>
      <c r="AG137" s="90"/>
      <c r="AH137" s="90"/>
      <c r="AI137" s="90"/>
      <c r="AJ137" s="90"/>
      <c r="AK137" s="90">
        <v>0</v>
      </c>
      <c r="AL137" s="90"/>
      <c r="AM137" s="90"/>
      <c r="AN137" s="90"/>
      <c r="AO137" s="90"/>
      <c r="AP137" s="90">
        <v>100</v>
      </c>
      <c r="AQ137" s="90"/>
      <c r="AR137" s="90"/>
      <c r="AS137" s="90"/>
      <c r="AT137" s="90"/>
      <c r="AU137" s="90">
        <v>100</v>
      </c>
      <c r="AV137" s="90"/>
      <c r="AW137" s="90"/>
      <c r="AX137" s="90"/>
      <c r="AY137" s="90"/>
      <c r="AZ137" s="90">
        <v>0</v>
      </c>
      <c r="BA137" s="90"/>
      <c r="BB137" s="90"/>
      <c r="BC137" s="90"/>
      <c r="BD137" s="90"/>
      <c r="BE137" s="90">
        <v>100</v>
      </c>
      <c r="BF137" s="90"/>
      <c r="BG137" s="90"/>
      <c r="BH137" s="90"/>
      <c r="BI137" s="90"/>
      <c r="BJ137" s="90">
        <v>100</v>
      </c>
      <c r="BK137" s="90"/>
      <c r="BL137" s="90"/>
      <c r="BM137" s="90"/>
      <c r="BN137" s="90"/>
      <c r="BO137" s="90">
        <v>0</v>
      </c>
      <c r="BP137" s="90"/>
      <c r="BQ137" s="90"/>
      <c r="BR137" s="90"/>
      <c r="BS137" s="90"/>
      <c r="BT137" s="90">
        <v>100</v>
      </c>
      <c r="BU137" s="90"/>
      <c r="BV137" s="90"/>
      <c r="BW137" s="90"/>
      <c r="BX137" s="90"/>
    </row>
    <row r="139" ht="14.25" customHeight="1" spans="1:64">
      <c r="A139" s="14" t="s">
        <v>160</v>
      </c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</row>
    <row r="140" ht="23.1" customHeight="1" spans="1:61">
      <c r="A140" s="19" t="s">
        <v>112</v>
      </c>
      <c r="B140" s="20"/>
      <c r="C140" s="20"/>
      <c r="D140" s="40" t="s">
        <v>126</v>
      </c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 t="s">
        <v>127</v>
      </c>
      <c r="R140" s="40"/>
      <c r="S140" s="40"/>
      <c r="T140" s="40"/>
      <c r="U140" s="40"/>
      <c r="V140" s="40" t="s">
        <v>128</v>
      </c>
      <c r="W140" s="40"/>
      <c r="X140" s="40"/>
      <c r="Y140" s="40"/>
      <c r="Z140" s="40"/>
      <c r="AA140" s="40"/>
      <c r="AB140" s="40"/>
      <c r="AC140" s="40"/>
      <c r="AD140" s="40"/>
      <c r="AE140" s="40"/>
      <c r="AF140" s="25" t="s">
        <v>69</v>
      </c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7"/>
      <c r="AU140" s="25" t="s">
        <v>70</v>
      </c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7"/>
    </row>
    <row r="141" ht="28.5" customHeight="1" spans="1:61">
      <c r="A141" s="22"/>
      <c r="B141" s="23"/>
      <c r="C141" s="23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 t="s">
        <v>40</v>
      </c>
      <c r="AG141" s="40"/>
      <c r="AH141" s="40"/>
      <c r="AI141" s="40"/>
      <c r="AJ141" s="40"/>
      <c r="AK141" s="40" t="s">
        <v>41</v>
      </c>
      <c r="AL141" s="40"/>
      <c r="AM141" s="40"/>
      <c r="AN141" s="40"/>
      <c r="AO141" s="40"/>
      <c r="AP141" s="40" t="s">
        <v>129</v>
      </c>
      <c r="AQ141" s="40"/>
      <c r="AR141" s="40"/>
      <c r="AS141" s="40"/>
      <c r="AT141" s="40"/>
      <c r="AU141" s="40" t="s">
        <v>40</v>
      </c>
      <c r="AV141" s="40"/>
      <c r="AW141" s="40"/>
      <c r="AX141" s="40"/>
      <c r="AY141" s="40"/>
      <c r="AZ141" s="40" t="s">
        <v>41</v>
      </c>
      <c r="BA141" s="40"/>
      <c r="BB141" s="40"/>
      <c r="BC141" s="40"/>
      <c r="BD141" s="40"/>
      <c r="BE141" s="40" t="s">
        <v>130</v>
      </c>
      <c r="BF141" s="40"/>
      <c r="BG141" s="40"/>
      <c r="BH141" s="40"/>
      <c r="BI141" s="40"/>
    </row>
    <row r="142" ht="15" customHeight="1" spans="1:61">
      <c r="A142" s="25">
        <v>1</v>
      </c>
      <c r="B142" s="26"/>
      <c r="C142" s="26"/>
      <c r="D142" s="40">
        <v>2</v>
      </c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>
        <v>3</v>
      </c>
      <c r="R142" s="40"/>
      <c r="S142" s="40"/>
      <c r="T142" s="40"/>
      <c r="U142" s="40"/>
      <c r="V142" s="40">
        <v>4</v>
      </c>
      <c r="W142" s="40"/>
      <c r="X142" s="40"/>
      <c r="Y142" s="40"/>
      <c r="Z142" s="40"/>
      <c r="AA142" s="40"/>
      <c r="AB142" s="40"/>
      <c r="AC142" s="40"/>
      <c r="AD142" s="40"/>
      <c r="AE142" s="40"/>
      <c r="AF142" s="40">
        <v>5</v>
      </c>
      <c r="AG142" s="40"/>
      <c r="AH142" s="40"/>
      <c r="AI142" s="40"/>
      <c r="AJ142" s="40"/>
      <c r="AK142" s="40">
        <v>6</v>
      </c>
      <c r="AL142" s="40"/>
      <c r="AM142" s="40"/>
      <c r="AN142" s="40"/>
      <c r="AO142" s="40"/>
      <c r="AP142" s="40">
        <v>7</v>
      </c>
      <c r="AQ142" s="40"/>
      <c r="AR142" s="40"/>
      <c r="AS142" s="40"/>
      <c r="AT142" s="40"/>
      <c r="AU142" s="40">
        <v>8</v>
      </c>
      <c r="AV142" s="40"/>
      <c r="AW142" s="40"/>
      <c r="AX142" s="40"/>
      <c r="AY142" s="40"/>
      <c r="AZ142" s="40">
        <v>9</v>
      </c>
      <c r="BA142" s="40"/>
      <c r="BB142" s="40"/>
      <c r="BC142" s="40"/>
      <c r="BD142" s="40"/>
      <c r="BE142" s="40">
        <v>10</v>
      </c>
      <c r="BF142" s="40"/>
      <c r="BG142" s="40"/>
      <c r="BH142" s="40"/>
      <c r="BI142" s="40"/>
    </row>
    <row r="143" ht="15.75" hidden="1" customHeight="1" spans="1:79">
      <c r="A143" s="28" t="s">
        <v>131</v>
      </c>
      <c r="B143" s="29"/>
      <c r="C143" s="29"/>
      <c r="D143" s="40" t="s">
        <v>47</v>
      </c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 t="s">
        <v>132</v>
      </c>
      <c r="R143" s="40"/>
      <c r="S143" s="40"/>
      <c r="T143" s="40"/>
      <c r="U143" s="40"/>
      <c r="V143" s="40" t="s">
        <v>133</v>
      </c>
      <c r="W143" s="40"/>
      <c r="X143" s="40"/>
      <c r="Y143" s="40"/>
      <c r="Z143" s="40"/>
      <c r="AA143" s="40"/>
      <c r="AB143" s="40"/>
      <c r="AC143" s="40"/>
      <c r="AD143" s="40"/>
      <c r="AE143" s="40"/>
      <c r="AF143" s="47" t="s">
        <v>161</v>
      </c>
      <c r="AG143" s="47"/>
      <c r="AH143" s="47"/>
      <c r="AI143" s="47"/>
      <c r="AJ143" s="47"/>
      <c r="AK143" s="93" t="s">
        <v>162</v>
      </c>
      <c r="AL143" s="93"/>
      <c r="AM143" s="93"/>
      <c r="AN143" s="93"/>
      <c r="AO143" s="93"/>
      <c r="AP143" s="75" t="s">
        <v>136</v>
      </c>
      <c r="AQ143" s="75"/>
      <c r="AR143" s="75"/>
      <c r="AS143" s="75"/>
      <c r="AT143" s="75"/>
      <c r="AU143" s="47" t="s">
        <v>163</v>
      </c>
      <c r="AV143" s="47"/>
      <c r="AW143" s="47"/>
      <c r="AX143" s="47"/>
      <c r="AY143" s="47"/>
      <c r="AZ143" s="93" t="s">
        <v>164</v>
      </c>
      <c r="BA143" s="93"/>
      <c r="BB143" s="93"/>
      <c r="BC143" s="93"/>
      <c r="BD143" s="93"/>
      <c r="BE143" s="75" t="s">
        <v>136</v>
      </c>
      <c r="BF143" s="75"/>
      <c r="BG143" s="75"/>
      <c r="BH143" s="75"/>
      <c r="BI143" s="75"/>
      <c r="CA143" t="s">
        <v>165</v>
      </c>
    </row>
    <row r="144" s="1" customFormat="1" ht="14.25" spans="1:79">
      <c r="A144" s="31">
        <v>0</v>
      </c>
      <c r="B144" s="32"/>
      <c r="C144" s="32"/>
      <c r="D144" s="120" t="s">
        <v>142</v>
      </c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CA144" s="1" t="s">
        <v>166</v>
      </c>
    </row>
    <row r="145" s="5" customFormat="1" ht="42.75" customHeight="1" spans="1:61">
      <c r="A145" s="28">
        <v>0</v>
      </c>
      <c r="B145" s="29"/>
      <c r="C145" s="29"/>
      <c r="D145" s="121" t="s">
        <v>325</v>
      </c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4"/>
      <c r="Q145" s="40" t="s">
        <v>145</v>
      </c>
      <c r="R145" s="40"/>
      <c r="S145" s="40"/>
      <c r="T145" s="40"/>
      <c r="U145" s="40"/>
      <c r="V145" s="40" t="s">
        <v>326</v>
      </c>
      <c r="W145" s="40"/>
      <c r="X145" s="40"/>
      <c r="Y145" s="40"/>
      <c r="Z145" s="40"/>
      <c r="AA145" s="40"/>
      <c r="AB145" s="40"/>
      <c r="AC145" s="40"/>
      <c r="AD145" s="40"/>
      <c r="AE145" s="40"/>
      <c r="AF145" s="90">
        <v>2</v>
      </c>
      <c r="AG145" s="90"/>
      <c r="AH145" s="90"/>
      <c r="AI145" s="90"/>
      <c r="AJ145" s="90"/>
      <c r="AK145" s="90">
        <v>0</v>
      </c>
      <c r="AL145" s="90"/>
      <c r="AM145" s="90"/>
      <c r="AN145" s="90"/>
      <c r="AO145" s="90"/>
      <c r="AP145" s="90">
        <v>2</v>
      </c>
      <c r="AQ145" s="90"/>
      <c r="AR145" s="90"/>
      <c r="AS145" s="90"/>
      <c r="AT145" s="90"/>
      <c r="AU145" s="90">
        <v>2</v>
      </c>
      <c r="AV145" s="90"/>
      <c r="AW145" s="90"/>
      <c r="AX145" s="90"/>
      <c r="AY145" s="90"/>
      <c r="AZ145" s="90">
        <v>0</v>
      </c>
      <c r="BA145" s="90"/>
      <c r="BB145" s="90"/>
      <c r="BC145" s="90"/>
      <c r="BD145" s="90"/>
      <c r="BE145" s="90">
        <v>2</v>
      </c>
      <c r="BF145" s="90"/>
      <c r="BG145" s="90"/>
      <c r="BH145" s="90"/>
      <c r="BI145" s="90"/>
    </row>
    <row r="146" s="1" customFormat="1" ht="30" customHeight="1" spans="1:61">
      <c r="A146" s="31">
        <v>0</v>
      </c>
      <c r="B146" s="32"/>
      <c r="C146" s="32"/>
      <c r="D146" s="123" t="s">
        <v>327</v>
      </c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8"/>
      <c r="Q146" s="120" t="s">
        <v>145</v>
      </c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89">
        <v>16</v>
      </c>
      <c r="AG146" s="89"/>
      <c r="AH146" s="89"/>
      <c r="AI146" s="89"/>
      <c r="AJ146" s="89"/>
      <c r="AK146" s="89">
        <v>0</v>
      </c>
      <c r="AL146" s="89"/>
      <c r="AM146" s="89"/>
      <c r="AN146" s="89"/>
      <c r="AO146" s="89"/>
      <c r="AP146" s="89">
        <v>16</v>
      </c>
      <c r="AQ146" s="89"/>
      <c r="AR146" s="89"/>
      <c r="AS146" s="89"/>
      <c r="AT146" s="89"/>
      <c r="AU146" s="89">
        <v>16</v>
      </c>
      <c r="AV146" s="89"/>
      <c r="AW146" s="89"/>
      <c r="AX146" s="89"/>
      <c r="AY146" s="89"/>
      <c r="AZ146" s="89">
        <v>0</v>
      </c>
      <c r="BA146" s="89"/>
      <c r="BB146" s="89"/>
      <c r="BC146" s="89"/>
      <c r="BD146" s="89"/>
      <c r="BE146" s="89">
        <v>16</v>
      </c>
      <c r="BF146" s="89"/>
      <c r="BG146" s="89"/>
      <c r="BH146" s="89"/>
      <c r="BI146" s="89"/>
    </row>
    <row r="147" s="5" customFormat="1" ht="15" spans="1:61">
      <c r="A147" s="28">
        <v>0</v>
      </c>
      <c r="B147" s="29"/>
      <c r="C147" s="29"/>
      <c r="D147" s="121" t="s">
        <v>328</v>
      </c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85"/>
      <c r="Q147" s="40" t="s">
        <v>145</v>
      </c>
      <c r="R147" s="40"/>
      <c r="S147" s="40"/>
      <c r="T147" s="40"/>
      <c r="U147" s="40"/>
      <c r="V147" s="40" t="s">
        <v>326</v>
      </c>
      <c r="W147" s="40"/>
      <c r="X147" s="40"/>
      <c r="Y147" s="40"/>
      <c r="Z147" s="40"/>
      <c r="AA147" s="40"/>
      <c r="AB147" s="40"/>
      <c r="AC147" s="40"/>
      <c r="AD147" s="40"/>
      <c r="AE147" s="40"/>
      <c r="AF147" s="90">
        <v>4</v>
      </c>
      <c r="AG147" s="90"/>
      <c r="AH147" s="90"/>
      <c r="AI147" s="90"/>
      <c r="AJ147" s="90"/>
      <c r="AK147" s="90">
        <v>0</v>
      </c>
      <c r="AL147" s="90"/>
      <c r="AM147" s="90"/>
      <c r="AN147" s="90"/>
      <c r="AO147" s="90"/>
      <c r="AP147" s="90">
        <v>4</v>
      </c>
      <c r="AQ147" s="90"/>
      <c r="AR147" s="90"/>
      <c r="AS147" s="90"/>
      <c r="AT147" s="90"/>
      <c r="AU147" s="90">
        <v>4</v>
      </c>
      <c r="AV147" s="90"/>
      <c r="AW147" s="90"/>
      <c r="AX147" s="90"/>
      <c r="AY147" s="90"/>
      <c r="AZ147" s="90">
        <v>0</v>
      </c>
      <c r="BA147" s="90"/>
      <c r="BB147" s="90"/>
      <c r="BC147" s="90"/>
      <c r="BD147" s="90"/>
      <c r="BE147" s="90">
        <v>4</v>
      </c>
      <c r="BF147" s="90"/>
      <c r="BG147" s="90"/>
      <c r="BH147" s="90"/>
      <c r="BI147" s="90"/>
    </row>
    <row r="148" s="5" customFormat="1" ht="15" spans="1:61">
      <c r="A148" s="28">
        <v>0</v>
      </c>
      <c r="B148" s="29"/>
      <c r="C148" s="29"/>
      <c r="D148" s="121" t="s">
        <v>329</v>
      </c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85"/>
      <c r="Q148" s="40" t="s">
        <v>145</v>
      </c>
      <c r="R148" s="40"/>
      <c r="S148" s="40"/>
      <c r="T148" s="40"/>
      <c r="U148" s="40"/>
      <c r="V148" s="40" t="s">
        <v>326</v>
      </c>
      <c r="W148" s="40"/>
      <c r="X148" s="40"/>
      <c r="Y148" s="40"/>
      <c r="Z148" s="40"/>
      <c r="AA148" s="40"/>
      <c r="AB148" s="40"/>
      <c r="AC148" s="40"/>
      <c r="AD148" s="40"/>
      <c r="AE148" s="40"/>
      <c r="AF148" s="90">
        <v>12</v>
      </c>
      <c r="AG148" s="90"/>
      <c r="AH148" s="90"/>
      <c r="AI148" s="90"/>
      <c r="AJ148" s="90"/>
      <c r="AK148" s="90">
        <v>0</v>
      </c>
      <c r="AL148" s="90"/>
      <c r="AM148" s="90"/>
      <c r="AN148" s="90"/>
      <c r="AO148" s="90"/>
      <c r="AP148" s="90">
        <v>12</v>
      </c>
      <c r="AQ148" s="90"/>
      <c r="AR148" s="90"/>
      <c r="AS148" s="90"/>
      <c r="AT148" s="90"/>
      <c r="AU148" s="90">
        <v>12</v>
      </c>
      <c r="AV148" s="90"/>
      <c r="AW148" s="90"/>
      <c r="AX148" s="90"/>
      <c r="AY148" s="90"/>
      <c r="AZ148" s="90">
        <v>0</v>
      </c>
      <c r="BA148" s="90"/>
      <c r="BB148" s="90"/>
      <c r="BC148" s="90"/>
      <c r="BD148" s="90"/>
      <c r="BE148" s="90">
        <v>12</v>
      </c>
      <c r="BF148" s="90"/>
      <c r="BG148" s="90"/>
      <c r="BH148" s="90"/>
      <c r="BI148" s="90"/>
    </row>
    <row r="149" s="1" customFormat="1" ht="14.25" spans="1:61">
      <c r="A149" s="31">
        <v>0</v>
      </c>
      <c r="B149" s="32"/>
      <c r="C149" s="32"/>
      <c r="D149" s="123" t="s">
        <v>148</v>
      </c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8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</row>
    <row r="150" s="5" customFormat="1" ht="57" customHeight="1" spans="1:61">
      <c r="A150" s="28">
        <v>0</v>
      </c>
      <c r="B150" s="29"/>
      <c r="C150" s="29"/>
      <c r="D150" s="121" t="s">
        <v>330</v>
      </c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85"/>
      <c r="Q150" s="40" t="s">
        <v>145</v>
      </c>
      <c r="R150" s="40"/>
      <c r="S150" s="40"/>
      <c r="T150" s="40"/>
      <c r="U150" s="40"/>
      <c r="V150" s="121" t="s">
        <v>146</v>
      </c>
      <c r="W150" s="122"/>
      <c r="X150" s="122"/>
      <c r="Y150" s="122"/>
      <c r="Z150" s="122"/>
      <c r="AA150" s="122"/>
      <c r="AB150" s="122"/>
      <c r="AC150" s="122"/>
      <c r="AD150" s="122"/>
      <c r="AE150" s="124"/>
      <c r="AF150" s="90">
        <v>25</v>
      </c>
      <c r="AG150" s="90"/>
      <c r="AH150" s="90"/>
      <c r="AI150" s="90"/>
      <c r="AJ150" s="90"/>
      <c r="AK150" s="90">
        <v>0</v>
      </c>
      <c r="AL150" s="90"/>
      <c r="AM150" s="90"/>
      <c r="AN150" s="90"/>
      <c r="AO150" s="90"/>
      <c r="AP150" s="90">
        <v>25</v>
      </c>
      <c r="AQ150" s="90"/>
      <c r="AR150" s="90"/>
      <c r="AS150" s="90"/>
      <c r="AT150" s="90"/>
      <c r="AU150" s="90">
        <v>25</v>
      </c>
      <c r="AV150" s="90"/>
      <c r="AW150" s="90"/>
      <c r="AX150" s="90"/>
      <c r="AY150" s="90"/>
      <c r="AZ150" s="90">
        <v>0</v>
      </c>
      <c r="BA150" s="90"/>
      <c r="BB150" s="90"/>
      <c r="BC150" s="90"/>
      <c r="BD150" s="90"/>
      <c r="BE150" s="90">
        <v>25</v>
      </c>
      <c r="BF150" s="90"/>
      <c r="BG150" s="90"/>
      <c r="BH150" s="90"/>
      <c r="BI150" s="90"/>
    </row>
    <row r="151" s="1" customFormat="1" ht="14.25" spans="1:61">
      <c r="A151" s="31">
        <v>0</v>
      </c>
      <c r="B151" s="32"/>
      <c r="C151" s="32"/>
      <c r="D151" s="123" t="s">
        <v>153</v>
      </c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8"/>
      <c r="Q151" s="120"/>
      <c r="R151" s="120"/>
      <c r="S151" s="120"/>
      <c r="T151" s="120"/>
      <c r="U151" s="120"/>
      <c r="V151" s="123"/>
      <c r="W151" s="125"/>
      <c r="X151" s="125"/>
      <c r="Y151" s="125"/>
      <c r="Z151" s="125"/>
      <c r="AA151" s="125"/>
      <c r="AB151" s="125"/>
      <c r="AC151" s="125"/>
      <c r="AD151" s="125"/>
      <c r="AE151" s="126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</row>
    <row r="152" s="5" customFormat="1" ht="28.5" customHeight="1" spans="1:61">
      <c r="A152" s="28">
        <v>0</v>
      </c>
      <c r="B152" s="29"/>
      <c r="C152" s="29"/>
      <c r="D152" s="121" t="s">
        <v>331</v>
      </c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85"/>
      <c r="Q152" s="40" t="s">
        <v>145</v>
      </c>
      <c r="R152" s="40"/>
      <c r="S152" s="40"/>
      <c r="T152" s="40"/>
      <c r="U152" s="40"/>
      <c r="V152" s="121" t="s">
        <v>156</v>
      </c>
      <c r="W152" s="122"/>
      <c r="X152" s="122"/>
      <c r="Y152" s="122"/>
      <c r="Z152" s="122"/>
      <c r="AA152" s="122"/>
      <c r="AB152" s="122"/>
      <c r="AC152" s="122"/>
      <c r="AD152" s="122"/>
      <c r="AE152" s="124"/>
      <c r="AF152" s="90">
        <v>1.56</v>
      </c>
      <c r="AG152" s="90"/>
      <c r="AH152" s="90"/>
      <c r="AI152" s="90"/>
      <c r="AJ152" s="90"/>
      <c r="AK152" s="90">
        <v>0</v>
      </c>
      <c r="AL152" s="90"/>
      <c r="AM152" s="90"/>
      <c r="AN152" s="90"/>
      <c r="AO152" s="90"/>
      <c r="AP152" s="90">
        <v>1.56</v>
      </c>
      <c r="AQ152" s="90"/>
      <c r="AR152" s="90"/>
      <c r="AS152" s="90"/>
      <c r="AT152" s="90"/>
      <c r="AU152" s="90">
        <v>1.56</v>
      </c>
      <c r="AV152" s="90"/>
      <c r="AW152" s="90"/>
      <c r="AX152" s="90"/>
      <c r="AY152" s="90"/>
      <c r="AZ152" s="90">
        <v>0</v>
      </c>
      <c r="BA152" s="90"/>
      <c r="BB152" s="90"/>
      <c r="BC152" s="90"/>
      <c r="BD152" s="90"/>
      <c r="BE152" s="90">
        <v>1.56</v>
      </c>
      <c r="BF152" s="90"/>
      <c r="BG152" s="90"/>
      <c r="BH152" s="90"/>
      <c r="BI152" s="90"/>
    </row>
    <row r="153" s="1" customFormat="1" ht="14.25" spans="1:61">
      <c r="A153" s="31">
        <v>0</v>
      </c>
      <c r="B153" s="32"/>
      <c r="C153" s="32"/>
      <c r="D153" s="123" t="s">
        <v>157</v>
      </c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8"/>
      <c r="Q153" s="120"/>
      <c r="R153" s="120"/>
      <c r="S153" s="120"/>
      <c r="T153" s="120"/>
      <c r="U153" s="120"/>
      <c r="V153" s="123"/>
      <c r="W153" s="125"/>
      <c r="X153" s="125"/>
      <c r="Y153" s="125"/>
      <c r="Z153" s="125"/>
      <c r="AA153" s="125"/>
      <c r="AB153" s="125"/>
      <c r="AC153" s="125"/>
      <c r="AD153" s="125"/>
      <c r="AE153" s="126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</row>
    <row r="154" s="5" customFormat="1" ht="28.5" customHeight="1" spans="1:61">
      <c r="A154" s="28">
        <v>0</v>
      </c>
      <c r="B154" s="29"/>
      <c r="C154" s="29"/>
      <c r="D154" s="121" t="s">
        <v>332</v>
      </c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85"/>
      <c r="Q154" s="40" t="s">
        <v>159</v>
      </c>
      <c r="R154" s="40"/>
      <c r="S154" s="40"/>
      <c r="T154" s="40"/>
      <c r="U154" s="40"/>
      <c r="V154" s="121" t="s">
        <v>156</v>
      </c>
      <c r="W154" s="122"/>
      <c r="X154" s="122"/>
      <c r="Y154" s="122"/>
      <c r="Z154" s="122"/>
      <c r="AA154" s="122"/>
      <c r="AB154" s="122"/>
      <c r="AC154" s="122"/>
      <c r="AD154" s="122"/>
      <c r="AE154" s="124"/>
      <c r="AF154" s="90">
        <v>100</v>
      </c>
      <c r="AG154" s="90"/>
      <c r="AH154" s="90"/>
      <c r="AI154" s="90"/>
      <c r="AJ154" s="90"/>
      <c r="AK154" s="90">
        <v>0</v>
      </c>
      <c r="AL154" s="90"/>
      <c r="AM154" s="90"/>
      <c r="AN154" s="90"/>
      <c r="AO154" s="90"/>
      <c r="AP154" s="90">
        <v>100</v>
      </c>
      <c r="AQ154" s="90"/>
      <c r="AR154" s="90"/>
      <c r="AS154" s="90"/>
      <c r="AT154" s="90"/>
      <c r="AU154" s="90">
        <v>100</v>
      </c>
      <c r="AV154" s="90"/>
      <c r="AW154" s="90"/>
      <c r="AX154" s="90"/>
      <c r="AY154" s="90"/>
      <c r="AZ154" s="90">
        <v>0</v>
      </c>
      <c r="BA154" s="90"/>
      <c r="BB154" s="90"/>
      <c r="BC154" s="90"/>
      <c r="BD154" s="90"/>
      <c r="BE154" s="90">
        <v>100</v>
      </c>
      <c r="BF154" s="90"/>
      <c r="BG154" s="90"/>
      <c r="BH154" s="90"/>
      <c r="BI154" s="90"/>
    </row>
    <row r="156" ht="14.25" customHeight="1" spans="1:64">
      <c r="A156" s="14" t="s">
        <v>167</v>
      </c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</row>
    <row r="157" ht="15" customHeight="1" spans="1:70">
      <c r="A157" s="35" t="s">
        <v>34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</row>
    <row r="158" ht="12.95" customHeight="1" spans="1:70">
      <c r="A158" s="19" t="s">
        <v>36</v>
      </c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1"/>
      <c r="U158" s="40" t="s">
        <v>37</v>
      </c>
      <c r="V158" s="40"/>
      <c r="W158" s="40"/>
      <c r="X158" s="40"/>
      <c r="Y158" s="40"/>
      <c r="Z158" s="40"/>
      <c r="AA158" s="40"/>
      <c r="AB158" s="40"/>
      <c r="AC158" s="40"/>
      <c r="AD158" s="40"/>
      <c r="AE158" s="40" t="s">
        <v>38</v>
      </c>
      <c r="AF158" s="40"/>
      <c r="AG158" s="40"/>
      <c r="AH158" s="40"/>
      <c r="AI158" s="40"/>
      <c r="AJ158" s="40"/>
      <c r="AK158" s="40"/>
      <c r="AL158" s="40"/>
      <c r="AM158" s="40"/>
      <c r="AN158" s="40"/>
      <c r="AO158" s="40" t="s">
        <v>39</v>
      </c>
      <c r="AP158" s="40"/>
      <c r="AQ158" s="40"/>
      <c r="AR158" s="40"/>
      <c r="AS158" s="40"/>
      <c r="AT158" s="40"/>
      <c r="AU158" s="40"/>
      <c r="AV158" s="40"/>
      <c r="AW158" s="40"/>
      <c r="AX158" s="40"/>
      <c r="AY158" s="40" t="s">
        <v>69</v>
      </c>
      <c r="AZ158" s="40"/>
      <c r="BA158" s="40"/>
      <c r="BB158" s="40"/>
      <c r="BC158" s="40"/>
      <c r="BD158" s="40"/>
      <c r="BE158" s="40"/>
      <c r="BF158" s="40"/>
      <c r="BG158" s="40"/>
      <c r="BH158" s="40"/>
      <c r="BI158" s="40" t="s">
        <v>70</v>
      </c>
      <c r="BJ158" s="40"/>
      <c r="BK158" s="40"/>
      <c r="BL158" s="40"/>
      <c r="BM158" s="40"/>
      <c r="BN158" s="40"/>
      <c r="BO158" s="40"/>
      <c r="BP158" s="40"/>
      <c r="BQ158" s="40"/>
      <c r="BR158" s="40"/>
    </row>
    <row r="159" ht="30" customHeight="1" spans="1:70">
      <c r="A159" s="22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4"/>
      <c r="U159" s="40" t="s">
        <v>40</v>
      </c>
      <c r="V159" s="40"/>
      <c r="W159" s="40"/>
      <c r="X159" s="40"/>
      <c r="Y159" s="40"/>
      <c r="Z159" s="40" t="s">
        <v>41</v>
      </c>
      <c r="AA159" s="40"/>
      <c r="AB159" s="40"/>
      <c r="AC159" s="40"/>
      <c r="AD159" s="40"/>
      <c r="AE159" s="40" t="s">
        <v>40</v>
      </c>
      <c r="AF159" s="40"/>
      <c r="AG159" s="40"/>
      <c r="AH159" s="40"/>
      <c r="AI159" s="40"/>
      <c r="AJ159" s="40" t="s">
        <v>41</v>
      </c>
      <c r="AK159" s="40"/>
      <c r="AL159" s="40"/>
      <c r="AM159" s="40"/>
      <c r="AN159" s="40"/>
      <c r="AO159" s="40" t="s">
        <v>40</v>
      </c>
      <c r="AP159" s="40"/>
      <c r="AQ159" s="40"/>
      <c r="AR159" s="40"/>
      <c r="AS159" s="40"/>
      <c r="AT159" s="40" t="s">
        <v>41</v>
      </c>
      <c r="AU159" s="40"/>
      <c r="AV159" s="40"/>
      <c r="AW159" s="40"/>
      <c r="AX159" s="40"/>
      <c r="AY159" s="40" t="s">
        <v>40</v>
      </c>
      <c r="AZ159" s="40"/>
      <c r="BA159" s="40"/>
      <c r="BB159" s="40"/>
      <c r="BC159" s="40"/>
      <c r="BD159" s="40" t="s">
        <v>41</v>
      </c>
      <c r="BE159" s="40"/>
      <c r="BF159" s="40"/>
      <c r="BG159" s="40"/>
      <c r="BH159" s="40"/>
      <c r="BI159" s="40" t="s">
        <v>40</v>
      </c>
      <c r="BJ159" s="40"/>
      <c r="BK159" s="40"/>
      <c r="BL159" s="40"/>
      <c r="BM159" s="40"/>
      <c r="BN159" s="40" t="s">
        <v>41</v>
      </c>
      <c r="BO159" s="40"/>
      <c r="BP159" s="40"/>
      <c r="BQ159" s="40"/>
      <c r="BR159" s="40"/>
    </row>
    <row r="160" ht="15" customHeight="1" spans="1:70">
      <c r="A160" s="25">
        <v>1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7"/>
      <c r="U160" s="40">
        <v>2</v>
      </c>
      <c r="V160" s="40"/>
      <c r="W160" s="40"/>
      <c r="X160" s="40"/>
      <c r="Y160" s="40"/>
      <c r="Z160" s="40">
        <v>3</v>
      </c>
      <c r="AA160" s="40"/>
      <c r="AB160" s="40"/>
      <c r="AC160" s="40"/>
      <c r="AD160" s="40"/>
      <c r="AE160" s="40">
        <v>4</v>
      </c>
      <c r="AF160" s="40"/>
      <c r="AG160" s="40"/>
      <c r="AH160" s="40"/>
      <c r="AI160" s="40"/>
      <c r="AJ160" s="40">
        <v>5</v>
      </c>
      <c r="AK160" s="40"/>
      <c r="AL160" s="40"/>
      <c r="AM160" s="40"/>
      <c r="AN160" s="40"/>
      <c r="AO160" s="40">
        <v>6</v>
      </c>
      <c r="AP160" s="40"/>
      <c r="AQ160" s="40"/>
      <c r="AR160" s="40"/>
      <c r="AS160" s="40"/>
      <c r="AT160" s="40">
        <v>7</v>
      </c>
      <c r="AU160" s="40"/>
      <c r="AV160" s="40"/>
      <c r="AW160" s="40"/>
      <c r="AX160" s="40"/>
      <c r="AY160" s="40">
        <v>8</v>
      </c>
      <c r="AZ160" s="40"/>
      <c r="BA160" s="40"/>
      <c r="BB160" s="40"/>
      <c r="BC160" s="40"/>
      <c r="BD160" s="40">
        <v>9</v>
      </c>
      <c r="BE160" s="40"/>
      <c r="BF160" s="40"/>
      <c r="BG160" s="40"/>
      <c r="BH160" s="40"/>
      <c r="BI160" s="40">
        <v>10</v>
      </c>
      <c r="BJ160" s="40"/>
      <c r="BK160" s="40"/>
      <c r="BL160" s="40"/>
      <c r="BM160" s="40"/>
      <c r="BN160" s="40">
        <v>11</v>
      </c>
      <c r="BO160" s="40"/>
      <c r="BP160" s="40"/>
      <c r="BQ160" s="40"/>
      <c r="BR160" s="40"/>
    </row>
    <row r="161" s="4" customFormat="1" ht="15.75" hidden="1" customHeight="1" spans="1:79">
      <c r="A161" s="28" t="s">
        <v>47</v>
      </c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30"/>
      <c r="U161" s="47" t="s">
        <v>48</v>
      </c>
      <c r="V161" s="47"/>
      <c r="W161" s="47"/>
      <c r="X161" s="47"/>
      <c r="Y161" s="47"/>
      <c r="Z161" s="93" t="s">
        <v>49</v>
      </c>
      <c r="AA161" s="93"/>
      <c r="AB161" s="93"/>
      <c r="AC161" s="93"/>
      <c r="AD161" s="93"/>
      <c r="AE161" s="47" t="s">
        <v>52</v>
      </c>
      <c r="AF161" s="47"/>
      <c r="AG161" s="47"/>
      <c r="AH161" s="47"/>
      <c r="AI161" s="47"/>
      <c r="AJ161" s="93" t="s">
        <v>53</v>
      </c>
      <c r="AK161" s="93"/>
      <c r="AL161" s="93"/>
      <c r="AM161" s="93"/>
      <c r="AN161" s="93"/>
      <c r="AO161" s="47" t="s">
        <v>55</v>
      </c>
      <c r="AP161" s="47"/>
      <c r="AQ161" s="47"/>
      <c r="AR161" s="47"/>
      <c r="AS161" s="47"/>
      <c r="AT161" s="93" t="s">
        <v>56</v>
      </c>
      <c r="AU161" s="93"/>
      <c r="AV161" s="93"/>
      <c r="AW161" s="93"/>
      <c r="AX161" s="93"/>
      <c r="AY161" s="47" t="s">
        <v>71</v>
      </c>
      <c r="AZ161" s="47"/>
      <c r="BA161" s="47"/>
      <c r="BB161" s="47"/>
      <c r="BC161" s="47"/>
      <c r="BD161" s="93" t="s">
        <v>72</v>
      </c>
      <c r="BE161" s="93"/>
      <c r="BF161" s="93"/>
      <c r="BG161" s="93"/>
      <c r="BH161" s="93"/>
      <c r="BI161" s="47" t="s">
        <v>75</v>
      </c>
      <c r="BJ161" s="47"/>
      <c r="BK161" s="47"/>
      <c r="BL161" s="47"/>
      <c r="BM161" s="47"/>
      <c r="BN161" s="93" t="s">
        <v>76</v>
      </c>
      <c r="BO161" s="93"/>
      <c r="BP161" s="93"/>
      <c r="BQ161" s="93"/>
      <c r="BR161" s="93"/>
      <c r="CA161" t="s">
        <v>168</v>
      </c>
    </row>
    <row r="162" s="1" customFormat="1" customHeight="1" spans="1:79">
      <c r="A162" s="81" t="s">
        <v>169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8"/>
      <c r="U162" s="84">
        <v>1331490</v>
      </c>
      <c r="V162" s="84"/>
      <c r="W162" s="84"/>
      <c r="X162" s="84"/>
      <c r="Y162" s="84"/>
      <c r="Z162" s="84">
        <v>0</v>
      </c>
      <c r="AA162" s="84"/>
      <c r="AB162" s="84"/>
      <c r="AC162" s="84"/>
      <c r="AD162" s="84"/>
      <c r="AE162" s="84">
        <v>1498779</v>
      </c>
      <c r="AF162" s="84"/>
      <c r="AG162" s="84"/>
      <c r="AH162" s="84"/>
      <c r="AI162" s="84"/>
      <c r="AJ162" s="84">
        <v>0</v>
      </c>
      <c r="AK162" s="84"/>
      <c r="AL162" s="84"/>
      <c r="AM162" s="84"/>
      <c r="AN162" s="84"/>
      <c r="AO162" s="84">
        <v>1704483</v>
      </c>
      <c r="AP162" s="84"/>
      <c r="AQ162" s="84"/>
      <c r="AR162" s="84"/>
      <c r="AS162" s="84"/>
      <c r="AT162" s="84">
        <v>0</v>
      </c>
      <c r="AU162" s="84"/>
      <c r="AV162" s="84"/>
      <c r="AW162" s="84"/>
      <c r="AX162" s="84"/>
      <c r="AY162" s="84">
        <v>1873227</v>
      </c>
      <c r="AZ162" s="84"/>
      <c r="BA162" s="84"/>
      <c r="BB162" s="84"/>
      <c r="BC162" s="84"/>
      <c r="BD162" s="84">
        <v>0</v>
      </c>
      <c r="BE162" s="84"/>
      <c r="BF162" s="84"/>
      <c r="BG162" s="84"/>
      <c r="BH162" s="84"/>
      <c r="BI162" s="84">
        <v>2023085</v>
      </c>
      <c r="BJ162" s="84"/>
      <c r="BK162" s="84"/>
      <c r="BL162" s="84"/>
      <c r="BM162" s="84"/>
      <c r="BN162" s="84">
        <v>0</v>
      </c>
      <c r="BO162" s="84"/>
      <c r="BP162" s="84"/>
      <c r="BQ162" s="84"/>
      <c r="BR162" s="84"/>
      <c r="CA162" s="1" t="s">
        <v>170</v>
      </c>
    </row>
    <row r="163" s="5" customFormat="1" customHeight="1" spans="1:70">
      <c r="A163" s="77" t="s">
        <v>171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85"/>
      <c r="U163" s="86">
        <v>803105</v>
      </c>
      <c r="V163" s="86"/>
      <c r="W163" s="86"/>
      <c r="X163" s="86"/>
      <c r="Y163" s="86"/>
      <c r="Z163" s="86">
        <v>0</v>
      </c>
      <c r="AA163" s="86"/>
      <c r="AB163" s="86"/>
      <c r="AC163" s="86"/>
      <c r="AD163" s="86"/>
      <c r="AE163" s="86">
        <v>1123533</v>
      </c>
      <c r="AF163" s="86"/>
      <c r="AG163" s="86"/>
      <c r="AH163" s="86"/>
      <c r="AI163" s="86"/>
      <c r="AJ163" s="86">
        <v>0</v>
      </c>
      <c r="AK163" s="86"/>
      <c r="AL163" s="86"/>
      <c r="AM163" s="86"/>
      <c r="AN163" s="86"/>
      <c r="AO163" s="86">
        <v>93400</v>
      </c>
      <c r="AP163" s="86"/>
      <c r="AQ163" s="86"/>
      <c r="AR163" s="86"/>
      <c r="AS163" s="86"/>
      <c r="AT163" s="86">
        <v>0</v>
      </c>
      <c r="AU163" s="86"/>
      <c r="AV163" s="86"/>
      <c r="AW163" s="86"/>
      <c r="AX163" s="86"/>
      <c r="AY163" s="86">
        <v>102647</v>
      </c>
      <c r="AZ163" s="86"/>
      <c r="BA163" s="86"/>
      <c r="BB163" s="86"/>
      <c r="BC163" s="86"/>
      <c r="BD163" s="86">
        <v>0</v>
      </c>
      <c r="BE163" s="86"/>
      <c r="BF163" s="86"/>
      <c r="BG163" s="86"/>
      <c r="BH163" s="86"/>
      <c r="BI163" s="86">
        <v>110858</v>
      </c>
      <c r="BJ163" s="86"/>
      <c r="BK163" s="86"/>
      <c r="BL163" s="86"/>
      <c r="BM163" s="86"/>
      <c r="BN163" s="86">
        <v>0</v>
      </c>
      <c r="BO163" s="86"/>
      <c r="BP163" s="86"/>
      <c r="BQ163" s="86"/>
      <c r="BR163" s="86"/>
    </row>
    <row r="164" s="5" customFormat="1" customHeight="1" spans="1:70">
      <c r="A164" s="77" t="s">
        <v>172</v>
      </c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85"/>
      <c r="U164" s="86">
        <v>528385</v>
      </c>
      <c r="V164" s="86"/>
      <c r="W164" s="86"/>
      <c r="X164" s="86"/>
      <c r="Y164" s="86"/>
      <c r="Z164" s="86">
        <v>0</v>
      </c>
      <c r="AA164" s="86"/>
      <c r="AB164" s="86"/>
      <c r="AC164" s="86"/>
      <c r="AD164" s="86"/>
      <c r="AE164" s="86">
        <v>375246</v>
      </c>
      <c r="AF164" s="86"/>
      <c r="AG164" s="86"/>
      <c r="AH164" s="86"/>
      <c r="AI164" s="86"/>
      <c r="AJ164" s="86">
        <v>0</v>
      </c>
      <c r="AK164" s="86"/>
      <c r="AL164" s="86"/>
      <c r="AM164" s="86"/>
      <c r="AN164" s="86"/>
      <c r="AO164" s="86">
        <v>1611083</v>
      </c>
      <c r="AP164" s="86"/>
      <c r="AQ164" s="86"/>
      <c r="AR164" s="86"/>
      <c r="AS164" s="86"/>
      <c r="AT164" s="86">
        <v>0</v>
      </c>
      <c r="AU164" s="86"/>
      <c r="AV164" s="86"/>
      <c r="AW164" s="86"/>
      <c r="AX164" s="86"/>
      <c r="AY164" s="86">
        <v>1770580</v>
      </c>
      <c r="AZ164" s="86"/>
      <c r="BA164" s="86"/>
      <c r="BB164" s="86"/>
      <c r="BC164" s="86"/>
      <c r="BD164" s="86">
        <v>0</v>
      </c>
      <c r="BE164" s="86"/>
      <c r="BF164" s="86"/>
      <c r="BG164" s="86"/>
      <c r="BH164" s="86"/>
      <c r="BI164" s="86">
        <v>1912227</v>
      </c>
      <c r="BJ164" s="86"/>
      <c r="BK164" s="86"/>
      <c r="BL164" s="86"/>
      <c r="BM164" s="86"/>
      <c r="BN164" s="86">
        <v>0</v>
      </c>
      <c r="BO164" s="86"/>
      <c r="BP164" s="86"/>
      <c r="BQ164" s="86"/>
      <c r="BR164" s="86"/>
    </row>
    <row r="165" s="5" customFormat="1" customHeight="1" spans="1:70">
      <c r="A165" s="77" t="s">
        <v>333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85"/>
      <c r="U165" s="86">
        <v>1148950</v>
      </c>
      <c r="V165" s="86"/>
      <c r="W165" s="86"/>
      <c r="X165" s="86"/>
      <c r="Y165" s="86"/>
      <c r="Z165" s="86">
        <v>0</v>
      </c>
      <c r="AA165" s="86"/>
      <c r="AB165" s="86"/>
      <c r="AC165" s="86"/>
      <c r="AD165" s="86"/>
      <c r="AE165" s="86">
        <v>1610400</v>
      </c>
      <c r="AF165" s="86"/>
      <c r="AG165" s="86"/>
      <c r="AH165" s="86"/>
      <c r="AI165" s="86"/>
      <c r="AJ165" s="86">
        <v>0</v>
      </c>
      <c r="AK165" s="86"/>
      <c r="AL165" s="86"/>
      <c r="AM165" s="86"/>
      <c r="AN165" s="86"/>
      <c r="AO165" s="86">
        <v>1797600</v>
      </c>
      <c r="AP165" s="86"/>
      <c r="AQ165" s="86"/>
      <c r="AR165" s="86"/>
      <c r="AS165" s="86"/>
      <c r="AT165" s="86">
        <v>0</v>
      </c>
      <c r="AU165" s="86"/>
      <c r="AV165" s="86"/>
      <c r="AW165" s="86"/>
      <c r="AX165" s="86"/>
      <c r="AY165" s="86">
        <v>1975562</v>
      </c>
      <c r="AZ165" s="86"/>
      <c r="BA165" s="86"/>
      <c r="BB165" s="86"/>
      <c r="BC165" s="86"/>
      <c r="BD165" s="86">
        <v>0</v>
      </c>
      <c r="BE165" s="86"/>
      <c r="BF165" s="86"/>
      <c r="BG165" s="86"/>
      <c r="BH165" s="86"/>
      <c r="BI165" s="86">
        <v>2133607</v>
      </c>
      <c r="BJ165" s="86"/>
      <c r="BK165" s="86"/>
      <c r="BL165" s="86"/>
      <c r="BM165" s="86"/>
      <c r="BN165" s="86">
        <v>0</v>
      </c>
      <c r="BO165" s="86"/>
      <c r="BP165" s="86"/>
      <c r="BQ165" s="86"/>
      <c r="BR165" s="86"/>
    </row>
    <row r="166" s="1" customFormat="1" customHeight="1" spans="1:70">
      <c r="A166" s="81" t="s">
        <v>173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8"/>
      <c r="U166" s="84">
        <v>74760</v>
      </c>
      <c r="V166" s="84"/>
      <c r="W166" s="84"/>
      <c r="X166" s="84"/>
      <c r="Y166" s="84"/>
      <c r="Z166" s="84">
        <v>0</v>
      </c>
      <c r="AA166" s="84"/>
      <c r="AB166" s="84"/>
      <c r="AC166" s="84"/>
      <c r="AD166" s="84"/>
      <c r="AE166" s="84">
        <v>104224</v>
      </c>
      <c r="AF166" s="84"/>
      <c r="AG166" s="84"/>
      <c r="AH166" s="84"/>
      <c r="AI166" s="84"/>
      <c r="AJ166" s="84">
        <v>0</v>
      </c>
      <c r="AK166" s="84"/>
      <c r="AL166" s="84"/>
      <c r="AM166" s="84"/>
      <c r="AN166" s="84"/>
      <c r="AO166" s="84">
        <v>95000</v>
      </c>
      <c r="AP166" s="84"/>
      <c r="AQ166" s="84"/>
      <c r="AR166" s="84"/>
      <c r="AS166" s="84"/>
      <c r="AT166" s="84">
        <v>0</v>
      </c>
      <c r="AU166" s="84"/>
      <c r="AV166" s="84"/>
      <c r="AW166" s="84"/>
      <c r="AX166" s="84"/>
      <c r="AY166" s="84">
        <v>104405</v>
      </c>
      <c r="AZ166" s="84"/>
      <c r="BA166" s="84"/>
      <c r="BB166" s="84"/>
      <c r="BC166" s="84"/>
      <c r="BD166" s="84">
        <v>0</v>
      </c>
      <c r="BE166" s="84"/>
      <c r="BF166" s="84"/>
      <c r="BG166" s="84"/>
      <c r="BH166" s="84"/>
      <c r="BI166" s="84">
        <v>112757</v>
      </c>
      <c r="BJ166" s="84"/>
      <c r="BK166" s="84"/>
      <c r="BL166" s="84"/>
      <c r="BM166" s="84"/>
      <c r="BN166" s="84">
        <v>0</v>
      </c>
      <c r="BO166" s="84"/>
      <c r="BP166" s="84"/>
      <c r="BQ166" s="84"/>
      <c r="BR166" s="84"/>
    </row>
    <row r="167" s="5" customFormat="1" customHeight="1" spans="1:70">
      <c r="A167" s="77" t="s">
        <v>174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85"/>
      <c r="U167" s="86">
        <v>74760</v>
      </c>
      <c r="V167" s="86"/>
      <c r="W167" s="86"/>
      <c r="X167" s="86"/>
      <c r="Y167" s="86"/>
      <c r="Z167" s="86">
        <v>0</v>
      </c>
      <c r="AA167" s="86"/>
      <c r="AB167" s="86"/>
      <c r="AC167" s="86"/>
      <c r="AD167" s="86"/>
      <c r="AE167" s="86">
        <v>104224</v>
      </c>
      <c r="AF167" s="86"/>
      <c r="AG167" s="86"/>
      <c r="AH167" s="86"/>
      <c r="AI167" s="86"/>
      <c r="AJ167" s="86">
        <v>0</v>
      </c>
      <c r="AK167" s="86"/>
      <c r="AL167" s="86"/>
      <c r="AM167" s="86"/>
      <c r="AN167" s="86"/>
      <c r="AO167" s="86">
        <v>95000</v>
      </c>
      <c r="AP167" s="86"/>
      <c r="AQ167" s="86"/>
      <c r="AR167" s="86"/>
      <c r="AS167" s="86"/>
      <c r="AT167" s="86">
        <v>0</v>
      </c>
      <c r="AU167" s="86"/>
      <c r="AV167" s="86"/>
      <c r="AW167" s="86"/>
      <c r="AX167" s="86"/>
      <c r="AY167" s="86">
        <v>104405</v>
      </c>
      <c r="AZ167" s="86"/>
      <c r="BA167" s="86"/>
      <c r="BB167" s="86"/>
      <c r="BC167" s="86"/>
      <c r="BD167" s="86">
        <v>0</v>
      </c>
      <c r="BE167" s="86"/>
      <c r="BF167" s="86"/>
      <c r="BG167" s="86"/>
      <c r="BH167" s="86"/>
      <c r="BI167" s="86">
        <v>112757</v>
      </c>
      <c r="BJ167" s="86"/>
      <c r="BK167" s="86"/>
      <c r="BL167" s="86"/>
      <c r="BM167" s="86"/>
      <c r="BN167" s="86">
        <v>0</v>
      </c>
      <c r="BO167" s="86"/>
      <c r="BP167" s="86"/>
      <c r="BQ167" s="86"/>
      <c r="BR167" s="86"/>
    </row>
    <row r="168" s="1" customFormat="1" ht="25.5" customHeight="1" spans="1:70">
      <c r="A168" s="81" t="s">
        <v>175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8"/>
      <c r="U168" s="84">
        <v>293211</v>
      </c>
      <c r="V168" s="84"/>
      <c r="W168" s="84"/>
      <c r="X168" s="84"/>
      <c r="Y168" s="84"/>
      <c r="Z168" s="84">
        <v>0</v>
      </c>
      <c r="AA168" s="84"/>
      <c r="AB168" s="84"/>
      <c r="AC168" s="84"/>
      <c r="AD168" s="84"/>
      <c r="AE168" s="84">
        <v>410145</v>
      </c>
      <c r="AF168" s="84"/>
      <c r="AG168" s="84"/>
      <c r="AH168" s="84"/>
      <c r="AI168" s="84"/>
      <c r="AJ168" s="84">
        <v>0</v>
      </c>
      <c r="AK168" s="84"/>
      <c r="AL168" s="84"/>
      <c r="AM168" s="84"/>
      <c r="AN168" s="84"/>
      <c r="AO168" s="84">
        <v>34731</v>
      </c>
      <c r="AP168" s="84"/>
      <c r="AQ168" s="84"/>
      <c r="AR168" s="84"/>
      <c r="AS168" s="84"/>
      <c r="AT168" s="84">
        <v>0</v>
      </c>
      <c r="AU168" s="84"/>
      <c r="AV168" s="84"/>
      <c r="AW168" s="84"/>
      <c r="AX168" s="84"/>
      <c r="AY168" s="84">
        <v>38169</v>
      </c>
      <c r="AZ168" s="84"/>
      <c r="BA168" s="84"/>
      <c r="BB168" s="84"/>
      <c r="BC168" s="84"/>
      <c r="BD168" s="84">
        <v>0</v>
      </c>
      <c r="BE168" s="84"/>
      <c r="BF168" s="84"/>
      <c r="BG168" s="84"/>
      <c r="BH168" s="84"/>
      <c r="BI168" s="84">
        <v>41223</v>
      </c>
      <c r="BJ168" s="84"/>
      <c r="BK168" s="84"/>
      <c r="BL168" s="84"/>
      <c r="BM168" s="84"/>
      <c r="BN168" s="84">
        <v>0</v>
      </c>
      <c r="BO168" s="84"/>
      <c r="BP168" s="84"/>
      <c r="BQ168" s="84"/>
      <c r="BR168" s="84"/>
    </row>
    <row r="169" s="5" customFormat="1" customHeight="1" spans="1:70">
      <c r="A169" s="77" t="s">
        <v>172</v>
      </c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85"/>
      <c r="U169" s="86">
        <v>293211</v>
      </c>
      <c r="V169" s="86"/>
      <c r="W169" s="86"/>
      <c r="X169" s="86"/>
      <c r="Y169" s="86"/>
      <c r="Z169" s="86">
        <v>0</v>
      </c>
      <c r="AA169" s="86"/>
      <c r="AB169" s="86"/>
      <c r="AC169" s="86"/>
      <c r="AD169" s="86"/>
      <c r="AE169" s="86">
        <v>410145</v>
      </c>
      <c r="AF169" s="86"/>
      <c r="AG169" s="86"/>
      <c r="AH169" s="86"/>
      <c r="AI169" s="86"/>
      <c r="AJ169" s="86">
        <v>0</v>
      </c>
      <c r="AK169" s="86"/>
      <c r="AL169" s="86"/>
      <c r="AM169" s="86"/>
      <c r="AN169" s="86"/>
      <c r="AO169" s="86">
        <v>34731</v>
      </c>
      <c r="AP169" s="86"/>
      <c r="AQ169" s="86"/>
      <c r="AR169" s="86"/>
      <c r="AS169" s="86"/>
      <c r="AT169" s="86">
        <v>0</v>
      </c>
      <c r="AU169" s="86"/>
      <c r="AV169" s="86"/>
      <c r="AW169" s="86"/>
      <c r="AX169" s="86"/>
      <c r="AY169" s="86">
        <v>38169</v>
      </c>
      <c r="AZ169" s="86"/>
      <c r="BA169" s="86"/>
      <c r="BB169" s="86"/>
      <c r="BC169" s="86"/>
      <c r="BD169" s="86">
        <v>0</v>
      </c>
      <c r="BE169" s="86"/>
      <c r="BF169" s="86"/>
      <c r="BG169" s="86"/>
      <c r="BH169" s="86"/>
      <c r="BI169" s="86">
        <v>41223</v>
      </c>
      <c r="BJ169" s="86"/>
      <c r="BK169" s="86"/>
      <c r="BL169" s="86"/>
      <c r="BM169" s="86"/>
      <c r="BN169" s="86">
        <v>0</v>
      </c>
      <c r="BO169" s="86"/>
      <c r="BP169" s="86"/>
      <c r="BQ169" s="86"/>
      <c r="BR169" s="86"/>
    </row>
    <row r="170" s="5" customFormat="1" customHeight="1" spans="1:70">
      <c r="A170" s="77" t="s">
        <v>176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85"/>
      <c r="U170" s="86">
        <v>0</v>
      </c>
      <c r="V170" s="86"/>
      <c r="W170" s="86"/>
      <c r="X170" s="86"/>
      <c r="Y170" s="86"/>
      <c r="Z170" s="86">
        <v>0</v>
      </c>
      <c r="AA170" s="86"/>
      <c r="AB170" s="86"/>
      <c r="AC170" s="86"/>
      <c r="AD170" s="86"/>
      <c r="AE170" s="86">
        <v>56952</v>
      </c>
      <c r="AF170" s="86"/>
      <c r="AG170" s="86"/>
      <c r="AH170" s="86"/>
      <c r="AI170" s="86"/>
      <c r="AJ170" s="86">
        <v>0</v>
      </c>
      <c r="AK170" s="86"/>
      <c r="AL170" s="86"/>
      <c r="AM170" s="86"/>
      <c r="AN170" s="86"/>
      <c r="AO170" s="86">
        <v>28786</v>
      </c>
      <c r="AP170" s="86"/>
      <c r="AQ170" s="86"/>
      <c r="AR170" s="86"/>
      <c r="AS170" s="86"/>
      <c r="AT170" s="86">
        <v>0</v>
      </c>
      <c r="AU170" s="86"/>
      <c r="AV170" s="86"/>
      <c r="AW170" s="86"/>
      <c r="AX170" s="86"/>
      <c r="AY170" s="86">
        <v>31636</v>
      </c>
      <c r="AZ170" s="86"/>
      <c r="BA170" s="86"/>
      <c r="BB170" s="86"/>
      <c r="BC170" s="86"/>
      <c r="BD170" s="86">
        <v>0</v>
      </c>
      <c r="BE170" s="86"/>
      <c r="BF170" s="86"/>
      <c r="BG170" s="86"/>
      <c r="BH170" s="86"/>
      <c r="BI170" s="86">
        <v>34167</v>
      </c>
      <c r="BJ170" s="86"/>
      <c r="BK170" s="86"/>
      <c r="BL170" s="86"/>
      <c r="BM170" s="86"/>
      <c r="BN170" s="86">
        <v>0</v>
      </c>
      <c r="BO170" s="86"/>
      <c r="BP170" s="86"/>
      <c r="BQ170" s="86"/>
      <c r="BR170" s="86"/>
    </row>
    <row r="171" s="1" customFormat="1" customHeight="1" spans="1:70">
      <c r="A171" s="81" t="s">
        <v>67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8"/>
      <c r="U171" s="84">
        <v>2848411</v>
      </c>
      <c r="V171" s="84"/>
      <c r="W171" s="84"/>
      <c r="X171" s="84"/>
      <c r="Y171" s="84"/>
      <c r="Z171" s="84">
        <v>0</v>
      </c>
      <c r="AA171" s="84"/>
      <c r="AB171" s="84"/>
      <c r="AC171" s="84"/>
      <c r="AD171" s="84"/>
      <c r="AE171" s="84">
        <v>3680500</v>
      </c>
      <c r="AF171" s="84"/>
      <c r="AG171" s="84"/>
      <c r="AH171" s="84"/>
      <c r="AI171" s="84"/>
      <c r="AJ171" s="84">
        <v>0</v>
      </c>
      <c r="AK171" s="84"/>
      <c r="AL171" s="84"/>
      <c r="AM171" s="84"/>
      <c r="AN171" s="84"/>
      <c r="AO171" s="84">
        <v>3660600</v>
      </c>
      <c r="AP171" s="84"/>
      <c r="AQ171" s="84"/>
      <c r="AR171" s="84"/>
      <c r="AS171" s="84"/>
      <c r="AT171" s="84">
        <v>0</v>
      </c>
      <c r="AU171" s="84"/>
      <c r="AV171" s="84"/>
      <c r="AW171" s="84"/>
      <c r="AX171" s="84"/>
      <c r="AY171" s="84">
        <v>4022999</v>
      </c>
      <c r="AZ171" s="84"/>
      <c r="BA171" s="84"/>
      <c r="BB171" s="84"/>
      <c r="BC171" s="84"/>
      <c r="BD171" s="84">
        <v>0</v>
      </c>
      <c r="BE171" s="84"/>
      <c r="BF171" s="84"/>
      <c r="BG171" s="84"/>
      <c r="BH171" s="84"/>
      <c r="BI171" s="84">
        <v>4344839</v>
      </c>
      <c r="BJ171" s="84"/>
      <c r="BK171" s="84"/>
      <c r="BL171" s="84"/>
      <c r="BM171" s="84"/>
      <c r="BN171" s="84">
        <v>0</v>
      </c>
      <c r="BO171" s="84"/>
      <c r="BP171" s="84"/>
      <c r="BQ171" s="84"/>
      <c r="BR171" s="84"/>
    </row>
    <row r="172" s="5" customFormat="1" ht="38.25" customHeight="1" spans="1:70">
      <c r="A172" s="77" t="s">
        <v>177</v>
      </c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85"/>
      <c r="U172" s="86" t="s">
        <v>60</v>
      </c>
      <c r="V172" s="86"/>
      <c r="W172" s="86"/>
      <c r="X172" s="86"/>
      <c r="Y172" s="86"/>
      <c r="Z172" s="86"/>
      <c r="AA172" s="86"/>
      <c r="AB172" s="86"/>
      <c r="AC172" s="86"/>
      <c r="AD172" s="86"/>
      <c r="AE172" s="86" t="s">
        <v>60</v>
      </c>
      <c r="AF172" s="86"/>
      <c r="AG172" s="86"/>
      <c r="AH172" s="86"/>
      <c r="AI172" s="86"/>
      <c r="AJ172" s="86"/>
      <c r="AK172" s="86"/>
      <c r="AL172" s="86"/>
      <c r="AM172" s="86"/>
      <c r="AN172" s="86"/>
      <c r="AO172" s="86" t="s">
        <v>60</v>
      </c>
      <c r="AP172" s="86"/>
      <c r="AQ172" s="86"/>
      <c r="AR172" s="86"/>
      <c r="AS172" s="86"/>
      <c r="AT172" s="86"/>
      <c r="AU172" s="86"/>
      <c r="AV172" s="86"/>
      <c r="AW172" s="86"/>
      <c r="AX172" s="86"/>
      <c r="AY172" s="86" t="s">
        <v>60</v>
      </c>
      <c r="AZ172" s="86"/>
      <c r="BA172" s="86"/>
      <c r="BB172" s="86"/>
      <c r="BC172" s="86"/>
      <c r="BD172" s="86"/>
      <c r="BE172" s="86"/>
      <c r="BF172" s="86"/>
      <c r="BG172" s="86"/>
      <c r="BH172" s="86"/>
      <c r="BI172" s="86" t="s">
        <v>60</v>
      </c>
      <c r="BJ172" s="86"/>
      <c r="BK172" s="86"/>
      <c r="BL172" s="86"/>
      <c r="BM172" s="86"/>
      <c r="BN172" s="86"/>
      <c r="BO172" s="86"/>
      <c r="BP172" s="86"/>
      <c r="BQ172" s="86"/>
      <c r="BR172" s="86"/>
    </row>
    <row r="175" ht="14.25" customHeight="1" spans="1:64">
      <c r="A175" s="14" t="s">
        <v>178</v>
      </c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</row>
    <row r="176" ht="15" customHeight="1" spans="1:64">
      <c r="A176" s="19" t="s">
        <v>112</v>
      </c>
      <c r="B176" s="20"/>
      <c r="C176" s="20"/>
      <c r="D176" s="19" t="s">
        <v>179</v>
      </c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1"/>
      <c r="W176" s="40" t="s">
        <v>37</v>
      </c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 t="s">
        <v>180</v>
      </c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 t="s">
        <v>181</v>
      </c>
      <c r="AV176" s="40"/>
      <c r="AW176" s="40"/>
      <c r="AX176" s="40"/>
      <c r="AY176" s="40"/>
      <c r="AZ176" s="40"/>
      <c r="BA176" s="40" t="s">
        <v>182</v>
      </c>
      <c r="BB176" s="40"/>
      <c r="BC176" s="40"/>
      <c r="BD176" s="40"/>
      <c r="BE176" s="40"/>
      <c r="BF176" s="40"/>
      <c r="BG176" s="40" t="s">
        <v>183</v>
      </c>
      <c r="BH176" s="40"/>
      <c r="BI176" s="40"/>
      <c r="BJ176" s="40"/>
      <c r="BK176" s="40"/>
      <c r="BL176" s="40"/>
    </row>
    <row r="177" ht="15" customHeight="1" spans="1:64">
      <c r="A177" s="79"/>
      <c r="B177" s="80"/>
      <c r="C177" s="80"/>
      <c r="D177" s="79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7"/>
      <c r="W177" s="40" t="s">
        <v>40</v>
      </c>
      <c r="X177" s="40"/>
      <c r="Y177" s="40"/>
      <c r="Z177" s="40"/>
      <c r="AA177" s="40"/>
      <c r="AB177" s="40"/>
      <c r="AC177" s="40" t="s">
        <v>41</v>
      </c>
      <c r="AD177" s="40"/>
      <c r="AE177" s="40"/>
      <c r="AF177" s="40"/>
      <c r="AG177" s="40"/>
      <c r="AH177" s="40"/>
      <c r="AI177" s="40" t="s">
        <v>40</v>
      </c>
      <c r="AJ177" s="40"/>
      <c r="AK177" s="40"/>
      <c r="AL177" s="40"/>
      <c r="AM177" s="40"/>
      <c r="AN177" s="40"/>
      <c r="AO177" s="40" t="s">
        <v>41</v>
      </c>
      <c r="AP177" s="40"/>
      <c r="AQ177" s="40"/>
      <c r="AR177" s="40"/>
      <c r="AS177" s="40"/>
      <c r="AT177" s="40"/>
      <c r="AU177" s="94" t="s">
        <v>40</v>
      </c>
      <c r="AV177" s="94"/>
      <c r="AW177" s="94"/>
      <c r="AX177" s="94" t="s">
        <v>41</v>
      </c>
      <c r="AY177" s="94"/>
      <c r="AZ177" s="94"/>
      <c r="BA177" s="94" t="s">
        <v>40</v>
      </c>
      <c r="BB177" s="94"/>
      <c r="BC177" s="94"/>
      <c r="BD177" s="94" t="s">
        <v>41</v>
      </c>
      <c r="BE177" s="94"/>
      <c r="BF177" s="94"/>
      <c r="BG177" s="94" t="s">
        <v>40</v>
      </c>
      <c r="BH177" s="94"/>
      <c r="BI177" s="94"/>
      <c r="BJ177" s="94" t="s">
        <v>41</v>
      </c>
      <c r="BK177" s="94"/>
      <c r="BL177" s="94"/>
    </row>
    <row r="178" ht="57" customHeight="1" spans="1:64">
      <c r="A178" s="22"/>
      <c r="B178" s="23"/>
      <c r="C178" s="23"/>
      <c r="D178" s="22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4"/>
      <c r="W178" s="40" t="s">
        <v>184</v>
      </c>
      <c r="X178" s="40"/>
      <c r="Y178" s="40"/>
      <c r="Z178" s="40" t="s">
        <v>185</v>
      </c>
      <c r="AA178" s="40"/>
      <c r="AB178" s="40"/>
      <c r="AC178" s="40" t="s">
        <v>184</v>
      </c>
      <c r="AD178" s="40"/>
      <c r="AE178" s="40"/>
      <c r="AF178" s="40" t="s">
        <v>185</v>
      </c>
      <c r="AG178" s="40"/>
      <c r="AH178" s="40"/>
      <c r="AI178" s="40" t="s">
        <v>184</v>
      </c>
      <c r="AJ178" s="40"/>
      <c r="AK178" s="40"/>
      <c r="AL178" s="40" t="s">
        <v>185</v>
      </c>
      <c r="AM178" s="40"/>
      <c r="AN178" s="40"/>
      <c r="AO178" s="40" t="s">
        <v>184</v>
      </c>
      <c r="AP178" s="40"/>
      <c r="AQ178" s="40"/>
      <c r="AR178" s="40" t="s">
        <v>185</v>
      </c>
      <c r="AS178" s="40"/>
      <c r="AT178" s="40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</row>
    <row r="179" ht="15" customHeight="1" spans="1:64">
      <c r="A179" s="25">
        <v>1</v>
      </c>
      <c r="B179" s="26"/>
      <c r="C179" s="26"/>
      <c r="D179" s="25">
        <v>2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7"/>
      <c r="W179" s="40">
        <v>3</v>
      </c>
      <c r="X179" s="40"/>
      <c r="Y179" s="40"/>
      <c r="Z179" s="40">
        <v>4</v>
      </c>
      <c r="AA179" s="40"/>
      <c r="AB179" s="40"/>
      <c r="AC179" s="40">
        <v>5</v>
      </c>
      <c r="AD179" s="40"/>
      <c r="AE179" s="40"/>
      <c r="AF179" s="40">
        <v>6</v>
      </c>
      <c r="AG179" s="40"/>
      <c r="AH179" s="40"/>
      <c r="AI179" s="40">
        <v>7</v>
      </c>
      <c r="AJ179" s="40"/>
      <c r="AK179" s="40"/>
      <c r="AL179" s="40">
        <v>8</v>
      </c>
      <c r="AM179" s="40"/>
      <c r="AN179" s="40"/>
      <c r="AO179" s="40">
        <v>9</v>
      </c>
      <c r="AP179" s="40"/>
      <c r="AQ179" s="40"/>
      <c r="AR179" s="40">
        <v>10</v>
      </c>
      <c r="AS179" s="40"/>
      <c r="AT179" s="40"/>
      <c r="AU179" s="40">
        <v>11</v>
      </c>
      <c r="AV179" s="40"/>
      <c r="AW179" s="40"/>
      <c r="AX179" s="40">
        <v>12</v>
      </c>
      <c r="AY179" s="40"/>
      <c r="AZ179" s="40"/>
      <c r="BA179" s="40">
        <v>13</v>
      </c>
      <c r="BB179" s="40"/>
      <c r="BC179" s="40"/>
      <c r="BD179" s="40">
        <v>14</v>
      </c>
      <c r="BE179" s="40"/>
      <c r="BF179" s="40"/>
      <c r="BG179" s="40">
        <v>15</v>
      </c>
      <c r="BH179" s="40"/>
      <c r="BI179" s="40"/>
      <c r="BJ179" s="40">
        <v>16</v>
      </c>
      <c r="BK179" s="40"/>
      <c r="BL179" s="40"/>
    </row>
    <row r="180" s="4" customFormat="1" hidden="1" customHeight="1" spans="1:79">
      <c r="A180" s="28" t="s">
        <v>114</v>
      </c>
      <c r="B180" s="29"/>
      <c r="C180" s="29"/>
      <c r="D180" s="28" t="s">
        <v>47</v>
      </c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30"/>
      <c r="W180" s="47" t="s">
        <v>186</v>
      </c>
      <c r="X180" s="47"/>
      <c r="Y180" s="47"/>
      <c r="Z180" s="47" t="s">
        <v>187</v>
      </c>
      <c r="AA180" s="47"/>
      <c r="AB180" s="47"/>
      <c r="AC180" s="93" t="s">
        <v>188</v>
      </c>
      <c r="AD180" s="93"/>
      <c r="AE180" s="93"/>
      <c r="AF180" s="93" t="s">
        <v>189</v>
      </c>
      <c r="AG180" s="93"/>
      <c r="AH180" s="93"/>
      <c r="AI180" s="47" t="s">
        <v>190</v>
      </c>
      <c r="AJ180" s="47"/>
      <c r="AK180" s="47"/>
      <c r="AL180" s="47" t="s">
        <v>191</v>
      </c>
      <c r="AM180" s="47"/>
      <c r="AN180" s="47"/>
      <c r="AO180" s="93" t="s">
        <v>192</v>
      </c>
      <c r="AP180" s="93"/>
      <c r="AQ180" s="93"/>
      <c r="AR180" s="93" t="s">
        <v>193</v>
      </c>
      <c r="AS180" s="93"/>
      <c r="AT180" s="93"/>
      <c r="AU180" s="47" t="s">
        <v>139</v>
      </c>
      <c r="AV180" s="47"/>
      <c r="AW180" s="47"/>
      <c r="AX180" s="93" t="s">
        <v>140</v>
      </c>
      <c r="AY180" s="93"/>
      <c r="AZ180" s="93"/>
      <c r="BA180" s="47" t="s">
        <v>161</v>
      </c>
      <c r="BB180" s="47"/>
      <c r="BC180" s="47"/>
      <c r="BD180" s="93" t="s">
        <v>162</v>
      </c>
      <c r="BE180" s="93"/>
      <c r="BF180" s="93"/>
      <c r="BG180" s="47" t="s">
        <v>163</v>
      </c>
      <c r="BH180" s="47"/>
      <c r="BI180" s="47"/>
      <c r="BJ180" s="93" t="s">
        <v>164</v>
      </c>
      <c r="BK180" s="93"/>
      <c r="BL180" s="93"/>
      <c r="CA180" s="4" t="s">
        <v>194</v>
      </c>
    </row>
    <row r="181" s="5" customFormat="1" customHeight="1" spans="1:79">
      <c r="A181" s="28">
        <v>1</v>
      </c>
      <c r="B181" s="29"/>
      <c r="C181" s="29"/>
      <c r="D181" s="77" t="s">
        <v>195</v>
      </c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85"/>
      <c r="W181" s="90">
        <v>1</v>
      </c>
      <c r="X181" s="90"/>
      <c r="Y181" s="90"/>
      <c r="Z181" s="90">
        <v>1</v>
      </c>
      <c r="AA181" s="90"/>
      <c r="AB181" s="90"/>
      <c r="AC181" s="90">
        <v>0</v>
      </c>
      <c r="AD181" s="90"/>
      <c r="AE181" s="90"/>
      <c r="AF181" s="90">
        <v>0</v>
      </c>
      <c r="AG181" s="90"/>
      <c r="AH181" s="90"/>
      <c r="AI181" s="90">
        <v>1</v>
      </c>
      <c r="AJ181" s="90"/>
      <c r="AK181" s="90"/>
      <c r="AL181" s="90">
        <v>1</v>
      </c>
      <c r="AM181" s="90"/>
      <c r="AN181" s="90"/>
      <c r="AO181" s="90">
        <v>0</v>
      </c>
      <c r="AP181" s="90"/>
      <c r="AQ181" s="90"/>
      <c r="AR181" s="90">
        <v>0</v>
      </c>
      <c r="AS181" s="90"/>
      <c r="AT181" s="90"/>
      <c r="AU181" s="90">
        <v>1</v>
      </c>
      <c r="AV181" s="90"/>
      <c r="AW181" s="90"/>
      <c r="AX181" s="90">
        <v>0</v>
      </c>
      <c r="AY181" s="90"/>
      <c r="AZ181" s="90"/>
      <c r="BA181" s="90">
        <v>1</v>
      </c>
      <c r="BB181" s="90"/>
      <c r="BC181" s="90"/>
      <c r="BD181" s="90">
        <v>0</v>
      </c>
      <c r="BE181" s="90"/>
      <c r="BF181" s="90"/>
      <c r="BG181" s="90">
        <v>1</v>
      </c>
      <c r="BH181" s="90"/>
      <c r="BI181" s="90"/>
      <c r="BJ181" s="90">
        <v>0</v>
      </c>
      <c r="BK181" s="90"/>
      <c r="BL181" s="90"/>
      <c r="CA181" s="5" t="s">
        <v>196</v>
      </c>
    </row>
    <row r="182" s="5" customFormat="1" customHeight="1" spans="1:64">
      <c r="A182" s="28">
        <v>2</v>
      </c>
      <c r="B182" s="29"/>
      <c r="C182" s="29"/>
      <c r="D182" s="77" t="s">
        <v>197</v>
      </c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85"/>
      <c r="W182" s="90">
        <v>9.5</v>
      </c>
      <c r="X182" s="90"/>
      <c r="Y182" s="90"/>
      <c r="Z182" s="90">
        <v>9.5</v>
      </c>
      <c r="AA182" s="90"/>
      <c r="AB182" s="90"/>
      <c r="AC182" s="90">
        <v>0</v>
      </c>
      <c r="AD182" s="90"/>
      <c r="AE182" s="90"/>
      <c r="AF182" s="90">
        <v>0</v>
      </c>
      <c r="AG182" s="90"/>
      <c r="AH182" s="90"/>
      <c r="AI182" s="90">
        <v>11</v>
      </c>
      <c r="AJ182" s="90"/>
      <c r="AK182" s="90"/>
      <c r="AL182" s="90">
        <v>11</v>
      </c>
      <c r="AM182" s="90"/>
      <c r="AN182" s="90"/>
      <c r="AO182" s="90">
        <v>0</v>
      </c>
      <c r="AP182" s="90"/>
      <c r="AQ182" s="90"/>
      <c r="AR182" s="90">
        <v>0</v>
      </c>
      <c r="AS182" s="90"/>
      <c r="AT182" s="90"/>
      <c r="AU182" s="90">
        <v>11</v>
      </c>
      <c r="AV182" s="90"/>
      <c r="AW182" s="90"/>
      <c r="AX182" s="90">
        <v>0</v>
      </c>
      <c r="AY182" s="90"/>
      <c r="AZ182" s="90"/>
      <c r="BA182" s="90">
        <v>11</v>
      </c>
      <c r="BB182" s="90"/>
      <c r="BC182" s="90"/>
      <c r="BD182" s="90">
        <v>0</v>
      </c>
      <c r="BE182" s="90"/>
      <c r="BF182" s="90"/>
      <c r="BG182" s="90">
        <v>11</v>
      </c>
      <c r="BH182" s="90"/>
      <c r="BI182" s="90"/>
      <c r="BJ182" s="90">
        <v>0</v>
      </c>
      <c r="BK182" s="90"/>
      <c r="BL182" s="90"/>
    </row>
    <row r="183" s="5" customFormat="1" customHeight="1" spans="1:64">
      <c r="A183" s="28">
        <v>3</v>
      </c>
      <c r="B183" s="29"/>
      <c r="C183" s="29"/>
      <c r="D183" s="77" t="s">
        <v>302</v>
      </c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85"/>
      <c r="W183" s="90">
        <v>2</v>
      </c>
      <c r="X183" s="90"/>
      <c r="Y183" s="90"/>
      <c r="Z183" s="90">
        <v>2</v>
      </c>
      <c r="AA183" s="90"/>
      <c r="AB183" s="90"/>
      <c r="AC183" s="90">
        <v>0</v>
      </c>
      <c r="AD183" s="90"/>
      <c r="AE183" s="90"/>
      <c r="AF183" s="90">
        <v>0</v>
      </c>
      <c r="AG183" s="90"/>
      <c r="AH183" s="90"/>
      <c r="AI183" s="90">
        <v>2</v>
      </c>
      <c r="AJ183" s="90"/>
      <c r="AK183" s="90"/>
      <c r="AL183" s="90">
        <v>2</v>
      </c>
      <c r="AM183" s="90"/>
      <c r="AN183" s="90"/>
      <c r="AO183" s="90">
        <v>0</v>
      </c>
      <c r="AP183" s="90"/>
      <c r="AQ183" s="90"/>
      <c r="AR183" s="90">
        <v>0</v>
      </c>
      <c r="AS183" s="90"/>
      <c r="AT183" s="90"/>
      <c r="AU183" s="90">
        <v>2</v>
      </c>
      <c r="AV183" s="90"/>
      <c r="AW183" s="90"/>
      <c r="AX183" s="90">
        <v>0</v>
      </c>
      <c r="AY183" s="90"/>
      <c r="AZ183" s="90"/>
      <c r="BA183" s="90">
        <v>2</v>
      </c>
      <c r="BB183" s="90"/>
      <c r="BC183" s="90"/>
      <c r="BD183" s="90">
        <v>0</v>
      </c>
      <c r="BE183" s="90"/>
      <c r="BF183" s="90"/>
      <c r="BG183" s="90">
        <v>2</v>
      </c>
      <c r="BH183" s="90"/>
      <c r="BI183" s="90"/>
      <c r="BJ183" s="90">
        <v>0</v>
      </c>
      <c r="BK183" s="90"/>
      <c r="BL183" s="90"/>
    </row>
    <row r="184" s="5" customFormat="1" customHeight="1" spans="1:64">
      <c r="A184" s="28">
        <v>4</v>
      </c>
      <c r="B184" s="29"/>
      <c r="C184" s="29"/>
      <c r="D184" s="77" t="s">
        <v>199</v>
      </c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85"/>
      <c r="W184" s="90">
        <v>2</v>
      </c>
      <c r="X184" s="90"/>
      <c r="Y184" s="90"/>
      <c r="Z184" s="90">
        <v>2</v>
      </c>
      <c r="AA184" s="90"/>
      <c r="AB184" s="90"/>
      <c r="AC184" s="90">
        <v>0</v>
      </c>
      <c r="AD184" s="90"/>
      <c r="AE184" s="90"/>
      <c r="AF184" s="90">
        <v>0</v>
      </c>
      <c r="AG184" s="90"/>
      <c r="AH184" s="90"/>
      <c r="AI184" s="90">
        <v>2</v>
      </c>
      <c r="AJ184" s="90"/>
      <c r="AK184" s="90"/>
      <c r="AL184" s="90">
        <v>2</v>
      </c>
      <c r="AM184" s="90"/>
      <c r="AN184" s="90"/>
      <c r="AO184" s="90">
        <v>0</v>
      </c>
      <c r="AP184" s="90"/>
      <c r="AQ184" s="90"/>
      <c r="AR184" s="90">
        <v>0</v>
      </c>
      <c r="AS184" s="90"/>
      <c r="AT184" s="90"/>
      <c r="AU184" s="90">
        <v>2</v>
      </c>
      <c r="AV184" s="90"/>
      <c r="AW184" s="90"/>
      <c r="AX184" s="90">
        <v>0</v>
      </c>
      <c r="AY184" s="90"/>
      <c r="AZ184" s="90"/>
      <c r="BA184" s="90">
        <v>2</v>
      </c>
      <c r="BB184" s="90"/>
      <c r="BC184" s="90"/>
      <c r="BD184" s="90">
        <v>0</v>
      </c>
      <c r="BE184" s="90"/>
      <c r="BF184" s="90"/>
      <c r="BG184" s="90">
        <v>2</v>
      </c>
      <c r="BH184" s="90"/>
      <c r="BI184" s="90"/>
      <c r="BJ184" s="90">
        <v>0</v>
      </c>
      <c r="BK184" s="90"/>
      <c r="BL184" s="90"/>
    </row>
    <row r="185" s="1" customFormat="1" customHeight="1" spans="1:64">
      <c r="A185" s="31">
        <v>5</v>
      </c>
      <c r="B185" s="32"/>
      <c r="C185" s="32"/>
      <c r="D185" s="81" t="s">
        <v>200</v>
      </c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8"/>
      <c r="W185" s="89">
        <v>14.5</v>
      </c>
      <c r="X185" s="89"/>
      <c r="Y185" s="89"/>
      <c r="Z185" s="89">
        <v>14.5</v>
      </c>
      <c r="AA185" s="89"/>
      <c r="AB185" s="89"/>
      <c r="AC185" s="89">
        <v>0</v>
      </c>
      <c r="AD185" s="89"/>
      <c r="AE185" s="89"/>
      <c r="AF185" s="89">
        <v>0</v>
      </c>
      <c r="AG185" s="89"/>
      <c r="AH185" s="89"/>
      <c r="AI185" s="89">
        <v>16</v>
      </c>
      <c r="AJ185" s="89"/>
      <c r="AK185" s="89"/>
      <c r="AL185" s="89">
        <v>16</v>
      </c>
      <c r="AM185" s="89"/>
      <c r="AN185" s="89"/>
      <c r="AO185" s="89">
        <v>0</v>
      </c>
      <c r="AP185" s="89"/>
      <c r="AQ185" s="89"/>
      <c r="AR185" s="89">
        <v>0</v>
      </c>
      <c r="AS185" s="89"/>
      <c r="AT185" s="89"/>
      <c r="AU185" s="89">
        <v>16</v>
      </c>
      <c r="AV185" s="89"/>
      <c r="AW185" s="89"/>
      <c r="AX185" s="89">
        <v>0</v>
      </c>
      <c r="AY185" s="89"/>
      <c r="AZ185" s="89"/>
      <c r="BA185" s="89">
        <v>16</v>
      </c>
      <c r="BB185" s="89"/>
      <c r="BC185" s="89"/>
      <c r="BD185" s="89">
        <v>0</v>
      </c>
      <c r="BE185" s="89"/>
      <c r="BF185" s="89"/>
      <c r="BG185" s="89">
        <v>16</v>
      </c>
      <c r="BH185" s="89"/>
      <c r="BI185" s="89"/>
      <c r="BJ185" s="89">
        <v>0</v>
      </c>
      <c r="BK185" s="89"/>
      <c r="BL185" s="89"/>
    </row>
    <row r="186" s="5" customFormat="1" ht="25.5" customHeight="1" spans="1:64">
      <c r="A186" s="28">
        <v>6</v>
      </c>
      <c r="B186" s="29"/>
      <c r="C186" s="29"/>
      <c r="D186" s="77" t="s">
        <v>201</v>
      </c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85"/>
      <c r="W186" s="90" t="s">
        <v>60</v>
      </c>
      <c r="X186" s="90"/>
      <c r="Y186" s="90"/>
      <c r="Z186" s="90" t="s">
        <v>60</v>
      </c>
      <c r="AA186" s="90"/>
      <c r="AB186" s="90"/>
      <c r="AC186" s="90"/>
      <c r="AD186" s="90"/>
      <c r="AE186" s="90"/>
      <c r="AF186" s="90"/>
      <c r="AG186" s="90"/>
      <c r="AH186" s="90"/>
      <c r="AI186" s="90" t="s">
        <v>60</v>
      </c>
      <c r="AJ186" s="90"/>
      <c r="AK186" s="90"/>
      <c r="AL186" s="90" t="s">
        <v>60</v>
      </c>
      <c r="AM186" s="90"/>
      <c r="AN186" s="90"/>
      <c r="AO186" s="90"/>
      <c r="AP186" s="90"/>
      <c r="AQ186" s="90"/>
      <c r="AR186" s="90"/>
      <c r="AS186" s="90"/>
      <c r="AT186" s="90"/>
      <c r="AU186" s="90" t="s">
        <v>60</v>
      </c>
      <c r="AV186" s="90"/>
      <c r="AW186" s="90"/>
      <c r="AX186" s="90"/>
      <c r="AY186" s="90"/>
      <c r="AZ186" s="90"/>
      <c r="BA186" s="90" t="s">
        <v>60</v>
      </c>
      <c r="BB186" s="90"/>
      <c r="BC186" s="90"/>
      <c r="BD186" s="90"/>
      <c r="BE186" s="90"/>
      <c r="BF186" s="90"/>
      <c r="BG186" s="90" t="s">
        <v>60</v>
      </c>
      <c r="BH186" s="90"/>
      <c r="BI186" s="90"/>
      <c r="BJ186" s="90"/>
      <c r="BK186" s="90"/>
      <c r="BL186" s="90"/>
    </row>
    <row r="189" ht="14.25" customHeight="1" spans="1:64">
      <c r="A189" s="14" t="s">
        <v>202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customHeight="1" spans="1:71">
      <c r="A190" s="14" t="s">
        <v>203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</row>
    <row r="191" ht="15" customHeight="1" spans="1:71">
      <c r="A191" s="18" t="s">
        <v>34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</row>
    <row r="192" ht="15" customHeight="1" spans="1:71">
      <c r="A192" s="40" t="s">
        <v>112</v>
      </c>
      <c r="B192" s="40"/>
      <c r="C192" s="40"/>
      <c r="D192" s="40"/>
      <c r="E192" s="40"/>
      <c r="F192" s="40"/>
      <c r="G192" s="40" t="s">
        <v>204</v>
      </c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 t="s">
        <v>205</v>
      </c>
      <c r="U192" s="40"/>
      <c r="V192" s="40"/>
      <c r="W192" s="40"/>
      <c r="X192" s="40"/>
      <c r="Y192" s="40"/>
      <c r="Z192" s="40"/>
      <c r="AA192" s="25" t="s">
        <v>37</v>
      </c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101"/>
      <c r="AP192" s="25" t="s">
        <v>38</v>
      </c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7"/>
      <c r="BE192" s="25" t="s">
        <v>39</v>
      </c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7"/>
    </row>
    <row r="193" ht="32.1" customHeight="1" spans="1:7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 t="s">
        <v>40</v>
      </c>
      <c r="AB193" s="40"/>
      <c r="AC193" s="40"/>
      <c r="AD193" s="40"/>
      <c r="AE193" s="40"/>
      <c r="AF193" s="40" t="s">
        <v>41</v>
      </c>
      <c r="AG193" s="40"/>
      <c r="AH193" s="40"/>
      <c r="AI193" s="40"/>
      <c r="AJ193" s="40"/>
      <c r="AK193" s="40" t="s">
        <v>206</v>
      </c>
      <c r="AL193" s="40"/>
      <c r="AM193" s="40"/>
      <c r="AN193" s="40"/>
      <c r="AO193" s="40"/>
      <c r="AP193" s="40" t="s">
        <v>40</v>
      </c>
      <c r="AQ193" s="40"/>
      <c r="AR193" s="40"/>
      <c r="AS193" s="40"/>
      <c r="AT193" s="40"/>
      <c r="AU193" s="40" t="s">
        <v>41</v>
      </c>
      <c r="AV193" s="40"/>
      <c r="AW193" s="40"/>
      <c r="AX193" s="40"/>
      <c r="AY193" s="40"/>
      <c r="AZ193" s="40" t="s">
        <v>44</v>
      </c>
      <c r="BA193" s="40"/>
      <c r="BB193" s="40"/>
      <c r="BC193" s="40"/>
      <c r="BD193" s="40"/>
      <c r="BE193" s="40" t="s">
        <v>40</v>
      </c>
      <c r="BF193" s="40"/>
      <c r="BG193" s="40"/>
      <c r="BH193" s="40"/>
      <c r="BI193" s="40"/>
      <c r="BJ193" s="40" t="s">
        <v>41</v>
      </c>
      <c r="BK193" s="40"/>
      <c r="BL193" s="40"/>
      <c r="BM193" s="40"/>
      <c r="BN193" s="40"/>
      <c r="BO193" s="40" t="s">
        <v>207</v>
      </c>
      <c r="BP193" s="40"/>
      <c r="BQ193" s="40"/>
      <c r="BR193" s="40"/>
      <c r="BS193" s="40"/>
    </row>
    <row r="194" ht="15" customHeight="1" spans="1:71">
      <c r="A194" s="40">
        <v>1</v>
      </c>
      <c r="B194" s="40"/>
      <c r="C194" s="40"/>
      <c r="D194" s="40"/>
      <c r="E194" s="40"/>
      <c r="F194" s="40"/>
      <c r="G194" s="40">
        <v>2</v>
      </c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>
        <v>3</v>
      </c>
      <c r="U194" s="40"/>
      <c r="V194" s="40"/>
      <c r="W194" s="40"/>
      <c r="X194" s="40"/>
      <c r="Y194" s="40"/>
      <c r="Z194" s="40"/>
      <c r="AA194" s="40">
        <v>4</v>
      </c>
      <c r="AB194" s="40"/>
      <c r="AC194" s="40"/>
      <c r="AD194" s="40"/>
      <c r="AE194" s="40"/>
      <c r="AF194" s="40">
        <v>5</v>
      </c>
      <c r="AG194" s="40"/>
      <c r="AH194" s="40"/>
      <c r="AI194" s="40"/>
      <c r="AJ194" s="40"/>
      <c r="AK194" s="40">
        <v>6</v>
      </c>
      <c r="AL194" s="40"/>
      <c r="AM194" s="40"/>
      <c r="AN194" s="40"/>
      <c r="AO194" s="40"/>
      <c r="AP194" s="40">
        <v>7</v>
      </c>
      <c r="AQ194" s="40"/>
      <c r="AR194" s="40"/>
      <c r="AS194" s="40"/>
      <c r="AT194" s="40"/>
      <c r="AU194" s="40">
        <v>8</v>
      </c>
      <c r="AV194" s="40"/>
      <c r="AW194" s="40"/>
      <c r="AX194" s="40"/>
      <c r="AY194" s="40"/>
      <c r="AZ194" s="40">
        <v>9</v>
      </c>
      <c r="BA194" s="40"/>
      <c r="BB194" s="40"/>
      <c r="BC194" s="40"/>
      <c r="BD194" s="40"/>
      <c r="BE194" s="40">
        <v>10</v>
      </c>
      <c r="BF194" s="40"/>
      <c r="BG194" s="40"/>
      <c r="BH194" s="40"/>
      <c r="BI194" s="40"/>
      <c r="BJ194" s="40">
        <v>11</v>
      </c>
      <c r="BK194" s="40"/>
      <c r="BL194" s="40"/>
      <c r="BM194" s="40"/>
      <c r="BN194" s="40"/>
      <c r="BO194" s="40">
        <v>12</v>
      </c>
      <c r="BP194" s="40"/>
      <c r="BQ194" s="40"/>
      <c r="BR194" s="40"/>
      <c r="BS194" s="40"/>
    </row>
    <row r="195" s="4" customFormat="1" ht="15" hidden="1" customHeight="1" spans="1:79">
      <c r="A195" s="47" t="s">
        <v>114</v>
      </c>
      <c r="B195" s="47"/>
      <c r="C195" s="47"/>
      <c r="D195" s="47"/>
      <c r="E195" s="47"/>
      <c r="F195" s="47"/>
      <c r="G195" s="95" t="s">
        <v>47</v>
      </c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 t="s">
        <v>208</v>
      </c>
      <c r="U195" s="95"/>
      <c r="V195" s="95"/>
      <c r="W195" s="95"/>
      <c r="X195" s="95"/>
      <c r="Y195" s="95"/>
      <c r="Z195" s="95"/>
      <c r="AA195" s="93" t="s">
        <v>48</v>
      </c>
      <c r="AB195" s="93"/>
      <c r="AC195" s="93"/>
      <c r="AD195" s="93"/>
      <c r="AE195" s="93"/>
      <c r="AF195" s="93" t="s">
        <v>49</v>
      </c>
      <c r="AG195" s="93"/>
      <c r="AH195" s="93"/>
      <c r="AI195" s="93"/>
      <c r="AJ195" s="93"/>
      <c r="AK195" s="75" t="s">
        <v>209</v>
      </c>
      <c r="AL195" s="75"/>
      <c r="AM195" s="75"/>
      <c r="AN195" s="75"/>
      <c r="AO195" s="75"/>
      <c r="AP195" s="93" t="s">
        <v>52</v>
      </c>
      <c r="AQ195" s="93"/>
      <c r="AR195" s="93"/>
      <c r="AS195" s="93"/>
      <c r="AT195" s="93"/>
      <c r="AU195" s="93" t="s">
        <v>53</v>
      </c>
      <c r="AV195" s="93"/>
      <c r="AW195" s="93"/>
      <c r="AX195" s="93"/>
      <c r="AY195" s="93"/>
      <c r="AZ195" s="75" t="s">
        <v>209</v>
      </c>
      <c r="BA195" s="75"/>
      <c r="BB195" s="75"/>
      <c r="BC195" s="75"/>
      <c r="BD195" s="75"/>
      <c r="BE195" s="93" t="s">
        <v>55</v>
      </c>
      <c r="BF195" s="93"/>
      <c r="BG195" s="93"/>
      <c r="BH195" s="93"/>
      <c r="BI195" s="93"/>
      <c r="BJ195" s="93" t="s">
        <v>56</v>
      </c>
      <c r="BK195" s="93"/>
      <c r="BL195" s="93"/>
      <c r="BM195" s="93"/>
      <c r="BN195" s="93"/>
      <c r="BO195" s="75" t="s">
        <v>209</v>
      </c>
      <c r="BP195" s="75"/>
      <c r="BQ195" s="75"/>
      <c r="BR195" s="75"/>
      <c r="BS195" s="75"/>
      <c r="CA195" s="4" t="s">
        <v>210</v>
      </c>
    </row>
    <row r="196" s="1" customFormat="1" customHeight="1" spans="1:79">
      <c r="A196" s="34"/>
      <c r="B196" s="34"/>
      <c r="C196" s="34"/>
      <c r="D196" s="34"/>
      <c r="E196" s="34"/>
      <c r="F196" s="34"/>
      <c r="G196" s="96" t="s">
        <v>67</v>
      </c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7"/>
      <c r="U196" s="97"/>
      <c r="V196" s="97"/>
      <c r="W196" s="97"/>
      <c r="X196" s="97"/>
      <c r="Y196" s="97"/>
      <c r="Z196" s="97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>
        <f>IF(ISNUMBER(AA196),AA196,0)+IF(ISNUMBER(AF196),AF196,0)</f>
        <v>0</v>
      </c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>
        <f>IF(ISNUMBER(AP196),AP196,0)+IF(ISNUMBER(AU196),AU196,0)</f>
        <v>0</v>
      </c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>
        <f>IF(ISNUMBER(BE196),BE196,0)+IF(ISNUMBER(BJ196),BJ196,0)</f>
        <v>0</v>
      </c>
      <c r="BP196" s="84"/>
      <c r="BQ196" s="84"/>
      <c r="BR196" s="84"/>
      <c r="BS196" s="84"/>
      <c r="CA196" s="1" t="s">
        <v>211</v>
      </c>
    </row>
    <row r="198" ht="13.5" customHeight="1" spans="1:64">
      <c r="A198" s="14" t="s">
        <v>212</v>
      </c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</row>
    <row r="199" ht="15" customHeight="1" spans="1:56">
      <c r="A199" s="35" t="s">
        <v>34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</row>
    <row r="200" ht="15" customHeight="1" spans="1:56">
      <c r="A200" s="40" t="s">
        <v>112</v>
      </c>
      <c r="B200" s="40"/>
      <c r="C200" s="40"/>
      <c r="D200" s="40"/>
      <c r="E200" s="40"/>
      <c r="F200" s="40"/>
      <c r="G200" s="40" t="s">
        <v>204</v>
      </c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 t="s">
        <v>205</v>
      </c>
      <c r="U200" s="40"/>
      <c r="V200" s="40"/>
      <c r="W200" s="40"/>
      <c r="X200" s="40"/>
      <c r="Y200" s="40"/>
      <c r="Z200" s="40"/>
      <c r="AA200" s="25" t="s">
        <v>69</v>
      </c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101"/>
      <c r="AP200" s="25" t="s">
        <v>70</v>
      </c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7"/>
    </row>
    <row r="201" ht="32.1" customHeight="1" spans="1:5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 t="s">
        <v>40</v>
      </c>
      <c r="AB201" s="40"/>
      <c r="AC201" s="40"/>
      <c r="AD201" s="40"/>
      <c r="AE201" s="40"/>
      <c r="AF201" s="40" t="s">
        <v>41</v>
      </c>
      <c r="AG201" s="40"/>
      <c r="AH201" s="40"/>
      <c r="AI201" s="40"/>
      <c r="AJ201" s="40"/>
      <c r="AK201" s="40" t="s">
        <v>206</v>
      </c>
      <c r="AL201" s="40"/>
      <c r="AM201" s="40"/>
      <c r="AN201" s="40"/>
      <c r="AO201" s="40"/>
      <c r="AP201" s="40" t="s">
        <v>40</v>
      </c>
      <c r="AQ201" s="40"/>
      <c r="AR201" s="40"/>
      <c r="AS201" s="40"/>
      <c r="AT201" s="40"/>
      <c r="AU201" s="40" t="s">
        <v>41</v>
      </c>
      <c r="AV201" s="40"/>
      <c r="AW201" s="40"/>
      <c r="AX201" s="40"/>
      <c r="AY201" s="40"/>
      <c r="AZ201" s="40" t="s">
        <v>44</v>
      </c>
      <c r="BA201" s="40"/>
      <c r="BB201" s="40"/>
      <c r="BC201" s="40"/>
      <c r="BD201" s="40"/>
    </row>
    <row r="202" ht="15" customHeight="1" spans="1:56">
      <c r="A202" s="40">
        <v>1</v>
      </c>
      <c r="B202" s="40"/>
      <c r="C202" s="40"/>
      <c r="D202" s="40"/>
      <c r="E202" s="40"/>
      <c r="F202" s="40"/>
      <c r="G202" s="40">
        <v>2</v>
      </c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>
        <v>3</v>
      </c>
      <c r="U202" s="40"/>
      <c r="V202" s="40"/>
      <c r="W202" s="40"/>
      <c r="X202" s="40"/>
      <c r="Y202" s="40"/>
      <c r="Z202" s="40"/>
      <c r="AA202" s="40">
        <v>4</v>
      </c>
      <c r="AB202" s="40"/>
      <c r="AC202" s="40"/>
      <c r="AD202" s="40"/>
      <c r="AE202" s="40"/>
      <c r="AF202" s="40">
        <v>5</v>
      </c>
      <c r="AG202" s="40"/>
      <c r="AH202" s="40"/>
      <c r="AI202" s="40"/>
      <c r="AJ202" s="40"/>
      <c r="AK202" s="40">
        <v>6</v>
      </c>
      <c r="AL202" s="40"/>
      <c r="AM202" s="40"/>
      <c r="AN202" s="40"/>
      <c r="AO202" s="40"/>
      <c r="AP202" s="40">
        <v>7</v>
      </c>
      <c r="AQ202" s="40"/>
      <c r="AR202" s="40"/>
      <c r="AS202" s="40"/>
      <c r="AT202" s="40"/>
      <c r="AU202" s="40">
        <v>8</v>
      </c>
      <c r="AV202" s="40"/>
      <c r="AW202" s="40"/>
      <c r="AX202" s="40"/>
      <c r="AY202" s="40"/>
      <c r="AZ202" s="40">
        <v>9</v>
      </c>
      <c r="BA202" s="40"/>
      <c r="BB202" s="40"/>
      <c r="BC202" s="40"/>
      <c r="BD202" s="40"/>
    </row>
    <row r="203" s="4" customFormat="1" ht="12" hidden="1" customHeight="1" spans="1:79">
      <c r="A203" s="47" t="s">
        <v>114</v>
      </c>
      <c r="B203" s="47"/>
      <c r="C203" s="47"/>
      <c r="D203" s="47"/>
      <c r="E203" s="47"/>
      <c r="F203" s="47"/>
      <c r="G203" s="95" t="s">
        <v>47</v>
      </c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 t="s">
        <v>208</v>
      </c>
      <c r="U203" s="95"/>
      <c r="V203" s="95"/>
      <c r="W203" s="95"/>
      <c r="X203" s="95"/>
      <c r="Y203" s="95"/>
      <c r="Z203" s="95"/>
      <c r="AA203" s="93" t="s">
        <v>71</v>
      </c>
      <c r="AB203" s="93"/>
      <c r="AC203" s="93"/>
      <c r="AD203" s="93"/>
      <c r="AE203" s="93"/>
      <c r="AF203" s="93" t="s">
        <v>72</v>
      </c>
      <c r="AG203" s="93"/>
      <c r="AH203" s="93"/>
      <c r="AI203" s="93"/>
      <c r="AJ203" s="93"/>
      <c r="AK203" s="75" t="s">
        <v>209</v>
      </c>
      <c r="AL203" s="75"/>
      <c r="AM203" s="75"/>
      <c r="AN203" s="75"/>
      <c r="AO203" s="75"/>
      <c r="AP203" s="93" t="s">
        <v>75</v>
      </c>
      <c r="AQ203" s="93"/>
      <c r="AR203" s="93"/>
      <c r="AS203" s="93"/>
      <c r="AT203" s="93"/>
      <c r="AU203" s="93" t="s">
        <v>76</v>
      </c>
      <c r="AV203" s="93"/>
      <c r="AW203" s="93"/>
      <c r="AX203" s="93"/>
      <c r="AY203" s="93"/>
      <c r="AZ203" s="75" t="s">
        <v>209</v>
      </c>
      <c r="BA203" s="75"/>
      <c r="BB203" s="75"/>
      <c r="BC203" s="75"/>
      <c r="BD203" s="75"/>
      <c r="CA203" s="4" t="s">
        <v>213</v>
      </c>
    </row>
    <row r="204" s="1" customFormat="1" spans="1:79">
      <c r="A204" s="34"/>
      <c r="B204" s="34"/>
      <c r="C204" s="34"/>
      <c r="D204" s="34"/>
      <c r="E204" s="34"/>
      <c r="F204" s="34"/>
      <c r="G204" s="96" t="s">
        <v>67</v>
      </c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7"/>
      <c r="U204" s="97"/>
      <c r="V204" s="97"/>
      <c r="W204" s="97"/>
      <c r="X204" s="97"/>
      <c r="Y204" s="97"/>
      <c r="Z204" s="97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>
        <f>IF(ISNUMBER(AA204),AA204,0)+IF(ISNUMBER(AF204),AF204,0)</f>
        <v>0</v>
      </c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>
        <f>IF(ISNUMBER(AP204),AP204,0)+IF(ISNUMBER(AU204),AU204,0)</f>
        <v>0</v>
      </c>
      <c r="BA204" s="84"/>
      <c r="BB204" s="84"/>
      <c r="BC204" s="84"/>
      <c r="BD204" s="84"/>
      <c r="CA204" s="1" t="s">
        <v>214</v>
      </c>
    </row>
    <row r="207" ht="14.25" customHeight="1" spans="1:64">
      <c r="A207" s="14" t="s">
        <v>215</v>
      </c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</row>
    <row r="208" ht="15" customHeight="1" spans="1:65">
      <c r="A208" s="35" t="s">
        <v>34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</row>
    <row r="209" ht="23.1" customHeight="1" spans="1:71">
      <c r="A209" s="40" t="s">
        <v>216</v>
      </c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19" t="s">
        <v>217</v>
      </c>
      <c r="O209" s="20"/>
      <c r="P209" s="20"/>
      <c r="Q209" s="20"/>
      <c r="R209" s="20"/>
      <c r="S209" s="20"/>
      <c r="T209" s="20"/>
      <c r="U209" s="21"/>
      <c r="V209" s="19" t="s">
        <v>218</v>
      </c>
      <c r="W209" s="20"/>
      <c r="X209" s="20"/>
      <c r="Y209" s="20"/>
      <c r="Z209" s="21"/>
      <c r="AA209" s="40" t="s">
        <v>37</v>
      </c>
      <c r="AB209" s="40"/>
      <c r="AC209" s="40"/>
      <c r="AD209" s="40"/>
      <c r="AE209" s="40"/>
      <c r="AF209" s="40"/>
      <c r="AG209" s="40"/>
      <c r="AH209" s="40"/>
      <c r="AI209" s="40"/>
      <c r="AJ209" s="40" t="s">
        <v>38</v>
      </c>
      <c r="AK209" s="40"/>
      <c r="AL209" s="40"/>
      <c r="AM209" s="40"/>
      <c r="AN209" s="40"/>
      <c r="AO209" s="40"/>
      <c r="AP209" s="40"/>
      <c r="AQ209" s="40"/>
      <c r="AR209" s="40"/>
      <c r="AS209" s="40" t="s">
        <v>39</v>
      </c>
      <c r="AT209" s="40"/>
      <c r="AU209" s="40"/>
      <c r="AV209" s="40"/>
      <c r="AW209" s="40"/>
      <c r="AX209" s="40"/>
      <c r="AY209" s="40"/>
      <c r="AZ209" s="40"/>
      <c r="BA209" s="40"/>
      <c r="BB209" s="40" t="s">
        <v>69</v>
      </c>
      <c r="BC209" s="40"/>
      <c r="BD209" s="40"/>
      <c r="BE209" s="40"/>
      <c r="BF209" s="40"/>
      <c r="BG209" s="40"/>
      <c r="BH209" s="40"/>
      <c r="BI209" s="40"/>
      <c r="BJ209" s="40"/>
      <c r="BK209" s="40" t="s">
        <v>70</v>
      </c>
      <c r="BL209" s="40"/>
      <c r="BM209" s="40"/>
      <c r="BN209" s="40"/>
      <c r="BO209" s="40"/>
      <c r="BP209" s="40"/>
      <c r="BQ209" s="40"/>
      <c r="BR209" s="40"/>
      <c r="BS209" s="40"/>
    </row>
    <row r="210" ht="95.25" customHeight="1" spans="1:7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22"/>
      <c r="O210" s="23"/>
      <c r="P210" s="23"/>
      <c r="Q210" s="23"/>
      <c r="R210" s="23"/>
      <c r="S210" s="23"/>
      <c r="T210" s="23"/>
      <c r="U210" s="24"/>
      <c r="V210" s="22"/>
      <c r="W210" s="23"/>
      <c r="X210" s="23"/>
      <c r="Y210" s="23"/>
      <c r="Z210" s="24"/>
      <c r="AA210" s="94" t="s">
        <v>219</v>
      </c>
      <c r="AB210" s="94"/>
      <c r="AC210" s="94"/>
      <c r="AD210" s="94"/>
      <c r="AE210" s="94"/>
      <c r="AF210" s="94" t="s">
        <v>220</v>
      </c>
      <c r="AG210" s="94"/>
      <c r="AH210" s="94"/>
      <c r="AI210" s="94"/>
      <c r="AJ210" s="94" t="s">
        <v>219</v>
      </c>
      <c r="AK210" s="94"/>
      <c r="AL210" s="94"/>
      <c r="AM210" s="94"/>
      <c r="AN210" s="94"/>
      <c r="AO210" s="94" t="s">
        <v>220</v>
      </c>
      <c r="AP210" s="94"/>
      <c r="AQ210" s="94"/>
      <c r="AR210" s="94"/>
      <c r="AS210" s="94" t="s">
        <v>219</v>
      </c>
      <c r="AT210" s="94"/>
      <c r="AU210" s="94"/>
      <c r="AV210" s="94"/>
      <c r="AW210" s="94"/>
      <c r="AX210" s="94" t="s">
        <v>220</v>
      </c>
      <c r="AY210" s="94"/>
      <c r="AZ210" s="94"/>
      <c r="BA210" s="94"/>
      <c r="BB210" s="94" t="s">
        <v>219</v>
      </c>
      <c r="BC210" s="94"/>
      <c r="BD210" s="94"/>
      <c r="BE210" s="94"/>
      <c r="BF210" s="94"/>
      <c r="BG210" s="94" t="s">
        <v>220</v>
      </c>
      <c r="BH210" s="94"/>
      <c r="BI210" s="94"/>
      <c r="BJ210" s="94"/>
      <c r="BK210" s="94" t="s">
        <v>219</v>
      </c>
      <c r="BL210" s="94"/>
      <c r="BM210" s="94"/>
      <c r="BN210" s="94"/>
      <c r="BO210" s="94"/>
      <c r="BP210" s="94" t="s">
        <v>220</v>
      </c>
      <c r="BQ210" s="94"/>
      <c r="BR210" s="94"/>
      <c r="BS210" s="94"/>
    </row>
    <row r="211" ht="15" customHeight="1" spans="1:71">
      <c r="A211" s="40">
        <v>1</v>
      </c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25">
        <v>2</v>
      </c>
      <c r="O211" s="26"/>
      <c r="P211" s="26"/>
      <c r="Q211" s="26"/>
      <c r="R211" s="26"/>
      <c r="S211" s="26"/>
      <c r="T211" s="26"/>
      <c r="U211" s="27"/>
      <c r="V211" s="40">
        <v>3</v>
      </c>
      <c r="W211" s="40"/>
      <c r="X211" s="40"/>
      <c r="Y211" s="40"/>
      <c r="Z211" s="40"/>
      <c r="AA211" s="40">
        <v>4</v>
      </c>
      <c r="AB211" s="40"/>
      <c r="AC211" s="40"/>
      <c r="AD211" s="40"/>
      <c r="AE211" s="40"/>
      <c r="AF211" s="40">
        <v>5</v>
      </c>
      <c r="AG211" s="40"/>
      <c r="AH211" s="40"/>
      <c r="AI211" s="40"/>
      <c r="AJ211" s="40">
        <v>6</v>
      </c>
      <c r="AK211" s="40"/>
      <c r="AL211" s="40"/>
      <c r="AM211" s="40"/>
      <c r="AN211" s="40"/>
      <c r="AO211" s="40">
        <v>7</v>
      </c>
      <c r="AP211" s="40"/>
      <c r="AQ211" s="40"/>
      <c r="AR211" s="40"/>
      <c r="AS211" s="40">
        <v>8</v>
      </c>
      <c r="AT211" s="40"/>
      <c r="AU211" s="40"/>
      <c r="AV211" s="40"/>
      <c r="AW211" s="40"/>
      <c r="AX211" s="40">
        <v>9</v>
      </c>
      <c r="AY211" s="40"/>
      <c r="AZ211" s="40"/>
      <c r="BA211" s="40"/>
      <c r="BB211" s="40">
        <v>10</v>
      </c>
      <c r="BC211" s="40"/>
      <c r="BD211" s="40"/>
      <c r="BE211" s="40"/>
      <c r="BF211" s="40"/>
      <c r="BG211" s="40">
        <v>11</v>
      </c>
      <c r="BH211" s="40"/>
      <c r="BI211" s="40"/>
      <c r="BJ211" s="40"/>
      <c r="BK211" s="40">
        <v>12</v>
      </c>
      <c r="BL211" s="40"/>
      <c r="BM211" s="40"/>
      <c r="BN211" s="40"/>
      <c r="BO211" s="40"/>
      <c r="BP211" s="40">
        <v>13</v>
      </c>
      <c r="BQ211" s="40"/>
      <c r="BR211" s="40"/>
      <c r="BS211" s="40"/>
    </row>
    <row r="212" s="4" customFormat="1" ht="12" hidden="1" customHeight="1" spans="1:79">
      <c r="A212" s="95" t="s">
        <v>221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47" t="s">
        <v>222</v>
      </c>
      <c r="O212" s="47"/>
      <c r="P212" s="47"/>
      <c r="Q212" s="47"/>
      <c r="R212" s="47"/>
      <c r="S212" s="47"/>
      <c r="T212" s="47"/>
      <c r="U212" s="47"/>
      <c r="V212" s="47" t="s">
        <v>223</v>
      </c>
      <c r="W212" s="47"/>
      <c r="X212" s="47"/>
      <c r="Y212" s="47"/>
      <c r="Z212" s="47"/>
      <c r="AA212" s="93" t="s">
        <v>48</v>
      </c>
      <c r="AB212" s="93"/>
      <c r="AC212" s="93"/>
      <c r="AD212" s="93"/>
      <c r="AE212" s="93"/>
      <c r="AF212" s="93" t="s">
        <v>49</v>
      </c>
      <c r="AG212" s="93"/>
      <c r="AH212" s="93"/>
      <c r="AI212" s="93"/>
      <c r="AJ212" s="93" t="s">
        <v>52</v>
      </c>
      <c r="AK212" s="93"/>
      <c r="AL212" s="93"/>
      <c r="AM212" s="93"/>
      <c r="AN212" s="93"/>
      <c r="AO212" s="93" t="s">
        <v>53</v>
      </c>
      <c r="AP212" s="93"/>
      <c r="AQ212" s="93"/>
      <c r="AR212" s="93"/>
      <c r="AS212" s="93" t="s">
        <v>55</v>
      </c>
      <c r="AT212" s="93"/>
      <c r="AU212" s="93"/>
      <c r="AV212" s="93"/>
      <c r="AW212" s="93"/>
      <c r="AX212" s="93" t="s">
        <v>56</v>
      </c>
      <c r="AY212" s="93"/>
      <c r="AZ212" s="93"/>
      <c r="BA212" s="93"/>
      <c r="BB212" s="93" t="s">
        <v>71</v>
      </c>
      <c r="BC212" s="93"/>
      <c r="BD212" s="93"/>
      <c r="BE212" s="93"/>
      <c r="BF212" s="93"/>
      <c r="BG212" s="93" t="s">
        <v>72</v>
      </c>
      <c r="BH212" s="93"/>
      <c r="BI212" s="93"/>
      <c r="BJ212" s="93"/>
      <c r="BK212" s="93" t="s">
        <v>75</v>
      </c>
      <c r="BL212" s="93"/>
      <c r="BM212" s="93"/>
      <c r="BN212" s="93"/>
      <c r="BO212" s="93"/>
      <c r="BP212" s="93" t="s">
        <v>76</v>
      </c>
      <c r="BQ212" s="93"/>
      <c r="BR212" s="93"/>
      <c r="BS212" s="93"/>
      <c r="CA212" s="4" t="s">
        <v>224</v>
      </c>
    </row>
    <row r="213" s="1" customFormat="1" customHeight="1" spans="1:79">
      <c r="A213" s="96" t="s">
        <v>67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31"/>
      <c r="O213" s="32"/>
      <c r="P213" s="32"/>
      <c r="Q213" s="32"/>
      <c r="R213" s="32"/>
      <c r="S213" s="32"/>
      <c r="T213" s="32"/>
      <c r="U213" s="33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102"/>
      <c r="BQ213" s="103"/>
      <c r="BR213" s="103"/>
      <c r="BS213" s="104"/>
      <c r="CA213" s="1" t="s">
        <v>226</v>
      </c>
    </row>
    <row r="216" ht="35.25" customHeight="1" spans="1:64">
      <c r="A216" s="14" t="s">
        <v>229</v>
      </c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</row>
    <row r="217" ht="60" customHeight="1" spans="1:64">
      <c r="A217" s="141" t="s">
        <v>334</v>
      </c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</row>
    <row r="218" ht="15" spans="1:64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</row>
    <row r="220" ht="28.5" customHeight="1" spans="1:64">
      <c r="A220" s="3" t="s">
        <v>231</v>
      </c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</row>
    <row r="221" ht="14.25" customHeight="1" spans="1:64">
      <c r="A221" s="14" t="s">
        <v>232</v>
      </c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</row>
    <row r="222" ht="15" customHeight="1" spans="1:64">
      <c r="A222" s="18" t="s">
        <v>34</v>
      </c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</row>
    <row r="223" ht="42.95" customHeight="1" spans="1:64">
      <c r="A223" s="94" t="s">
        <v>233</v>
      </c>
      <c r="B223" s="94"/>
      <c r="C223" s="94"/>
      <c r="D223" s="94"/>
      <c r="E223" s="94"/>
      <c r="F223" s="94"/>
      <c r="G223" s="40" t="s">
        <v>36</v>
      </c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 t="s">
        <v>234</v>
      </c>
      <c r="U223" s="40"/>
      <c r="V223" s="40"/>
      <c r="W223" s="40"/>
      <c r="X223" s="40"/>
      <c r="Y223" s="40"/>
      <c r="Z223" s="40" t="s">
        <v>235</v>
      </c>
      <c r="AA223" s="40"/>
      <c r="AB223" s="40"/>
      <c r="AC223" s="40"/>
      <c r="AD223" s="40"/>
      <c r="AE223" s="40" t="s">
        <v>236</v>
      </c>
      <c r="AF223" s="40"/>
      <c r="AG223" s="40"/>
      <c r="AH223" s="40"/>
      <c r="AI223" s="40"/>
      <c r="AJ223" s="40"/>
      <c r="AK223" s="40" t="s">
        <v>237</v>
      </c>
      <c r="AL223" s="40"/>
      <c r="AM223" s="40"/>
      <c r="AN223" s="40"/>
      <c r="AO223" s="40"/>
      <c r="AP223" s="40"/>
      <c r="AQ223" s="40" t="s">
        <v>238</v>
      </c>
      <c r="AR223" s="40"/>
      <c r="AS223" s="40"/>
      <c r="AT223" s="40"/>
      <c r="AU223" s="40"/>
      <c r="AV223" s="40"/>
      <c r="AW223" s="40" t="s">
        <v>239</v>
      </c>
      <c r="AX223" s="40"/>
      <c r="AY223" s="40"/>
      <c r="AZ223" s="40"/>
      <c r="BA223" s="40"/>
      <c r="BB223" s="40"/>
      <c r="BC223" s="40"/>
      <c r="BD223" s="40"/>
      <c r="BE223" s="40"/>
      <c r="BF223" s="40"/>
      <c r="BG223" s="40" t="s">
        <v>240</v>
      </c>
      <c r="BH223" s="40"/>
      <c r="BI223" s="40"/>
      <c r="BJ223" s="40"/>
      <c r="BK223" s="40"/>
      <c r="BL223" s="40"/>
    </row>
    <row r="224" ht="39.95" customHeight="1" spans="1:64">
      <c r="A224" s="94"/>
      <c r="B224" s="94"/>
      <c r="C224" s="94"/>
      <c r="D224" s="94"/>
      <c r="E224" s="94"/>
      <c r="F224" s="94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 t="s">
        <v>241</v>
      </c>
      <c r="AX224" s="40"/>
      <c r="AY224" s="40"/>
      <c r="AZ224" s="40"/>
      <c r="BA224" s="40"/>
      <c r="BB224" s="40" t="s">
        <v>242</v>
      </c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</row>
    <row r="225" ht="15" customHeight="1" spans="1:64">
      <c r="A225" s="40">
        <v>1</v>
      </c>
      <c r="B225" s="40"/>
      <c r="C225" s="40"/>
      <c r="D225" s="40"/>
      <c r="E225" s="40"/>
      <c r="F225" s="40"/>
      <c r="G225" s="40">
        <v>2</v>
      </c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>
        <v>3</v>
      </c>
      <c r="U225" s="40"/>
      <c r="V225" s="40"/>
      <c r="W225" s="40"/>
      <c r="X225" s="40"/>
      <c r="Y225" s="40"/>
      <c r="Z225" s="40">
        <v>4</v>
      </c>
      <c r="AA225" s="40"/>
      <c r="AB225" s="40"/>
      <c r="AC225" s="40"/>
      <c r="AD225" s="40"/>
      <c r="AE225" s="40">
        <v>5</v>
      </c>
      <c r="AF225" s="40"/>
      <c r="AG225" s="40"/>
      <c r="AH225" s="40"/>
      <c r="AI225" s="40"/>
      <c r="AJ225" s="40"/>
      <c r="AK225" s="40">
        <v>6</v>
      </c>
      <c r="AL225" s="40"/>
      <c r="AM225" s="40"/>
      <c r="AN225" s="40"/>
      <c r="AO225" s="40"/>
      <c r="AP225" s="40"/>
      <c r="AQ225" s="40">
        <v>7</v>
      </c>
      <c r="AR225" s="40"/>
      <c r="AS225" s="40"/>
      <c r="AT225" s="40"/>
      <c r="AU225" s="40"/>
      <c r="AV225" s="40"/>
      <c r="AW225" s="40">
        <v>8</v>
      </c>
      <c r="AX225" s="40"/>
      <c r="AY225" s="40"/>
      <c r="AZ225" s="40"/>
      <c r="BA225" s="40"/>
      <c r="BB225" s="40">
        <v>9</v>
      </c>
      <c r="BC225" s="40"/>
      <c r="BD225" s="40"/>
      <c r="BE225" s="40"/>
      <c r="BF225" s="40"/>
      <c r="BG225" s="40">
        <v>10</v>
      </c>
      <c r="BH225" s="40"/>
      <c r="BI225" s="40"/>
      <c r="BJ225" s="40"/>
      <c r="BK225" s="40"/>
      <c r="BL225" s="40"/>
    </row>
    <row r="226" s="4" customFormat="1" ht="12" hidden="1" customHeight="1" spans="1:79">
      <c r="A226" s="47" t="s">
        <v>83</v>
      </c>
      <c r="B226" s="47"/>
      <c r="C226" s="47"/>
      <c r="D226" s="47"/>
      <c r="E226" s="47"/>
      <c r="F226" s="47"/>
      <c r="G226" s="95" t="s">
        <v>47</v>
      </c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3" t="s">
        <v>243</v>
      </c>
      <c r="U226" s="93"/>
      <c r="V226" s="93"/>
      <c r="W226" s="93"/>
      <c r="X226" s="93"/>
      <c r="Y226" s="93"/>
      <c r="Z226" s="93" t="s">
        <v>244</v>
      </c>
      <c r="AA226" s="93"/>
      <c r="AB226" s="93"/>
      <c r="AC226" s="93"/>
      <c r="AD226" s="93"/>
      <c r="AE226" s="93" t="s">
        <v>245</v>
      </c>
      <c r="AF226" s="93"/>
      <c r="AG226" s="93"/>
      <c r="AH226" s="93"/>
      <c r="AI226" s="93"/>
      <c r="AJ226" s="93"/>
      <c r="AK226" s="93" t="s">
        <v>246</v>
      </c>
      <c r="AL226" s="93"/>
      <c r="AM226" s="93"/>
      <c r="AN226" s="93"/>
      <c r="AO226" s="93"/>
      <c r="AP226" s="93"/>
      <c r="AQ226" s="100" t="s">
        <v>247</v>
      </c>
      <c r="AR226" s="93"/>
      <c r="AS226" s="93"/>
      <c r="AT226" s="93"/>
      <c r="AU226" s="93"/>
      <c r="AV226" s="93"/>
      <c r="AW226" s="93" t="s">
        <v>248</v>
      </c>
      <c r="AX226" s="93"/>
      <c r="AY226" s="93"/>
      <c r="AZ226" s="93"/>
      <c r="BA226" s="93"/>
      <c r="BB226" s="93" t="s">
        <v>249</v>
      </c>
      <c r="BC226" s="93"/>
      <c r="BD226" s="93"/>
      <c r="BE226" s="93"/>
      <c r="BF226" s="93"/>
      <c r="BG226" s="100" t="s">
        <v>250</v>
      </c>
      <c r="BH226" s="93"/>
      <c r="BI226" s="93"/>
      <c r="BJ226" s="93"/>
      <c r="BK226" s="93"/>
      <c r="BL226" s="93"/>
      <c r="CA226" s="4" t="s">
        <v>251</v>
      </c>
    </row>
    <row r="227" s="5" customFormat="1" customHeight="1" spans="1:79">
      <c r="A227" s="47">
        <v>2111</v>
      </c>
      <c r="B227" s="47"/>
      <c r="C227" s="47"/>
      <c r="D227" s="47"/>
      <c r="E227" s="47"/>
      <c r="F227" s="47"/>
      <c r="G227" s="77" t="s">
        <v>85</v>
      </c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85"/>
      <c r="T227" s="86">
        <v>2848500</v>
      </c>
      <c r="U227" s="86"/>
      <c r="V227" s="86"/>
      <c r="W227" s="86"/>
      <c r="X227" s="86"/>
      <c r="Y227" s="86"/>
      <c r="Z227" s="86">
        <v>2848411.23</v>
      </c>
      <c r="AA227" s="86"/>
      <c r="AB227" s="86"/>
      <c r="AC227" s="86"/>
      <c r="AD227" s="86"/>
      <c r="AE227" s="86">
        <v>0</v>
      </c>
      <c r="AF227" s="86"/>
      <c r="AG227" s="86"/>
      <c r="AH227" s="86"/>
      <c r="AI227" s="86"/>
      <c r="AJ227" s="86"/>
      <c r="AK227" s="86">
        <v>0</v>
      </c>
      <c r="AL227" s="86"/>
      <c r="AM227" s="86"/>
      <c r="AN227" s="86"/>
      <c r="AO227" s="86"/>
      <c r="AP227" s="86"/>
      <c r="AQ227" s="86">
        <f t="shared" ref="AQ227:AQ237" si="5">IF(ISNUMBER(AK227),AK227,0)-IF(ISNUMBER(AE227),AE227,0)</f>
        <v>0</v>
      </c>
      <c r="AR227" s="86"/>
      <c r="AS227" s="86"/>
      <c r="AT227" s="86"/>
      <c r="AU227" s="86"/>
      <c r="AV227" s="86"/>
      <c r="AW227" s="86">
        <v>0</v>
      </c>
      <c r="AX227" s="86"/>
      <c r="AY227" s="86"/>
      <c r="AZ227" s="86"/>
      <c r="BA227" s="86"/>
      <c r="BB227" s="86">
        <v>0</v>
      </c>
      <c r="BC227" s="86"/>
      <c r="BD227" s="86"/>
      <c r="BE227" s="86"/>
      <c r="BF227" s="86"/>
      <c r="BG227" s="86">
        <f t="shared" ref="BG227:BG237" si="6">IF(ISNUMBER(Z227),Z227,0)+IF(ISNUMBER(AK227),AK227,0)</f>
        <v>2848411.23</v>
      </c>
      <c r="BH227" s="86"/>
      <c r="BI227" s="86"/>
      <c r="BJ227" s="86"/>
      <c r="BK227" s="86"/>
      <c r="BL227" s="86"/>
      <c r="CA227" s="5" t="s">
        <v>252</v>
      </c>
    </row>
    <row r="228" s="5" customFormat="1" customHeight="1" spans="1:64">
      <c r="A228" s="47">
        <v>2120</v>
      </c>
      <c r="B228" s="47"/>
      <c r="C228" s="47"/>
      <c r="D228" s="47"/>
      <c r="E228" s="47"/>
      <c r="F228" s="47"/>
      <c r="G228" s="77" t="s">
        <v>87</v>
      </c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85"/>
      <c r="T228" s="86">
        <v>626700</v>
      </c>
      <c r="U228" s="86"/>
      <c r="V228" s="86"/>
      <c r="W228" s="86"/>
      <c r="X228" s="86"/>
      <c r="Y228" s="86"/>
      <c r="Z228" s="86">
        <v>626700</v>
      </c>
      <c r="AA228" s="86"/>
      <c r="AB228" s="86"/>
      <c r="AC228" s="86"/>
      <c r="AD228" s="86"/>
      <c r="AE228" s="86">
        <v>0</v>
      </c>
      <c r="AF228" s="86"/>
      <c r="AG228" s="86"/>
      <c r="AH228" s="86"/>
      <c r="AI228" s="86"/>
      <c r="AJ228" s="86"/>
      <c r="AK228" s="86">
        <v>0</v>
      </c>
      <c r="AL228" s="86"/>
      <c r="AM228" s="86"/>
      <c r="AN228" s="86"/>
      <c r="AO228" s="86"/>
      <c r="AP228" s="86"/>
      <c r="AQ228" s="86">
        <f t="shared" si="5"/>
        <v>0</v>
      </c>
      <c r="AR228" s="86"/>
      <c r="AS228" s="86"/>
      <c r="AT228" s="86"/>
      <c r="AU228" s="86"/>
      <c r="AV228" s="86"/>
      <c r="AW228" s="86">
        <v>0</v>
      </c>
      <c r="AX228" s="86"/>
      <c r="AY228" s="86"/>
      <c r="AZ228" s="86"/>
      <c r="BA228" s="86"/>
      <c r="BB228" s="86">
        <v>0</v>
      </c>
      <c r="BC228" s="86"/>
      <c r="BD228" s="86"/>
      <c r="BE228" s="86"/>
      <c r="BF228" s="86"/>
      <c r="BG228" s="86">
        <f t="shared" si="6"/>
        <v>626700</v>
      </c>
      <c r="BH228" s="86"/>
      <c r="BI228" s="86"/>
      <c r="BJ228" s="86"/>
      <c r="BK228" s="86"/>
      <c r="BL228" s="86"/>
    </row>
    <row r="229" s="5" customFormat="1" ht="25.5" customHeight="1" spans="1:64">
      <c r="A229" s="47">
        <v>2210</v>
      </c>
      <c r="B229" s="47"/>
      <c r="C229" s="47"/>
      <c r="D229" s="47"/>
      <c r="E229" s="47"/>
      <c r="F229" s="47"/>
      <c r="G229" s="77" t="s">
        <v>88</v>
      </c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85"/>
      <c r="T229" s="86">
        <v>734000</v>
      </c>
      <c r="U229" s="86"/>
      <c r="V229" s="86"/>
      <c r="W229" s="86"/>
      <c r="X229" s="86"/>
      <c r="Y229" s="86"/>
      <c r="Z229" s="86">
        <v>732302.91</v>
      </c>
      <c r="AA229" s="86"/>
      <c r="AB229" s="86"/>
      <c r="AC229" s="86"/>
      <c r="AD229" s="86"/>
      <c r="AE229" s="86">
        <v>0</v>
      </c>
      <c r="AF229" s="86"/>
      <c r="AG229" s="86"/>
      <c r="AH229" s="86"/>
      <c r="AI229" s="86"/>
      <c r="AJ229" s="86"/>
      <c r="AK229" s="86">
        <v>0</v>
      </c>
      <c r="AL229" s="86"/>
      <c r="AM229" s="86"/>
      <c r="AN229" s="86"/>
      <c r="AO229" s="86"/>
      <c r="AP229" s="86"/>
      <c r="AQ229" s="86">
        <f t="shared" si="5"/>
        <v>0</v>
      </c>
      <c r="AR229" s="86"/>
      <c r="AS229" s="86"/>
      <c r="AT229" s="86"/>
      <c r="AU229" s="86"/>
      <c r="AV229" s="86"/>
      <c r="AW229" s="86">
        <v>0</v>
      </c>
      <c r="AX229" s="86"/>
      <c r="AY229" s="86"/>
      <c r="AZ229" s="86"/>
      <c r="BA229" s="86"/>
      <c r="BB229" s="86">
        <v>0</v>
      </c>
      <c r="BC229" s="86"/>
      <c r="BD229" s="86"/>
      <c r="BE229" s="86"/>
      <c r="BF229" s="86"/>
      <c r="BG229" s="86">
        <f t="shared" si="6"/>
        <v>732302.91</v>
      </c>
      <c r="BH229" s="86"/>
      <c r="BI229" s="86"/>
      <c r="BJ229" s="86"/>
      <c r="BK229" s="86"/>
      <c r="BL229" s="86"/>
    </row>
    <row r="230" s="5" customFormat="1" customHeight="1" spans="1:64">
      <c r="A230" s="47">
        <v>2240</v>
      </c>
      <c r="B230" s="47"/>
      <c r="C230" s="47"/>
      <c r="D230" s="47"/>
      <c r="E230" s="47"/>
      <c r="F230" s="47"/>
      <c r="G230" s="77" t="s">
        <v>90</v>
      </c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85"/>
      <c r="T230" s="86">
        <v>314335.8</v>
      </c>
      <c r="U230" s="86"/>
      <c r="V230" s="86"/>
      <c r="W230" s="86"/>
      <c r="X230" s="86"/>
      <c r="Y230" s="86"/>
      <c r="Z230" s="86">
        <v>224814.33</v>
      </c>
      <c r="AA230" s="86"/>
      <c r="AB230" s="86"/>
      <c r="AC230" s="86"/>
      <c r="AD230" s="86"/>
      <c r="AE230" s="86">
        <v>0</v>
      </c>
      <c r="AF230" s="86"/>
      <c r="AG230" s="86"/>
      <c r="AH230" s="86"/>
      <c r="AI230" s="86"/>
      <c r="AJ230" s="86"/>
      <c r="AK230" s="86">
        <v>0</v>
      </c>
      <c r="AL230" s="86"/>
      <c r="AM230" s="86"/>
      <c r="AN230" s="86"/>
      <c r="AO230" s="86"/>
      <c r="AP230" s="86"/>
      <c r="AQ230" s="86">
        <f t="shared" si="5"/>
        <v>0</v>
      </c>
      <c r="AR230" s="86"/>
      <c r="AS230" s="86"/>
      <c r="AT230" s="86"/>
      <c r="AU230" s="86"/>
      <c r="AV230" s="86"/>
      <c r="AW230" s="86">
        <v>0</v>
      </c>
      <c r="AX230" s="86"/>
      <c r="AY230" s="86"/>
      <c r="AZ230" s="86"/>
      <c r="BA230" s="86"/>
      <c r="BB230" s="86">
        <v>0</v>
      </c>
      <c r="BC230" s="86"/>
      <c r="BD230" s="86"/>
      <c r="BE230" s="86"/>
      <c r="BF230" s="86"/>
      <c r="BG230" s="86">
        <f t="shared" si="6"/>
        <v>224814.33</v>
      </c>
      <c r="BH230" s="86"/>
      <c r="BI230" s="86"/>
      <c r="BJ230" s="86"/>
      <c r="BK230" s="86"/>
      <c r="BL230" s="86"/>
    </row>
    <row r="231" s="5" customFormat="1" customHeight="1" spans="1:64">
      <c r="A231" s="47">
        <v>2250</v>
      </c>
      <c r="B231" s="47"/>
      <c r="C231" s="47"/>
      <c r="D231" s="47"/>
      <c r="E231" s="47"/>
      <c r="F231" s="47"/>
      <c r="G231" s="77" t="s">
        <v>91</v>
      </c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85"/>
      <c r="T231" s="86">
        <v>3000</v>
      </c>
      <c r="U231" s="86"/>
      <c r="V231" s="86"/>
      <c r="W231" s="86"/>
      <c r="X231" s="86"/>
      <c r="Y231" s="86"/>
      <c r="Z231" s="86">
        <v>1467.99</v>
      </c>
      <c r="AA231" s="86"/>
      <c r="AB231" s="86"/>
      <c r="AC231" s="86"/>
      <c r="AD231" s="86"/>
      <c r="AE231" s="86">
        <v>0</v>
      </c>
      <c r="AF231" s="86"/>
      <c r="AG231" s="86"/>
      <c r="AH231" s="86"/>
      <c r="AI231" s="86"/>
      <c r="AJ231" s="86"/>
      <c r="AK231" s="86">
        <v>0</v>
      </c>
      <c r="AL231" s="86"/>
      <c r="AM231" s="86"/>
      <c r="AN231" s="86"/>
      <c r="AO231" s="86"/>
      <c r="AP231" s="86"/>
      <c r="AQ231" s="86">
        <f t="shared" si="5"/>
        <v>0</v>
      </c>
      <c r="AR231" s="86"/>
      <c r="AS231" s="86"/>
      <c r="AT231" s="86"/>
      <c r="AU231" s="86"/>
      <c r="AV231" s="86"/>
      <c r="AW231" s="86">
        <v>0</v>
      </c>
      <c r="AX231" s="86"/>
      <c r="AY231" s="86"/>
      <c r="AZ231" s="86"/>
      <c r="BA231" s="86"/>
      <c r="BB231" s="86">
        <v>0</v>
      </c>
      <c r="BC231" s="86"/>
      <c r="BD231" s="86"/>
      <c r="BE231" s="86"/>
      <c r="BF231" s="86"/>
      <c r="BG231" s="86">
        <f t="shared" si="6"/>
        <v>1467.99</v>
      </c>
      <c r="BH231" s="86"/>
      <c r="BI231" s="86"/>
      <c r="BJ231" s="86"/>
      <c r="BK231" s="86"/>
      <c r="BL231" s="86"/>
    </row>
    <row r="232" s="5" customFormat="1" customHeight="1" spans="1:64">
      <c r="A232" s="47">
        <v>2273</v>
      </c>
      <c r="B232" s="47"/>
      <c r="C232" s="47"/>
      <c r="D232" s="47"/>
      <c r="E232" s="47"/>
      <c r="F232" s="47"/>
      <c r="G232" s="77" t="s">
        <v>93</v>
      </c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85"/>
      <c r="T232" s="86">
        <v>18000</v>
      </c>
      <c r="U232" s="86"/>
      <c r="V232" s="86"/>
      <c r="W232" s="86"/>
      <c r="X232" s="86"/>
      <c r="Y232" s="86"/>
      <c r="Z232" s="86">
        <v>18000</v>
      </c>
      <c r="AA232" s="86"/>
      <c r="AB232" s="86"/>
      <c r="AC232" s="86"/>
      <c r="AD232" s="86"/>
      <c r="AE232" s="86">
        <v>0</v>
      </c>
      <c r="AF232" s="86"/>
      <c r="AG232" s="86"/>
      <c r="AH232" s="86"/>
      <c r="AI232" s="86"/>
      <c r="AJ232" s="86"/>
      <c r="AK232" s="86">
        <v>0</v>
      </c>
      <c r="AL232" s="86"/>
      <c r="AM232" s="86"/>
      <c r="AN232" s="86"/>
      <c r="AO232" s="86"/>
      <c r="AP232" s="86"/>
      <c r="AQ232" s="86">
        <f t="shared" si="5"/>
        <v>0</v>
      </c>
      <c r="AR232" s="86"/>
      <c r="AS232" s="86"/>
      <c r="AT232" s="86"/>
      <c r="AU232" s="86"/>
      <c r="AV232" s="86"/>
      <c r="AW232" s="86">
        <v>0</v>
      </c>
      <c r="AX232" s="86"/>
      <c r="AY232" s="86"/>
      <c r="AZ232" s="86"/>
      <c r="BA232" s="86"/>
      <c r="BB232" s="86">
        <v>0</v>
      </c>
      <c r="BC232" s="86"/>
      <c r="BD232" s="86"/>
      <c r="BE232" s="86"/>
      <c r="BF232" s="86"/>
      <c r="BG232" s="86">
        <f t="shared" si="6"/>
        <v>18000</v>
      </c>
      <c r="BH232" s="86"/>
      <c r="BI232" s="86"/>
      <c r="BJ232" s="86"/>
      <c r="BK232" s="86"/>
      <c r="BL232" s="86"/>
    </row>
    <row r="233" s="5" customFormat="1" customHeight="1" spans="1:64">
      <c r="A233" s="47">
        <v>2274</v>
      </c>
      <c r="B233" s="47"/>
      <c r="C233" s="47"/>
      <c r="D233" s="47"/>
      <c r="E233" s="47"/>
      <c r="F233" s="47"/>
      <c r="G233" s="77" t="s">
        <v>94</v>
      </c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85"/>
      <c r="T233" s="86">
        <v>39100</v>
      </c>
      <c r="U233" s="86"/>
      <c r="V233" s="86"/>
      <c r="W233" s="86"/>
      <c r="X233" s="86"/>
      <c r="Y233" s="86"/>
      <c r="Z233" s="86">
        <v>27769.45</v>
      </c>
      <c r="AA233" s="86"/>
      <c r="AB233" s="86"/>
      <c r="AC233" s="86"/>
      <c r="AD233" s="86"/>
      <c r="AE233" s="86">
        <v>0</v>
      </c>
      <c r="AF233" s="86"/>
      <c r="AG233" s="86"/>
      <c r="AH233" s="86"/>
      <c r="AI233" s="86"/>
      <c r="AJ233" s="86"/>
      <c r="AK233" s="86">
        <v>0</v>
      </c>
      <c r="AL233" s="86"/>
      <c r="AM233" s="86"/>
      <c r="AN233" s="86"/>
      <c r="AO233" s="86"/>
      <c r="AP233" s="86"/>
      <c r="AQ233" s="86">
        <f t="shared" si="5"/>
        <v>0</v>
      </c>
      <c r="AR233" s="86"/>
      <c r="AS233" s="86"/>
      <c r="AT233" s="86"/>
      <c r="AU233" s="86"/>
      <c r="AV233" s="86"/>
      <c r="AW233" s="86">
        <v>0</v>
      </c>
      <c r="AX233" s="86"/>
      <c r="AY233" s="86"/>
      <c r="AZ233" s="86"/>
      <c r="BA233" s="86"/>
      <c r="BB233" s="86">
        <v>0</v>
      </c>
      <c r="BC233" s="86"/>
      <c r="BD233" s="86"/>
      <c r="BE233" s="86"/>
      <c r="BF233" s="86"/>
      <c r="BG233" s="86">
        <f t="shared" si="6"/>
        <v>27769.45</v>
      </c>
      <c r="BH233" s="86"/>
      <c r="BI233" s="86"/>
      <c r="BJ233" s="86"/>
      <c r="BK233" s="86"/>
      <c r="BL233" s="86"/>
    </row>
    <row r="234" s="5" customFormat="1" ht="25.5" customHeight="1" spans="1:64">
      <c r="A234" s="47">
        <v>2275</v>
      </c>
      <c r="B234" s="47"/>
      <c r="C234" s="47"/>
      <c r="D234" s="47"/>
      <c r="E234" s="47"/>
      <c r="F234" s="47"/>
      <c r="G234" s="77" t="s">
        <v>95</v>
      </c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85"/>
      <c r="T234" s="86">
        <v>1400</v>
      </c>
      <c r="U234" s="86"/>
      <c r="V234" s="86"/>
      <c r="W234" s="86"/>
      <c r="X234" s="86"/>
      <c r="Y234" s="86"/>
      <c r="Z234" s="86">
        <v>1400</v>
      </c>
      <c r="AA234" s="86"/>
      <c r="AB234" s="86"/>
      <c r="AC234" s="86"/>
      <c r="AD234" s="86"/>
      <c r="AE234" s="86">
        <v>0</v>
      </c>
      <c r="AF234" s="86"/>
      <c r="AG234" s="86"/>
      <c r="AH234" s="86"/>
      <c r="AI234" s="86"/>
      <c r="AJ234" s="86"/>
      <c r="AK234" s="86">
        <v>0</v>
      </c>
      <c r="AL234" s="86"/>
      <c r="AM234" s="86"/>
      <c r="AN234" s="86"/>
      <c r="AO234" s="86"/>
      <c r="AP234" s="86"/>
      <c r="AQ234" s="86">
        <f t="shared" si="5"/>
        <v>0</v>
      </c>
      <c r="AR234" s="86"/>
      <c r="AS234" s="86"/>
      <c r="AT234" s="86"/>
      <c r="AU234" s="86"/>
      <c r="AV234" s="86"/>
      <c r="AW234" s="86">
        <v>0</v>
      </c>
      <c r="AX234" s="86"/>
      <c r="AY234" s="86"/>
      <c r="AZ234" s="86"/>
      <c r="BA234" s="86"/>
      <c r="BB234" s="86">
        <v>0</v>
      </c>
      <c r="BC234" s="86"/>
      <c r="BD234" s="86"/>
      <c r="BE234" s="86"/>
      <c r="BF234" s="86"/>
      <c r="BG234" s="86">
        <f t="shared" si="6"/>
        <v>1400</v>
      </c>
      <c r="BH234" s="86"/>
      <c r="BI234" s="86"/>
      <c r="BJ234" s="86"/>
      <c r="BK234" s="86"/>
      <c r="BL234" s="86"/>
    </row>
    <row r="235" s="5" customFormat="1" ht="38.25" customHeight="1" spans="1:64">
      <c r="A235" s="47">
        <v>2282</v>
      </c>
      <c r="B235" s="47"/>
      <c r="C235" s="47"/>
      <c r="D235" s="47"/>
      <c r="E235" s="47"/>
      <c r="F235" s="47"/>
      <c r="G235" s="77" t="s">
        <v>96</v>
      </c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85"/>
      <c r="T235" s="86">
        <v>2700</v>
      </c>
      <c r="U235" s="86"/>
      <c r="V235" s="86"/>
      <c r="W235" s="86"/>
      <c r="X235" s="86"/>
      <c r="Y235" s="86"/>
      <c r="Z235" s="86">
        <v>0</v>
      </c>
      <c r="AA235" s="86"/>
      <c r="AB235" s="86"/>
      <c r="AC235" s="86"/>
      <c r="AD235" s="86"/>
      <c r="AE235" s="86">
        <v>0</v>
      </c>
      <c r="AF235" s="86"/>
      <c r="AG235" s="86"/>
      <c r="AH235" s="86"/>
      <c r="AI235" s="86"/>
      <c r="AJ235" s="86"/>
      <c r="AK235" s="86">
        <v>0</v>
      </c>
      <c r="AL235" s="86"/>
      <c r="AM235" s="86"/>
      <c r="AN235" s="86"/>
      <c r="AO235" s="86"/>
      <c r="AP235" s="86"/>
      <c r="AQ235" s="86">
        <f t="shared" si="5"/>
        <v>0</v>
      </c>
      <c r="AR235" s="86"/>
      <c r="AS235" s="86"/>
      <c r="AT235" s="86"/>
      <c r="AU235" s="86"/>
      <c r="AV235" s="86"/>
      <c r="AW235" s="86">
        <v>0</v>
      </c>
      <c r="AX235" s="86"/>
      <c r="AY235" s="86"/>
      <c r="AZ235" s="86"/>
      <c r="BA235" s="86"/>
      <c r="BB235" s="86">
        <v>0</v>
      </c>
      <c r="BC235" s="86"/>
      <c r="BD235" s="86"/>
      <c r="BE235" s="86"/>
      <c r="BF235" s="86"/>
      <c r="BG235" s="86">
        <f t="shared" si="6"/>
        <v>0</v>
      </c>
      <c r="BH235" s="86"/>
      <c r="BI235" s="86"/>
      <c r="BJ235" s="86"/>
      <c r="BK235" s="86"/>
      <c r="BL235" s="86"/>
    </row>
    <row r="236" s="5" customFormat="1" customHeight="1" spans="1:64">
      <c r="A236" s="47">
        <v>2800</v>
      </c>
      <c r="B236" s="47"/>
      <c r="C236" s="47"/>
      <c r="D236" s="47"/>
      <c r="E236" s="47"/>
      <c r="F236" s="47"/>
      <c r="G236" s="77" t="s">
        <v>97</v>
      </c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85"/>
      <c r="T236" s="86">
        <v>2300</v>
      </c>
      <c r="U236" s="86"/>
      <c r="V236" s="86"/>
      <c r="W236" s="86"/>
      <c r="X236" s="86"/>
      <c r="Y236" s="86"/>
      <c r="Z236" s="86">
        <v>7.16</v>
      </c>
      <c r="AA236" s="86"/>
      <c r="AB236" s="86"/>
      <c r="AC236" s="86"/>
      <c r="AD236" s="86"/>
      <c r="AE236" s="86">
        <v>0</v>
      </c>
      <c r="AF236" s="86"/>
      <c r="AG236" s="86"/>
      <c r="AH236" s="86"/>
      <c r="AI236" s="86"/>
      <c r="AJ236" s="86"/>
      <c r="AK236" s="86">
        <v>0</v>
      </c>
      <c r="AL236" s="86"/>
      <c r="AM236" s="86"/>
      <c r="AN236" s="86"/>
      <c r="AO236" s="86"/>
      <c r="AP236" s="86"/>
      <c r="AQ236" s="86">
        <f t="shared" si="5"/>
        <v>0</v>
      </c>
      <c r="AR236" s="86"/>
      <c r="AS236" s="86"/>
      <c r="AT236" s="86"/>
      <c r="AU236" s="86"/>
      <c r="AV236" s="86"/>
      <c r="AW236" s="86">
        <v>0</v>
      </c>
      <c r="AX236" s="86"/>
      <c r="AY236" s="86"/>
      <c r="AZ236" s="86"/>
      <c r="BA236" s="86"/>
      <c r="BB236" s="86">
        <v>0</v>
      </c>
      <c r="BC236" s="86"/>
      <c r="BD236" s="86"/>
      <c r="BE236" s="86"/>
      <c r="BF236" s="86"/>
      <c r="BG236" s="86">
        <f t="shared" si="6"/>
        <v>7.16</v>
      </c>
      <c r="BH236" s="86"/>
      <c r="BI236" s="86"/>
      <c r="BJ236" s="86"/>
      <c r="BK236" s="86"/>
      <c r="BL236" s="86"/>
    </row>
    <row r="237" s="1" customFormat="1" customHeight="1" spans="1:64">
      <c r="A237" s="34"/>
      <c r="B237" s="34"/>
      <c r="C237" s="34"/>
      <c r="D237" s="34"/>
      <c r="E237" s="34"/>
      <c r="F237" s="34"/>
      <c r="G237" s="81" t="s">
        <v>67</v>
      </c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8"/>
      <c r="T237" s="84">
        <v>4590035.8</v>
      </c>
      <c r="U237" s="84"/>
      <c r="V237" s="84"/>
      <c r="W237" s="84"/>
      <c r="X237" s="84"/>
      <c r="Y237" s="84"/>
      <c r="Z237" s="84">
        <v>4480873.07</v>
      </c>
      <c r="AA237" s="84"/>
      <c r="AB237" s="84"/>
      <c r="AC237" s="84"/>
      <c r="AD237" s="84"/>
      <c r="AE237" s="84">
        <v>0</v>
      </c>
      <c r="AF237" s="84"/>
      <c r="AG237" s="84"/>
      <c r="AH237" s="84"/>
      <c r="AI237" s="84"/>
      <c r="AJ237" s="84"/>
      <c r="AK237" s="84">
        <v>0</v>
      </c>
      <c r="AL237" s="84"/>
      <c r="AM237" s="84"/>
      <c r="AN237" s="84"/>
      <c r="AO237" s="84"/>
      <c r="AP237" s="84"/>
      <c r="AQ237" s="84">
        <f t="shared" si="5"/>
        <v>0</v>
      </c>
      <c r="AR237" s="84"/>
      <c r="AS237" s="84"/>
      <c r="AT237" s="84"/>
      <c r="AU237" s="84"/>
      <c r="AV237" s="84"/>
      <c r="AW237" s="84">
        <v>0</v>
      </c>
      <c r="AX237" s="84"/>
      <c r="AY237" s="84"/>
      <c r="AZ237" s="84"/>
      <c r="BA237" s="84"/>
      <c r="BB237" s="84">
        <v>0</v>
      </c>
      <c r="BC237" s="84"/>
      <c r="BD237" s="84"/>
      <c r="BE237" s="84"/>
      <c r="BF237" s="84"/>
      <c r="BG237" s="84">
        <f t="shared" si="6"/>
        <v>4480873.07</v>
      </c>
      <c r="BH237" s="84"/>
      <c r="BI237" s="84"/>
      <c r="BJ237" s="84"/>
      <c r="BK237" s="84"/>
      <c r="BL237" s="84"/>
    </row>
    <row r="239" ht="14.25" customHeight="1" spans="1:64">
      <c r="A239" s="14" t="s">
        <v>253</v>
      </c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</row>
    <row r="240" ht="15" customHeight="1" spans="1:64">
      <c r="A240" s="18" t="s">
        <v>34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</row>
    <row r="241" ht="18" customHeight="1" spans="1:64">
      <c r="A241" s="40" t="s">
        <v>233</v>
      </c>
      <c r="B241" s="40"/>
      <c r="C241" s="40"/>
      <c r="D241" s="40"/>
      <c r="E241" s="40"/>
      <c r="F241" s="40"/>
      <c r="G241" s="40" t="s">
        <v>36</v>
      </c>
      <c r="H241" s="40"/>
      <c r="I241" s="40"/>
      <c r="J241" s="40"/>
      <c r="K241" s="40"/>
      <c r="L241" s="40"/>
      <c r="M241" s="40"/>
      <c r="N241" s="40"/>
      <c r="O241" s="40"/>
      <c r="P241" s="40"/>
      <c r="Q241" s="40" t="s">
        <v>254</v>
      </c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 t="s">
        <v>181</v>
      </c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</row>
    <row r="242" ht="42.95" customHeight="1" spans="1:64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 t="s">
        <v>255</v>
      </c>
      <c r="R242" s="40"/>
      <c r="S242" s="40"/>
      <c r="T242" s="40"/>
      <c r="U242" s="40"/>
      <c r="V242" s="94" t="s">
        <v>256</v>
      </c>
      <c r="W242" s="94"/>
      <c r="X242" s="94"/>
      <c r="Y242" s="94"/>
      <c r="Z242" s="40" t="s">
        <v>257</v>
      </c>
      <c r="AA242" s="40"/>
      <c r="AB242" s="40"/>
      <c r="AC242" s="40"/>
      <c r="AD242" s="40"/>
      <c r="AE242" s="40"/>
      <c r="AF242" s="40"/>
      <c r="AG242" s="40"/>
      <c r="AH242" s="40"/>
      <c r="AI242" s="40"/>
      <c r="AJ242" s="40" t="s">
        <v>258</v>
      </c>
      <c r="AK242" s="40"/>
      <c r="AL242" s="40"/>
      <c r="AM242" s="40"/>
      <c r="AN242" s="40"/>
      <c r="AO242" s="40" t="s">
        <v>259</v>
      </c>
      <c r="AP242" s="40"/>
      <c r="AQ242" s="40"/>
      <c r="AR242" s="40"/>
      <c r="AS242" s="40"/>
      <c r="AT242" s="94" t="s">
        <v>260</v>
      </c>
      <c r="AU242" s="94"/>
      <c r="AV242" s="94"/>
      <c r="AW242" s="94"/>
      <c r="AX242" s="40" t="s">
        <v>257</v>
      </c>
      <c r="AY242" s="40"/>
      <c r="AZ242" s="40"/>
      <c r="BA242" s="40"/>
      <c r="BB242" s="40"/>
      <c r="BC242" s="40"/>
      <c r="BD242" s="40"/>
      <c r="BE242" s="40"/>
      <c r="BF242" s="40"/>
      <c r="BG242" s="40"/>
      <c r="BH242" s="40" t="s">
        <v>261</v>
      </c>
      <c r="BI242" s="40"/>
      <c r="BJ242" s="40"/>
      <c r="BK242" s="40"/>
      <c r="BL242" s="40"/>
    </row>
    <row r="243" ht="63" customHeight="1" spans="1:64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94"/>
      <c r="W243" s="94"/>
      <c r="X243" s="94"/>
      <c r="Y243" s="94"/>
      <c r="Z243" s="40" t="s">
        <v>241</v>
      </c>
      <c r="AA243" s="40"/>
      <c r="AB243" s="40"/>
      <c r="AC243" s="40"/>
      <c r="AD243" s="40"/>
      <c r="AE243" s="40" t="s">
        <v>242</v>
      </c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94"/>
      <c r="AU243" s="94"/>
      <c r="AV243" s="94"/>
      <c r="AW243" s="94"/>
      <c r="AX243" s="40" t="s">
        <v>241</v>
      </c>
      <c r="AY243" s="40"/>
      <c r="AZ243" s="40"/>
      <c r="BA243" s="40"/>
      <c r="BB243" s="40"/>
      <c r="BC243" s="40" t="s">
        <v>242</v>
      </c>
      <c r="BD243" s="40"/>
      <c r="BE243" s="40"/>
      <c r="BF243" s="40"/>
      <c r="BG243" s="40"/>
      <c r="BH243" s="40"/>
      <c r="BI243" s="40"/>
      <c r="BJ243" s="40"/>
      <c r="BK243" s="40"/>
      <c r="BL243" s="40"/>
    </row>
    <row r="244" ht="15" customHeight="1" spans="1:64">
      <c r="A244" s="40">
        <v>1</v>
      </c>
      <c r="B244" s="40"/>
      <c r="C244" s="40"/>
      <c r="D244" s="40"/>
      <c r="E244" s="40"/>
      <c r="F244" s="40"/>
      <c r="G244" s="40">
        <v>2</v>
      </c>
      <c r="H244" s="40"/>
      <c r="I244" s="40"/>
      <c r="J244" s="40"/>
      <c r="K244" s="40"/>
      <c r="L244" s="40"/>
      <c r="M244" s="40"/>
      <c r="N244" s="40"/>
      <c r="O244" s="40"/>
      <c r="P244" s="40"/>
      <c r="Q244" s="40">
        <v>3</v>
      </c>
      <c r="R244" s="40"/>
      <c r="S244" s="40"/>
      <c r="T244" s="40"/>
      <c r="U244" s="40"/>
      <c r="V244" s="40">
        <v>4</v>
      </c>
      <c r="W244" s="40"/>
      <c r="X244" s="40"/>
      <c r="Y244" s="40"/>
      <c r="Z244" s="40">
        <v>5</v>
      </c>
      <c r="AA244" s="40"/>
      <c r="AB244" s="40"/>
      <c r="AC244" s="40"/>
      <c r="AD244" s="40"/>
      <c r="AE244" s="40">
        <v>6</v>
      </c>
      <c r="AF244" s="40"/>
      <c r="AG244" s="40"/>
      <c r="AH244" s="40"/>
      <c r="AI244" s="40"/>
      <c r="AJ244" s="40">
        <v>7</v>
      </c>
      <c r="AK244" s="40"/>
      <c r="AL244" s="40"/>
      <c r="AM244" s="40"/>
      <c r="AN244" s="40"/>
      <c r="AO244" s="40">
        <v>8</v>
      </c>
      <c r="AP244" s="40"/>
      <c r="AQ244" s="40"/>
      <c r="AR244" s="40"/>
      <c r="AS244" s="40"/>
      <c r="AT244" s="40">
        <v>9</v>
      </c>
      <c r="AU244" s="40"/>
      <c r="AV244" s="40"/>
      <c r="AW244" s="40"/>
      <c r="AX244" s="40">
        <v>10</v>
      </c>
      <c r="AY244" s="40"/>
      <c r="AZ244" s="40"/>
      <c r="BA244" s="40"/>
      <c r="BB244" s="40"/>
      <c r="BC244" s="40">
        <v>11</v>
      </c>
      <c r="BD244" s="40"/>
      <c r="BE244" s="40"/>
      <c r="BF244" s="40"/>
      <c r="BG244" s="40"/>
      <c r="BH244" s="40">
        <v>12</v>
      </c>
      <c r="BI244" s="40"/>
      <c r="BJ244" s="40"/>
      <c r="BK244" s="40"/>
      <c r="BL244" s="40"/>
    </row>
    <row r="245" s="4" customFormat="1" ht="12" hidden="1" customHeight="1" spans="1:79">
      <c r="A245" s="47" t="s">
        <v>83</v>
      </c>
      <c r="B245" s="47"/>
      <c r="C245" s="47"/>
      <c r="D245" s="47"/>
      <c r="E245" s="47"/>
      <c r="F245" s="47"/>
      <c r="G245" s="95" t="s">
        <v>47</v>
      </c>
      <c r="H245" s="95"/>
      <c r="I245" s="95"/>
      <c r="J245" s="95"/>
      <c r="K245" s="95"/>
      <c r="L245" s="95"/>
      <c r="M245" s="95"/>
      <c r="N245" s="95"/>
      <c r="O245" s="95"/>
      <c r="P245" s="95"/>
      <c r="Q245" s="93" t="s">
        <v>243</v>
      </c>
      <c r="R245" s="93"/>
      <c r="S245" s="93"/>
      <c r="T245" s="93"/>
      <c r="U245" s="93"/>
      <c r="V245" s="93" t="s">
        <v>244</v>
      </c>
      <c r="W245" s="93"/>
      <c r="X245" s="93"/>
      <c r="Y245" s="93"/>
      <c r="Z245" s="93" t="s">
        <v>245</v>
      </c>
      <c r="AA245" s="93"/>
      <c r="AB245" s="93"/>
      <c r="AC245" s="93"/>
      <c r="AD245" s="93"/>
      <c r="AE245" s="93" t="s">
        <v>246</v>
      </c>
      <c r="AF245" s="93"/>
      <c r="AG245" s="93"/>
      <c r="AH245" s="93"/>
      <c r="AI245" s="93"/>
      <c r="AJ245" s="100" t="s">
        <v>262</v>
      </c>
      <c r="AK245" s="93"/>
      <c r="AL245" s="93"/>
      <c r="AM245" s="93"/>
      <c r="AN245" s="93"/>
      <c r="AO245" s="93" t="s">
        <v>248</v>
      </c>
      <c r="AP245" s="93"/>
      <c r="AQ245" s="93"/>
      <c r="AR245" s="93"/>
      <c r="AS245" s="93"/>
      <c r="AT245" s="100" t="s">
        <v>263</v>
      </c>
      <c r="AU245" s="93"/>
      <c r="AV245" s="93"/>
      <c r="AW245" s="93"/>
      <c r="AX245" s="93" t="s">
        <v>249</v>
      </c>
      <c r="AY245" s="93"/>
      <c r="AZ245" s="93"/>
      <c r="BA245" s="93"/>
      <c r="BB245" s="93"/>
      <c r="BC245" s="93" t="s">
        <v>264</v>
      </c>
      <c r="BD245" s="93"/>
      <c r="BE245" s="93"/>
      <c r="BF245" s="93"/>
      <c r="BG245" s="93"/>
      <c r="BH245" s="100" t="s">
        <v>262</v>
      </c>
      <c r="BI245" s="93"/>
      <c r="BJ245" s="93"/>
      <c r="BK245" s="93"/>
      <c r="BL245" s="93"/>
      <c r="CA245" s="4" t="s">
        <v>265</v>
      </c>
    </row>
    <row r="246" s="5" customFormat="1" customHeight="1" spans="1:79">
      <c r="A246" s="47">
        <v>2111</v>
      </c>
      <c r="B246" s="47"/>
      <c r="C246" s="47"/>
      <c r="D246" s="47"/>
      <c r="E246" s="47"/>
      <c r="F246" s="47"/>
      <c r="G246" s="77" t="s">
        <v>85</v>
      </c>
      <c r="H246" s="78"/>
      <c r="I246" s="78"/>
      <c r="J246" s="78"/>
      <c r="K246" s="78"/>
      <c r="L246" s="78"/>
      <c r="M246" s="78"/>
      <c r="N246" s="78"/>
      <c r="O246" s="78"/>
      <c r="P246" s="85"/>
      <c r="Q246" s="86">
        <v>3680500</v>
      </c>
      <c r="R246" s="86"/>
      <c r="S246" s="86"/>
      <c r="T246" s="86"/>
      <c r="U246" s="86"/>
      <c r="V246" s="86">
        <v>0</v>
      </c>
      <c r="W246" s="86"/>
      <c r="X246" s="86"/>
      <c r="Y246" s="86"/>
      <c r="Z246" s="86">
        <v>0</v>
      </c>
      <c r="AA246" s="86"/>
      <c r="AB246" s="86"/>
      <c r="AC246" s="86"/>
      <c r="AD246" s="86"/>
      <c r="AE246" s="86">
        <v>0</v>
      </c>
      <c r="AF246" s="86"/>
      <c r="AG246" s="86"/>
      <c r="AH246" s="86"/>
      <c r="AI246" s="86"/>
      <c r="AJ246" s="86">
        <f t="shared" ref="AJ246:AJ256" si="7">IF(ISNUMBER(Q246),Q246,0)-IF(ISNUMBER(Z246),Z246,0)</f>
        <v>3680500</v>
      </c>
      <c r="AK246" s="86"/>
      <c r="AL246" s="86"/>
      <c r="AM246" s="86"/>
      <c r="AN246" s="86"/>
      <c r="AO246" s="86">
        <v>3660600</v>
      </c>
      <c r="AP246" s="86"/>
      <c r="AQ246" s="86"/>
      <c r="AR246" s="86"/>
      <c r="AS246" s="86"/>
      <c r="AT246" s="86">
        <f t="shared" ref="AT246:AT256" si="8">IF(ISNUMBER(V246),V246,0)-IF(ISNUMBER(Z246),Z246,0)-IF(ISNUMBER(AE246),AE246,0)</f>
        <v>0</v>
      </c>
      <c r="AU246" s="86"/>
      <c r="AV246" s="86"/>
      <c r="AW246" s="86"/>
      <c r="AX246" s="86">
        <v>0</v>
      </c>
      <c r="AY246" s="86"/>
      <c r="AZ246" s="86"/>
      <c r="BA246" s="86"/>
      <c r="BB246" s="86"/>
      <c r="BC246" s="86">
        <v>0</v>
      </c>
      <c r="BD246" s="86"/>
      <c r="BE246" s="86"/>
      <c r="BF246" s="86"/>
      <c r="BG246" s="86"/>
      <c r="BH246" s="86">
        <f t="shared" ref="BH246:BH256" si="9">IF(ISNUMBER(AO246),AO246,0)-IF(ISNUMBER(AX246),AX246,0)</f>
        <v>3660600</v>
      </c>
      <c r="BI246" s="86"/>
      <c r="BJ246" s="86"/>
      <c r="BK246" s="86"/>
      <c r="BL246" s="86"/>
      <c r="CA246" s="5" t="s">
        <v>266</v>
      </c>
    </row>
    <row r="247" s="5" customFormat="1" customHeight="1" spans="1:64">
      <c r="A247" s="47">
        <v>2120</v>
      </c>
      <c r="B247" s="47"/>
      <c r="C247" s="47"/>
      <c r="D247" s="47"/>
      <c r="E247" s="47"/>
      <c r="F247" s="47"/>
      <c r="G247" s="77" t="s">
        <v>87</v>
      </c>
      <c r="H247" s="78"/>
      <c r="I247" s="78"/>
      <c r="J247" s="78"/>
      <c r="K247" s="78"/>
      <c r="L247" s="78"/>
      <c r="M247" s="78"/>
      <c r="N247" s="78"/>
      <c r="O247" s="78"/>
      <c r="P247" s="85"/>
      <c r="Q247" s="86">
        <v>844700</v>
      </c>
      <c r="R247" s="86"/>
      <c r="S247" s="86"/>
      <c r="T247" s="86"/>
      <c r="U247" s="86"/>
      <c r="V247" s="86">
        <v>0</v>
      </c>
      <c r="W247" s="86"/>
      <c r="X247" s="86"/>
      <c r="Y247" s="86"/>
      <c r="Z247" s="86">
        <v>0</v>
      </c>
      <c r="AA247" s="86"/>
      <c r="AB247" s="86"/>
      <c r="AC247" s="86"/>
      <c r="AD247" s="86"/>
      <c r="AE247" s="86">
        <v>0</v>
      </c>
      <c r="AF247" s="86"/>
      <c r="AG247" s="86"/>
      <c r="AH247" s="86"/>
      <c r="AI247" s="86"/>
      <c r="AJ247" s="86">
        <f t="shared" si="7"/>
        <v>844700</v>
      </c>
      <c r="AK247" s="86"/>
      <c r="AL247" s="86"/>
      <c r="AM247" s="86"/>
      <c r="AN247" s="86"/>
      <c r="AO247" s="86">
        <v>805400</v>
      </c>
      <c r="AP247" s="86"/>
      <c r="AQ247" s="86"/>
      <c r="AR247" s="86"/>
      <c r="AS247" s="86"/>
      <c r="AT247" s="86">
        <f t="shared" si="8"/>
        <v>0</v>
      </c>
      <c r="AU247" s="86"/>
      <c r="AV247" s="86"/>
      <c r="AW247" s="86"/>
      <c r="AX247" s="86">
        <v>0</v>
      </c>
      <c r="AY247" s="86"/>
      <c r="AZ247" s="86"/>
      <c r="BA247" s="86"/>
      <c r="BB247" s="86"/>
      <c r="BC247" s="86">
        <v>0</v>
      </c>
      <c r="BD247" s="86"/>
      <c r="BE247" s="86"/>
      <c r="BF247" s="86"/>
      <c r="BG247" s="86"/>
      <c r="BH247" s="86">
        <f t="shared" si="9"/>
        <v>805400</v>
      </c>
      <c r="BI247" s="86"/>
      <c r="BJ247" s="86"/>
      <c r="BK247" s="86"/>
      <c r="BL247" s="86"/>
    </row>
    <row r="248" s="5" customFormat="1" ht="25.5" customHeight="1" spans="1:64">
      <c r="A248" s="47">
        <v>2210</v>
      </c>
      <c r="B248" s="47"/>
      <c r="C248" s="47"/>
      <c r="D248" s="47"/>
      <c r="E248" s="47"/>
      <c r="F248" s="47"/>
      <c r="G248" s="77" t="s">
        <v>88</v>
      </c>
      <c r="H248" s="78"/>
      <c r="I248" s="78"/>
      <c r="J248" s="78"/>
      <c r="K248" s="78"/>
      <c r="L248" s="78"/>
      <c r="M248" s="78"/>
      <c r="N248" s="78"/>
      <c r="O248" s="78"/>
      <c r="P248" s="85"/>
      <c r="Q248" s="86">
        <v>579594</v>
      </c>
      <c r="R248" s="86"/>
      <c r="S248" s="86"/>
      <c r="T248" s="86"/>
      <c r="U248" s="86"/>
      <c r="V248" s="86">
        <v>0</v>
      </c>
      <c r="W248" s="86"/>
      <c r="X248" s="86"/>
      <c r="Y248" s="86"/>
      <c r="Z248" s="86">
        <v>0</v>
      </c>
      <c r="AA248" s="86"/>
      <c r="AB248" s="86"/>
      <c r="AC248" s="86"/>
      <c r="AD248" s="86"/>
      <c r="AE248" s="86">
        <v>0</v>
      </c>
      <c r="AF248" s="86"/>
      <c r="AG248" s="86"/>
      <c r="AH248" s="86"/>
      <c r="AI248" s="86"/>
      <c r="AJ248" s="86">
        <f t="shared" si="7"/>
        <v>579594</v>
      </c>
      <c r="AK248" s="86"/>
      <c r="AL248" s="86"/>
      <c r="AM248" s="86"/>
      <c r="AN248" s="86"/>
      <c r="AO248" s="86">
        <v>481600</v>
      </c>
      <c r="AP248" s="86"/>
      <c r="AQ248" s="86"/>
      <c r="AR248" s="86"/>
      <c r="AS248" s="86"/>
      <c r="AT248" s="86">
        <f t="shared" si="8"/>
        <v>0</v>
      </c>
      <c r="AU248" s="86"/>
      <c r="AV248" s="86"/>
      <c r="AW248" s="86"/>
      <c r="AX248" s="86">
        <v>0</v>
      </c>
      <c r="AY248" s="86"/>
      <c r="AZ248" s="86"/>
      <c r="BA248" s="86"/>
      <c r="BB248" s="86"/>
      <c r="BC248" s="86">
        <v>0</v>
      </c>
      <c r="BD248" s="86"/>
      <c r="BE248" s="86"/>
      <c r="BF248" s="86"/>
      <c r="BG248" s="86"/>
      <c r="BH248" s="86">
        <f t="shared" si="9"/>
        <v>481600</v>
      </c>
      <c r="BI248" s="86"/>
      <c r="BJ248" s="86"/>
      <c r="BK248" s="86"/>
      <c r="BL248" s="86"/>
    </row>
    <row r="249" s="5" customFormat="1" ht="25.5" customHeight="1" spans="1:64">
      <c r="A249" s="47">
        <v>2240</v>
      </c>
      <c r="B249" s="47"/>
      <c r="C249" s="47"/>
      <c r="D249" s="47"/>
      <c r="E249" s="47"/>
      <c r="F249" s="47"/>
      <c r="G249" s="77" t="s">
        <v>90</v>
      </c>
      <c r="H249" s="78"/>
      <c r="I249" s="78"/>
      <c r="J249" s="78"/>
      <c r="K249" s="78"/>
      <c r="L249" s="78"/>
      <c r="M249" s="78"/>
      <c r="N249" s="78"/>
      <c r="O249" s="78"/>
      <c r="P249" s="85"/>
      <c r="Q249" s="86">
        <v>221000</v>
      </c>
      <c r="R249" s="86"/>
      <c r="S249" s="86"/>
      <c r="T249" s="86"/>
      <c r="U249" s="86"/>
      <c r="V249" s="86">
        <v>0</v>
      </c>
      <c r="W249" s="86"/>
      <c r="X249" s="86"/>
      <c r="Y249" s="86"/>
      <c r="Z249" s="86">
        <v>0</v>
      </c>
      <c r="AA249" s="86"/>
      <c r="AB249" s="86"/>
      <c r="AC249" s="86"/>
      <c r="AD249" s="86"/>
      <c r="AE249" s="86">
        <v>0</v>
      </c>
      <c r="AF249" s="86"/>
      <c r="AG249" s="86"/>
      <c r="AH249" s="86"/>
      <c r="AI249" s="86"/>
      <c r="AJ249" s="86">
        <f t="shared" si="7"/>
        <v>221000</v>
      </c>
      <c r="AK249" s="86"/>
      <c r="AL249" s="86"/>
      <c r="AM249" s="86"/>
      <c r="AN249" s="86"/>
      <c r="AO249" s="86">
        <v>236800</v>
      </c>
      <c r="AP249" s="86"/>
      <c r="AQ249" s="86"/>
      <c r="AR249" s="86"/>
      <c r="AS249" s="86"/>
      <c r="AT249" s="86">
        <f t="shared" si="8"/>
        <v>0</v>
      </c>
      <c r="AU249" s="86"/>
      <c r="AV249" s="86"/>
      <c r="AW249" s="86"/>
      <c r="AX249" s="86">
        <v>0</v>
      </c>
      <c r="AY249" s="86"/>
      <c r="AZ249" s="86"/>
      <c r="BA249" s="86"/>
      <c r="BB249" s="86"/>
      <c r="BC249" s="86">
        <v>0</v>
      </c>
      <c r="BD249" s="86"/>
      <c r="BE249" s="86"/>
      <c r="BF249" s="86"/>
      <c r="BG249" s="86"/>
      <c r="BH249" s="86">
        <f t="shared" si="9"/>
        <v>236800</v>
      </c>
      <c r="BI249" s="86"/>
      <c r="BJ249" s="86"/>
      <c r="BK249" s="86"/>
      <c r="BL249" s="86"/>
    </row>
    <row r="250" s="5" customFormat="1" customHeight="1" spans="1:64">
      <c r="A250" s="47">
        <v>2250</v>
      </c>
      <c r="B250" s="47"/>
      <c r="C250" s="47"/>
      <c r="D250" s="47"/>
      <c r="E250" s="47"/>
      <c r="F250" s="47"/>
      <c r="G250" s="77" t="s">
        <v>91</v>
      </c>
      <c r="H250" s="78"/>
      <c r="I250" s="78"/>
      <c r="J250" s="78"/>
      <c r="K250" s="78"/>
      <c r="L250" s="78"/>
      <c r="M250" s="78"/>
      <c r="N250" s="78"/>
      <c r="O250" s="78"/>
      <c r="P250" s="85"/>
      <c r="Q250" s="86">
        <v>3000</v>
      </c>
      <c r="R250" s="86"/>
      <c r="S250" s="86"/>
      <c r="T250" s="86"/>
      <c r="U250" s="86"/>
      <c r="V250" s="86">
        <v>0</v>
      </c>
      <c r="W250" s="86"/>
      <c r="X250" s="86"/>
      <c r="Y250" s="86"/>
      <c r="Z250" s="86">
        <v>0</v>
      </c>
      <c r="AA250" s="86"/>
      <c r="AB250" s="86"/>
      <c r="AC250" s="86"/>
      <c r="AD250" s="86"/>
      <c r="AE250" s="86">
        <v>0</v>
      </c>
      <c r="AF250" s="86"/>
      <c r="AG250" s="86"/>
      <c r="AH250" s="86"/>
      <c r="AI250" s="86"/>
      <c r="AJ250" s="86">
        <f t="shared" si="7"/>
        <v>3000</v>
      </c>
      <c r="AK250" s="86"/>
      <c r="AL250" s="86"/>
      <c r="AM250" s="86"/>
      <c r="AN250" s="86"/>
      <c r="AO250" s="86">
        <v>3000</v>
      </c>
      <c r="AP250" s="86"/>
      <c r="AQ250" s="86"/>
      <c r="AR250" s="86"/>
      <c r="AS250" s="86"/>
      <c r="AT250" s="86">
        <f t="shared" si="8"/>
        <v>0</v>
      </c>
      <c r="AU250" s="86"/>
      <c r="AV250" s="86"/>
      <c r="AW250" s="86"/>
      <c r="AX250" s="86">
        <v>0</v>
      </c>
      <c r="AY250" s="86"/>
      <c r="AZ250" s="86"/>
      <c r="BA250" s="86"/>
      <c r="BB250" s="86"/>
      <c r="BC250" s="86">
        <v>0</v>
      </c>
      <c r="BD250" s="86"/>
      <c r="BE250" s="86"/>
      <c r="BF250" s="86"/>
      <c r="BG250" s="86"/>
      <c r="BH250" s="86">
        <f t="shared" si="9"/>
        <v>3000</v>
      </c>
      <c r="BI250" s="86"/>
      <c r="BJ250" s="86"/>
      <c r="BK250" s="86"/>
      <c r="BL250" s="86"/>
    </row>
    <row r="251" s="5" customFormat="1" customHeight="1" spans="1:64">
      <c r="A251" s="47">
        <v>2273</v>
      </c>
      <c r="B251" s="47"/>
      <c r="C251" s="47"/>
      <c r="D251" s="47"/>
      <c r="E251" s="47"/>
      <c r="F251" s="47"/>
      <c r="G251" s="77" t="s">
        <v>93</v>
      </c>
      <c r="H251" s="78"/>
      <c r="I251" s="78"/>
      <c r="J251" s="78"/>
      <c r="K251" s="78"/>
      <c r="L251" s="78"/>
      <c r="M251" s="78"/>
      <c r="N251" s="78"/>
      <c r="O251" s="78"/>
      <c r="P251" s="85"/>
      <c r="Q251" s="86">
        <v>21100</v>
      </c>
      <c r="R251" s="86"/>
      <c r="S251" s="86"/>
      <c r="T251" s="86"/>
      <c r="U251" s="86"/>
      <c r="V251" s="86">
        <v>0</v>
      </c>
      <c r="W251" s="86"/>
      <c r="X251" s="86"/>
      <c r="Y251" s="86"/>
      <c r="Z251" s="86">
        <v>0</v>
      </c>
      <c r="AA251" s="86"/>
      <c r="AB251" s="86"/>
      <c r="AC251" s="86"/>
      <c r="AD251" s="86"/>
      <c r="AE251" s="86">
        <v>0</v>
      </c>
      <c r="AF251" s="86"/>
      <c r="AG251" s="86"/>
      <c r="AH251" s="86"/>
      <c r="AI251" s="86"/>
      <c r="AJ251" s="86">
        <f t="shared" si="7"/>
        <v>21100</v>
      </c>
      <c r="AK251" s="86"/>
      <c r="AL251" s="86"/>
      <c r="AM251" s="86"/>
      <c r="AN251" s="86"/>
      <c r="AO251" s="86">
        <v>22300</v>
      </c>
      <c r="AP251" s="86"/>
      <c r="AQ251" s="86"/>
      <c r="AR251" s="86"/>
      <c r="AS251" s="86"/>
      <c r="AT251" s="86">
        <f t="shared" si="8"/>
        <v>0</v>
      </c>
      <c r="AU251" s="86"/>
      <c r="AV251" s="86"/>
      <c r="AW251" s="86"/>
      <c r="AX251" s="86">
        <v>0</v>
      </c>
      <c r="AY251" s="86"/>
      <c r="AZ251" s="86"/>
      <c r="BA251" s="86"/>
      <c r="BB251" s="86"/>
      <c r="BC251" s="86">
        <v>0</v>
      </c>
      <c r="BD251" s="86"/>
      <c r="BE251" s="86"/>
      <c r="BF251" s="86"/>
      <c r="BG251" s="86"/>
      <c r="BH251" s="86">
        <f t="shared" si="9"/>
        <v>22300</v>
      </c>
      <c r="BI251" s="86"/>
      <c r="BJ251" s="86"/>
      <c r="BK251" s="86"/>
      <c r="BL251" s="86"/>
    </row>
    <row r="252" s="5" customFormat="1" customHeight="1" spans="1:64">
      <c r="A252" s="47">
        <v>2274</v>
      </c>
      <c r="B252" s="47"/>
      <c r="C252" s="47"/>
      <c r="D252" s="47"/>
      <c r="E252" s="47"/>
      <c r="F252" s="47"/>
      <c r="G252" s="77" t="s">
        <v>94</v>
      </c>
      <c r="H252" s="78"/>
      <c r="I252" s="78"/>
      <c r="J252" s="78"/>
      <c r="K252" s="78"/>
      <c r="L252" s="78"/>
      <c r="M252" s="78"/>
      <c r="N252" s="78"/>
      <c r="O252" s="78"/>
      <c r="P252" s="85"/>
      <c r="Q252" s="86">
        <v>33800</v>
      </c>
      <c r="R252" s="86"/>
      <c r="S252" s="86"/>
      <c r="T252" s="86"/>
      <c r="U252" s="86"/>
      <c r="V252" s="86">
        <v>0</v>
      </c>
      <c r="W252" s="86"/>
      <c r="X252" s="86"/>
      <c r="Y252" s="86"/>
      <c r="Z252" s="86">
        <v>0</v>
      </c>
      <c r="AA252" s="86"/>
      <c r="AB252" s="86"/>
      <c r="AC252" s="86"/>
      <c r="AD252" s="86"/>
      <c r="AE252" s="86">
        <v>0</v>
      </c>
      <c r="AF252" s="86"/>
      <c r="AG252" s="86"/>
      <c r="AH252" s="86"/>
      <c r="AI252" s="86"/>
      <c r="AJ252" s="86">
        <f t="shared" si="7"/>
        <v>33800</v>
      </c>
      <c r="AK252" s="86"/>
      <c r="AL252" s="86"/>
      <c r="AM252" s="86"/>
      <c r="AN252" s="86"/>
      <c r="AO252" s="86">
        <v>31900</v>
      </c>
      <c r="AP252" s="86"/>
      <c r="AQ252" s="86"/>
      <c r="AR252" s="86"/>
      <c r="AS252" s="86"/>
      <c r="AT252" s="86">
        <f t="shared" si="8"/>
        <v>0</v>
      </c>
      <c r="AU252" s="86"/>
      <c r="AV252" s="86"/>
      <c r="AW252" s="86"/>
      <c r="AX252" s="86">
        <v>0</v>
      </c>
      <c r="AY252" s="86"/>
      <c r="AZ252" s="86"/>
      <c r="BA252" s="86"/>
      <c r="BB252" s="86"/>
      <c r="BC252" s="86">
        <v>0</v>
      </c>
      <c r="BD252" s="86"/>
      <c r="BE252" s="86"/>
      <c r="BF252" s="86"/>
      <c r="BG252" s="86"/>
      <c r="BH252" s="86">
        <f t="shared" si="9"/>
        <v>31900</v>
      </c>
      <c r="BI252" s="86"/>
      <c r="BJ252" s="86"/>
      <c r="BK252" s="86"/>
      <c r="BL252" s="86"/>
    </row>
    <row r="253" s="5" customFormat="1" ht="25.5" customHeight="1" spans="1:64">
      <c r="A253" s="47">
        <v>2275</v>
      </c>
      <c r="B253" s="47"/>
      <c r="C253" s="47"/>
      <c r="D253" s="47"/>
      <c r="E253" s="47"/>
      <c r="F253" s="47"/>
      <c r="G253" s="77" t="s">
        <v>95</v>
      </c>
      <c r="H253" s="78"/>
      <c r="I253" s="78"/>
      <c r="J253" s="78"/>
      <c r="K253" s="78"/>
      <c r="L253" s="78"/>
      <c r="M253" s="78"/>
      <c r="N253" s="78"/>
      <c r="O253" s="78"/>
      <c r="P253" s="85"/>
      <c r="Q253" s="86">
        <v>2100</v>
      </c>
      <c r="R253" s="86"/>
      <c r="S253" s="86"/>
      <c r="T253" s="86"/>
      <c r="U253" s="86"/>
      <c r="V253" s="86">
        <v>0</v>
      </c>
      <c r="W253" s="86"/>
      <c r="X253" s="86"/>
      <c r="Y253" s="86"/>
      <c r="Z253" s="86">
        <v>0</v>
      </c>
      <c r="AA253" s="86"/>
      <c r="AB253" s="86"/>
      <c r="AC253" s="86"/>
      <c r="AD253" s="86"/>
      <c r="AE253" s="86">
        <v>0</v>
      </c>
      <c r="AF253" s="86"/>
      <c r="AG253" s="86"/>
      <c r="AH253" s="86"/>
      <c r="AI253" s="86"/>
      <c r="AJ253" s="86">
        <f t="shared" si="7"/>
        <v>2100</v>
      </c>
      <c r="AK253" s="86"/>
      <c r="AL253" s="86"/>
      <c r="AM253" s="86"/>
      <c r="AN253" s="86"/>
      <c r="AO253" s="86">
        <v>2000</v>
      </c>
      <c r="AP253" s="86"/>
      <c r="AQ253" s="86"/>
      <c r="AR253" s="86"/>
      <c r="AS253" s="86"/>
      <c r="AT253" s="86">
        <f t="shared" si="8"/>
        <v>0</v>
      </c>
      <c r="AU253" s="86"/>
      <c r="AV253" s="86"/>
      <c r="AW253" s="86"/>
      <c r="AX253" s="86">
        <v>0</v>
      </c>
      <c r="AY253" s="86"/>
      <c r="AZ253" s="86"/>
      <c r="BA253" s="86"/>
      <c r="BB253" s="86"/>
      <c r="BC253" s="86">
        <v>0</v>
      </c>
      <c r="BD253" s="86"/>
      <c r="BE253" s="86"/>
      <c r="BF253" s="86"/>
      <c r="BG253" s="86"/>
      <c r="BH253" s="86">
        <f t="shared" si="9"/>
        <v>2000</v>
      </c>
      <c r="BI253" s="86"/>
      <c r="BJ253" s="86"/>
      <c r="BK253" s="86"/>
      <c r="BL253" s="86"/>
    </row>
    <row r="254" s="5" customFormat="1" ht="51" customHeight="1" spans="1:64">
      <c r="A254" s="47">
        <v>2282</v>
      </c>
      <c r="B254" s="47"/>
      <c r="C254" s="47"/>
      <c r="D254" s="47"/>
      <c r="E254" s="47"/>
      <c r="F254" s="47"/>
      <c r="G254" s="77" t="s">
        <v>96</v>
      </c>
      <c r="H254" s="78"/>
      <c r="I254" s="78"/>
      <c r="J254" s="78"/>
      <c r="K254" s="78"/>
      <c r="L254" s="78"/>
      <c r="M254" s="78"/>
      <c r="N254" s="78"/>
      <c r="O254" s="78"/>
      <c r="P254" s="85"/>
      <c r="Q254" s="86">
        <v>3400</v>
      </c>
      <c r="R254" s="86"/>
      <c r="S254" s="86"/>
      <c r="T254" s="86"/>
      <c r="U254" s="86"/>
      <c r="V254" s="86">
        <v>0</v>
      </c>
      <c r="W254" s="86"/>
      <c r="X254" s="86"/>
      <c r="Y254" s="86"/>
      <c r="Z254" s="86">
        <v>0</v>
      </c>
      <c r="AA254" s="86"/>
      <c r="AB254" s="86"/>
      <c r="AC254" s="86"/>
      <c r="AD254" s="86"/>
      <c r="AE254" s="86">
        <v>0</v>
      </c>
      <c r="AF254" s="86"/>
      <c r="AG254" s="86"/>
      <c r="AH254" s="86"/>
      <c r="AI254" s="86"/>
      <c r="AJ254" s="86">
        <f t="shared" si="7"/>
        <v>3400</v>
      </c>
      <c r="AK254" s="86"/>
      <c r="AL254" s="86"/>
      <c r="AM254" s="86"/>
      <c r="AN254" s="86"/>
      <c r="AO254" s="86">
        <v>3400</v>
      </c>
      <c r="AP254" s="86"/>
      <c r="AQ254" s="86"/>
      <c r="AR254" s="86"/>
      <c r="AS254" s="86"/>
      <c r="AT254" s="86">
        <f t="shared" si="8"/>
        <v>0</v>
      </c>
      <c r="AU254" s="86"/>
      <c r="AV254" s="86"/>
      <c r="AW254" s="86"/>
      <c r="AX254" s="86">
        <v>0</v>
      </c>
      <c r="AY254" s="86"/>
      <c r="AZ254" s="86"/>
      <c r="BA254" s="86"/>
      <c r="BB254" s="86"/>
      <c r="BC254" s="86">
        <v>0</v>
      </c>
      <c r="BD254" s="86"/>
      <c r="BE254" s="86"/>
      <c r="BF254" s="86"/>
      <c r="BG254" s="86"/>
      <c r="BH254" s="86">
        <f t="shared" si="9"/>
        <v>3400</v>
      </c>
      <c r="BI254" s="86"/>
      <c r="BJ254" s="86"/>
      <c r="BK254" s="86"/>
      <c r="BL254" s="86"/>
    </row>
    <row r="255" s="5" customFormat="1" customHeight="1" spans="1:64">
      <c r="A255" s="47">
        <v>2800</v>
      </c>
      <c r="B255" s="47"/>
      <c r="C255" s="47"/>
      <c r="D255" s="47"/>
      <c r="E255" s="47"/>
      <c r="F255" s="47"/>
      <c r="G255" s="77" t="s">
        <v>97</v>
      </c>
      <c r="H255" s="78"/>
      <c r="I255" s="78"/>
      <c r="J255" s="78"/>
      <c r="K255" s="78"/>
      <c r="L255" s="78"/>
      <c r="M255" s="78"/>
      <c r="N255" s="78"/>
      <c r="O255" s="78"/>
      <c r="P255" s="85"/>
      <c r="Q255" s="86">
        <v>2500</v>
      </c>
      <c r="R255" s="86"/>
      <c r="S255" s="86"/>
      <c r="T255" s="86"/>
      <c r="U255" s="86"/>
      <c r="V255" s="86">
        <v>0</v>
      </c>
      <c r="W255" s="86"/>
      <c r="X255" s="86"/>
      <c r="Y255" s="86"/>
      <c r="Z255" s="86">
        <v>0</v>
      </c>
      <c r="AA255" s="86"/>
      <c r="AB255" s="86"/>
      <c r="AC255" s="86"/>
      <c r="AD255" s="86"/>
      <c r="AE255" s="86">
        <v>0</v>
      </c>
      <c r="AF255" s="86"/>
      <c r="AG255" s="86"/>
      <c r="AH255" s="86"/>
      <c r="AI255" s="86"/>
      <c r="AJ255" s="86">
        <f t="shared" si="7"/>
        <v>2500</v>
      </c>
      <c r="AK255" s="86"/>
      <c r="AL255" s="86"/>
      <c r="AM255" s="86"/>
      <c r="AN255" s="86"/>
      <c r="AO255" s="86">
        <v>5000</v>
      </c>
      <c r="AP255" s="86"/>
      <c r="AQ255" s="86"/>
      <c r="AR255" s="86"/>
      <c r="AS255" s="86"/>
      <c r="AT255" s="86">
        <f t="shared" si="8"/>
        <v>0</v>
      </c>
      <c r="AU255" s="86"/>
      <c r="AV255" s="86"/>
      <c r="AW255" s="86"/>
      <c r="AX255" s="86">
        <v>0</v>
      </c>
      <c r="AY255" s="86"/>
      <c r="AZ255" s="86"/>
      <c r="BA255" s="86"/>
      <c r="BB255" s="86"/>
      <c r="BC255" s="86">
        <v>0</v>
      </c>
      <c r="BD255" s="86"/>
      <c r="BE255" s="86"/>
      <c r="BF255" s="86"/>
      <c r="BG255" s="86"/>
      <c r="BH255" s="86">
        <f t="shared" si="9"/>
        <v>5000</v>
      </c>
      <c r="BI255" s="86"/>
      <c r="BJ255" s="86"/>
      <c r="BK255" s="86"/>
      <c r="BL255" s="86"/>
    </row>
    <row r="256" s="1" customFormat="1" customHeight="1" spans="1:64">
      <c r="A256" s="34"/>
      <c r="B256" s="34"/>
      <c r="C256" s="34"/>
      <c r="D256" s="34"/>
      <c r="E256" s="34"/>
      <c r="F256" s="34"/>
      <c r="G256" s="81" t="s">
        <v>67</v>
      </c>
      <c r="H256" s="82"/>
      <c r="I256" s="82"/>
      <c r="J256" s="82"/>
      <c r="K256" s="82"/>
      <c r="L256" s="82"/>
      <c r="M256" s="82"/>
      <c r="N256" s="82"/>
      <c r="O256" s="82"/>
      <c r="P256" s="88"/>
      <c r="Q256" s="84">
        <v>5391694</v>
      </c>
      <c r="R256" s="84"/>
      <c r="S256" s="84"/>
      <c r="T256" s="84"/>
      <c r="U256" s="84"/>
      <c r="V256" s="84">
        <v>0</v>
      </c>
      <c r="W256" s="84"/>
      <c r="X256" s="84"/>
      <c r="Y256" s="84"/>
      <c r="Z256" s="84">
        <v>0</v>
      </c>
      <c r="AA256" s="84"/>
      <c r="AB256" s="84"/>
      <c r="AC256" s="84"/>
      <c r="AD256" s="84"/>
      <c r="AE256" s="84">
        <v>0</v>
      </c>
      <c r="AF256" s="84"/>
      <c r="AG256" s="84"/>
      <c r="AH256" s="84"/>
      <c r="AI256" s="84"/>
      <c r="AJ256" s="84">
        <f t="shared" si="7"/>
        <v>5391694</v>
      </c>
      <c r="AK256" s="84"/>
      <c r="AL256" s="84"/>
      <c r="AM256" s="84"/>
      <c r="AN256" s="84"/>
      <c r="AO256" s="84">
        <v>5252000</v>
      </c>
      <c r="AP256" s="84"/>
      <c r="AQ256" s="84"/>
      <c r="AR256" s="84"/>
      <c r="AS256" s="84"/>
      <c r="AT256" s="84">
        <f t="shared" si="8"/>
        <v>0</v>
      </c>
      <c r="AU256" s="84"/>
      <c r="AV256" s="84"/>
      <c r="AW256" s="84"/>
      <c r="AX256" s="84">
        <v>0</v>
      </c>
      <c r="AY256" s="84"/>
      <c r="AZ256" s="84"/>
      <c r="BA256" s="84"/>
      <c r="BB256" s="84"/>
      <c r="BC256" s="84">
        <v>0</v>
      </c>
      <c r="BD256" s="84"/>
      <c r="BE256" s="84"/>
      <c r="BF256" s="84"/>
      <c r="BG256" s="84"/>
      <c r="BH256" s="84">
        <f t="shared" si="9"/>
        <v>5252000</v>
      </c>
      <c r="BI256" s="84"/>
      <c r="BJ256" s="84"/>
      <c r="BK256" s="84"/>
      <c r="BL256" s="84"/>
    </row>
    <row r="258" ht="14.25" customHeight="1" spans="1:64">
      <c r="A258" s="14" t="s">
        <v>267</v>
      </c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</row>
    <row r="259" ht="15" customHeight="1" spans="1:64">
      <c r="A259" s="18" t="s">
        <v>34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</row>
    <row r="260" ht="42.95" customHeight="1" spans="1:64">
      <c r="A260" s="94" t="s">
        <v>233</v>
      </c>
      <c r="B260" s="94"/>
      <c r="C260" s="94"/>
      <c r="D260" s="94"/>
      <c r="E260" s="94"/>
      <c r="F260" s="94"/>
      <c r="G260" s="40" t="s">
        <v>36</v>
      </c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 t="s">
        <v>234</v>
      </c>
      <c r="U260" s="40"/>
      <c r="V260" s="40"/>
      <c r="W260" s="40"/>
      <c r="X260" s="40"/>
      <c r="Y260" s="40"/>
      <c r="Z260" s="40" t="s">
        <v>235</v>
      </c>
      <c r="AA260" s="40"/>
      <c r="AB260" s="40"/>
      <c r="AC260" s="40"/>
      <c r="AD260" s="40"/>
      <c r="AE260" s="40" t="s">
        <v>268</v>
      </c>
      <c r="AF260" s="40"/>
      <c r="AG260" s="40"/>
      <c r="AH260" s="40"/>
      <c r="AI260" s="40"/>
      <c r="AJ260" s="40"/>
      <c r="AK260" s="40" t="s">
        <v>269</v>
      </c>
      <c r="AL260" s="40"/>
      <c r="AM260" s="40"/>
      <c r="AN260" s="40"/>
      <c r="AO260" s="40"/>
      <c r="AP260" s="40"/>
      <c r="AQ260" s="40" t="s">
        <v>270</v>
      </c>
      <c r="AR260" s="40"/>
      <c r="AS260" s="40"/>
      <c r="AT260" s="40"/>
      <c r="AU260" s="40"/>
      <c r="AV260" s="40"/>
      <c r="AW260" s="40" t="s">
        <v>271</v>
      </c>
      <c r="AX260" s="40"/>
      <c r="AY260" s="40"/>
      <c r="AZ260" s="40"/>
      <c r="BA260" s="40"/>
      <c r="BB260" s="40"/>
      <c r="BC260" s="40"/>
      <c r="BD260" s="40"/>
      <c r="BE260" s="40" t="s">
        <v>272</v>
      </c>
      <c r="BF260" s="40"/>
      <c r="BG260" s="40"/>
      <c r="BH260" s="40"/>
      <c r="BI260" s="40"/>
      <c r="BJ260" s="40"/>
      <c r="BK260" s="40"/>
      <c r="BL260" s="40"/>
    </row>
    <row r="261" ht="21.75" customHeight="1" spans="1:64">
      <c r="A261" s="94"/>
      <c r="B261" s="94"/>
      <c r="C261" s="94"/>
      <c r="D261" s="94"/>
      <c r="E261" s="94"/>
      <c r="F261" s="94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</row>
    <row r="262" ht="15" customHeight="1" spans="1:64">
      <c r="A262" s="40">
        <v>1</v>
      </c>
      <c r="B262" s="40"/>
      <c r="C262" s="40"/>
      <c r="D262" s="40"/>
      <c r="E262" s="40"/>
      <c r="F262" s="40"/>
      <c r="G262" s="40">
        <v>2</v>
      </c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>
        <v>3</v>
      </c>
      <c r="U262" s="40"/>
      <c r="V262" s="40"/>
      <c r="W262" s="40"/>
      <c r="X262" s="40"/>
      <c r="Y262" s="40"/>
      <c r="Z262" s="40">
        <v>4</v>
      </c>
      <c r="AA262" s="40"/>
      <c r="AB262" s="40"/>
      <c r="AC262" s="40"/>
      <c r="AD262" s="40"/>
      <c r="AE262" s="40">
        <v>5</v>
      </c>
      <c r="AF262" s="40"/>
      <c r="AG262" s="40"/>
      <c r="AH262" s="40"/>
      <c r="AI262" s="40"/>
      <c r="AJ262" s="40"/>
      <c r="AK262" s="40">
        <v>6</v>
      </c>
      <c r="AL262" s="40"/>
      <c r="AM262" s="40"/>
      <c r="AN262" s="40"/>
      <c r="AO262" s="40"/>
      <c r="AP262" s="40"/>
      <c r="AQ262" s="40">
        <v>7</v>
      </c>
      <c r="AR262" s="40"/>
      <c r="AS262" s="40"/>
      <c r="AT262" s="40"/>
      <c r="AU262" s="40"/>
      <c r="AV262" s="40"/>
      <c r="AW262" s="47">
        <v>8</v>
      </c>
      <c r="AX262" s="47"/>
      <c r="AY262" s="47"/>
      <c r="AZ262" s="47"/>
      <c r="BA262" s="47"/>
      <c r="BB262" s="47"/>
      <c r="BC262" s="47"/>
      <c r="BD262" s="47"/>
      <c r="BE262" s="47">
        <v>9</v>
      </c>
      <c r="BF262" s="47"/>
      <c r="BG262" s="47"/>
      <c r="BH262" s="47"/>
      <c r="BI262" s="47"/>
      <c r="BJ262" s="47"/>
      <c r="BK262" s="47"/>
      <c r="BL262" s="47"/>
    </row>
    <row r="263" s="4" customFormat="1" ht="18.75" hidden="1" customHeight="1" spans="1:79">
      <c r="A263" s="47" t="s">
        <v>83</v>
      </c>
      <c r="B263" s="47"/>
      <c r="C263" s="47"/>
      <c r="D263" s="47"/>
      <c r="E263" s="47"/>
      <c r="F263" s="47"/>
      <c r="G263" s="95" t="s">
        <v>47</v>
      </c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3" t="s">
        <v>243</v>
      </c>
      <c r="U263" s="93"/>
      <c r="V263" s="93"/>
      <c r="W263" s="93"/>
      <c r="X263" s="93"/>
      <c r="Y263" s="93"/>
      <c r="Z263" s="93" t="s">
        <v>244</v>
      </c>
      <c r="AA263" s="93"/>
      <c r="AB263" s="93"/>
      <c r="AC263" s="93"/>
      <c r="AD263" s="93"/>
      <c r="AE263" s="93" t="s">
        <v>245</v>
      </c>
      <c r="AF263" s="93"/>
      <c r="AG263" s="93"/>
      <c r="AH263" s="93"/>
      <c r="AI263" s="93"/>
      <c r="AJ263" s="93"/>
      <c r="AK263" s="93" t="s">
        <v>246</v>
      </c>
      <c r="AL263" s="93"/>
      <c r="AM263" s="93"/>
      <c r="AN263" s="93"/>
      <c r="AO263" s="93"/>
      <c r="AP263" s="93"/>
      <c r="AQ263" s="93" t="s">
        <v>248</v>
      </c>
      <c r="AR263" s="93"/>
      <c r="AS263" s="93"/>
      <c r="AT263" s="93"/>
      <c r="AU263" s="93"/>
      <c r="AV263" s="93"/>
      <c r="AW263" s="95" t="s">
        <v>273</v>
      </c>
      <c r="AX263" s="95"/>
      <c r="AY263" s="95"/>
      <c r="AZ263" s="95"/>
      <c r="BA263" s="95"/>
      <c r="BB263" s="95"/>
      <c r="BC263" s="95"/>
      <c r="BD263" s="95"/>
      <c r="BE263" s="95" t="s">
        <v>274</v>
      </c>
      <c r="BF263" s="95"/>
      <c r="BG263" s="95"/>
      <c r="BH263" s="95"/>
      <c r="BI263" s="95"/>
      <c r="BJ263" s="95"/>
      <c r="BK263" s="95"/>
      <c r="BL263" s="95"/>
      <c r="CA263" s="4" t="s">
        <v>275</v>
      </c>
    </row>
    <row r="264" s="5" customFormat="1" customHeight="1" spans="1:79">
      <c r="A264" s="47">
        <v>2111</v>
      </c>
      <c r="B264" s="47"/>
      <c r="C264" s="47"/>
      <c r="D264" s="47"/>
      <c r="E264" s="47"/>
      <c r="F264" s="47"/>
      <c r="G264" s="77" t="s">
        <v>85</v>
      </c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85"/>
      <c r="T264" s="86">
        <v>2848500</v>
      </c>
      <c r="U264" s="86"/>
      <c r="V264" s="86"/>
      <c r="W264" s="86"/>
      <c r="X264" s="86"/>
      <c r="Y264" s="86"/>
      <c r="Z264" s="86">
        <v>2848411.23</v>
      </c>
      <c r="AA264" s="86"/>
      <c r="AB264" s="86"/>
      <c r="AC264" s="86"/>
      <c r="AD264" s="86"/>
      <c r="AE264" s="86">
        <v>0</v>
      </c>
      <c r="AF264" s="86"/>
      <c r="AG264" s="86"/>
      <c r="AH264" s="86"/>
      <c r="AI264" s="86"/>
      <c r="AJ264" s="86"/>
      <c r="AK264" s="86">
        <v>0</v>
      </c>
      <c r="AL264" s="86"/>
      <c r="AM264" s="86"/>
      <c r="AN264" s="86"/>
      <c r="AO264" s="86"/>
      <c r="AP264" s="86"/>
      <c r="AQ264" s="86">
        <v>0</v>
      </c>
      <c r="AR264" s="86"/>
      <c r="AS264" s="86"/>
      <c r="AT264" s="86"/>
      <c r="AU264" s="86"/>
      <c r="AV264" s="86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CA264" s="5" t="s">
        <v>276</v>
      </c>
    </row>
    <row r="265" s="5" customFormat="1" customHeight="1" spans="1:64">
      <c r="A265" s="47">
        <v>2120</v>
      </c>
      <c r="B265" s="47"/>
      <c r="C265" s="47"/>
      <c r="D265" s="47"/>
      <c r="E265" s="47"/>
      <c r="F265" s="47"/>
      <c r="G265" s="77" t="s">
        <v>87</v>
      </c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85"/>
      <c r="T265" s="86">
        <v>626700</v>
      </c>
      <c r="U265" s="86"/>
      <c r="V265" s="86"/>
      <c r="W265" s="86"/>
      <c r="X265" s="86"/>
      <c r="Y265" s="86"/>
      <c r="Z265" s="86">
        <v>626700</v>
      </c>
      <c r="AA265" s="86"/>
      <c r="AB265" s="86"/>
      <c r="AC265" s="86"/>
      <c r="AD265" s="86"/>
      <c r="AE265" s="86">
        <v>0</v>
      </c>
      <c r="AF265" s="86"/>
      <c r="AG265" s="86"/>
      <c r="AH265" s="86"/>
      <c r="AI265" s="86"/>
      <c r="AJ265" s="86"/>
      <c r="AK265" s="86">
        <v>0</v>
      </c>
      <c r="AL265" s="86"/>
      <c r="AM265" s="86"/>
      <c r="AN265" s="86"/>
      <c r="AO265" s="86"/>
      <c r="AP265" s="86"/>
      <c r="AQ265" s="86">
        <v>0</v>
      </c>
      <c r="AR265" s="86"/>
      <c r="AS265" s="86"/>
      <c r="AT265" s="86"/>
      <c r="AU265" s="86"/>
      <c r="AV265" s="86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</row>
    <row r="266" s="5" customFormat="1" ht="25.5" customHeight="1" spans="1:64">
      <c r="A266" s="47">
        <v>2210</v>
      </c>
      <c r="B266" s="47"/>
      <c r="C266" s="47"/>
      <c r="D266" s="47"/>
      <c r="E266" s="47"/>
      <c r="F266" s="47"/>
      <c r="G266" s="77" t="s">
        <v>88</v>
      </c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85"/>
      <c r="T266" s="86">
        <v>734000</v>
      </c>
      <c r="U266" s="86"/>
      <c r="V266" s="86"/>
      <c r="W266" s="86"/>
      <c r="X266" s="86"/>
      <c r="Y266" s="86"/>
      <c r="Z266" s="86">
        <v>732302.91</v>
      </c>
      <c r="AA266" s="86"/>
      <c r="AB266" s="86"/>
      <c r="AC266" s="86"/>
      <c r="AD266" s="86"/>
      <c r="AE266" s="86">
        <v>0</v>
      </c>
      <c r="AF266" s="86"/>
      <c r="AG266" s="86"/>
      <c r="AH266" s="86"/>
      <c r="AI266" s="86"/>
      <c r="AJ266" s="86"/>
      <c r="AK266" s="86">
        <v>0</v>
      </c>
      <c r="AL266" s="86"/>
      <c r="AM266" s="86"/>
      <c r="AN266" s="86"/>
      <c r="AO266" s="86"/>
      <c r="AP266" s="86"/>
      <c r="AQ266" s="86">
        <v>0</v>
      </c>
      <c r="AR266" s="86"/>
      <c r="AS266" s="86"/>
      <c r="AT266" s="86"/>
      <c r="AU266" s="86"/>
      <c r="AV266" s="86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</row>
    <row r="267" s="5" customFormat="1" customHeight="1" spans="1:64">
      <c r="A267" s="47">
        <v>2240</v>
      </c>
      <c r="B267" s="47"/>
      <c r="C267" s="47"/>
      <c r="D267" s="47"/>
      <c r="E267" s="47"/>
      <c r="F267" s="47"/>
      <c r="G267" s="77" t="s">
        <v>90</v>
      </c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85"/>
      <c r="T267" s="86">
        <v>314335.8</v>
      </c>
      <c r="U267" s="86"/>
      <c r="V267" s="86"/>
      <c r="W267" s="86"/>
      <c r="X267" s="86"/>
      <c r="Y267" s="86"/>
      <c r="Z267" s="86">
        <v>224814.33</v>
      </c>
      <c r="AA267" s="86"/>
      <c r="AB267" s="86"/>
      <c r="AC267" s="86"/>
      <c r="AD267" s="86"/>
      <c r="AE267" s="86">
        <v>0</v>
      </c>
      <c r="AF267" s="86"/>
      <c r="AG267" s="86"/>
      <c r="AH267" s="86"/>
      <c r="AI267" s="86"/>
      <c r="AJ267" s="86"/>
      <c r="AK267" s="86">
        <v>0</v>
      </c>
      <c r="AL267" s="86"/>
      <c r="AM267" s="86"/>
      <c r="AN267" s="86"/>
      <c r="AO267" s="86"/>
      <c r="AP267" s="86"/>
      <c r="AQ267" s="86">
        <v>0</v>
      </c>
      <c r="AR267" s="86"/>
      <c r="AS267" s="86"/>
      <c r="AT267" s="86"/>
      <c r="AU267" s="86"/>
      <c r="AV267" s="86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</row>
    <row r="268" s="5" customFormat="1" customHeight="1" spans="1:64">
      <c r="A268" s="47">
        <v>2250</v>
      </c>
      <c r="B268" s="47"/>
      <c r="C268" s="47"/>
      <c r="D268" s="47"/>
      <c r="E268" s="47"/>
      <c r="F268" s="47"/>
      <c r="G268" s="77" t="s">
        <v>91</v>
      </c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85"/>
      <c r="T268" s="86">
        <v>3000</v>
      </c>
      <c r="U268" s="86"/>
      <c r="V268" s="86"/>
      <c r="W268" s="86"/>
      <c r="X268" s="86"/>
      <c r="Y268" s="86"/>
      <c r="Z268" s="86">
        <v>1467.99</v>
      </c>
      <c r="AA268" s="86"/>
      <c r="AB268" s="86"/>
      <c r="AC268" s="86"/>
      <c r="AD268" s="86"/>
      <c r="AE268" s="86">
        <v>0</v>
      </c>
      <c r="AF268" s="86"/>
      <c r="AG268" s="86"/>
      <c r="AH268" s="86"/>
      <c r="AI268" s="86"/>
      <c r="AJ268" s="86"/>
      <c r="AK268" s="86">
        <v>0</v>
      </c>
      <c r="AL268" s="86"/>
      <c r="AM268" s="86"/>
      <c r="AN268" s="86"/>
      <c r="AO268" s="86"/>
      <c r="AP268" s="86"/>
      <c r="AQ268" s="86">
        <v>0</v>
      </c>
      <c r="AR268" s="86"/>
      <c r="AS268" s="86"/>
      <c r="AT268" s="86"/>
      <c r="AU268" s="86"/>
      <c r="AV268" s="86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</row>
    <row r="269" s="5" customFormat="1" customHeight="1" spans="1:64">
      <c r="A269" s="47">
        <v>2273</v>
      </c>
      <c r="B269" s="47"/>
      <c r="C269" s="47"/>
      <c r="D269" s="47"/>
      <c r="E269" s="47"/>
      <c r="F269" s="47"/>
      <c r="G269" s="77" t="s">
        <v>93</v>
      </c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85"/>
      <c r="T269" s="86">
        <v>18000</v>
      </c>
      <c r="U269" s="86"/>
      <c r="V269" s="86"/>
      <c r="W269" s="86"/>
      <c r="X269" s="86"/>
      <c r="Y269" s="86"/>
      <c r="Z269" s="86">
        <v>18000</v>
      </c>
      <c r="AA269" s="86"/>
      <c r="AB269" s="86"/>
      <c r="AC269" s="86"/>
      <c r="AD269" s="86"/>
      <c r="AE269" s="86">
        <v>0</v>
      </c>
      <c r="AF269" s="86"/>
      <c r="AG269" s="86"/>
      <c r="AH269" s="86"/>
      <c r="AI269" s="86"/>
      <c r="AJ269" s="86"/>
      <c r="AK269" s="86">
        <v>0</v>
      </c>
      <c r="AL269" s="86"/>
      <c r="AM269" s="86"/>
      <c r="AN269" s="86"/>
      <c r="AO269" s="86"/>
      <c r="AP269" s="86"/>
      <c r="AQ269" s="86">
        <v>0</v>
      </c>
      <c r="AR269" s="86"/>
      <c r="AS269" s="86"/>
      <c r="AT269" s="86"/>
      <c r="AU269" s="86"/>
      <c r="AV269" s="86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</row>
    <row r="270" s="5" customFormat="1" customHeight="1" spans="1:64">
      <c r="A270" s="47">
        <v>2274</v>
      </c>
      <c r="B270" s="47"/>
      <c r="C270" s="47"/>
      <c r="D270" s="47"/>
      <c r="E270" s="47"/>
      <c r="F270" s="47"/>
      <c r="G270" s="77" t="s">
        <v>94</v>
      </c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85"/>
      <c r="T270" s="86">
        <v>39100</v>
      </c>
      <c r="U270" s="86"/>
      <c r="V270" s="86"/>
      <c r="W270" s="86"/>
      <c r="X270" s="86"/>
      <c r="Y270" s="86"/>
      <c r="Z270" s="86">
        <v>27769.45</v>
      </c>
      <c r="AA270" s="86"/>
      <c r="AB270" s="86"/>
      <c r="AC270" s="86"/>
      <c r="AD270" s="86"/>
      <c r="AE270" s="86">
        <v>0</v>
      </c>
      <c r="AF270" s="86"/>
      <c r="AG270" s="86"/>
      <c r="AH270" s="86"/>
      <c r="AI270" s="86"/>
      <c r="AJ270" s="86"/>
      <c r="AK270" s="86">
        <v>0</v>
      </c>
      <c r="AL270" s="86"/>
      <c r="AM270" s="86"/>
      <c r="AN270" s="86"/>
      <c r="AO270" s="86"/>
      <c r="AP270" s="86"/>
      <c r="AQ270" s="86">
        <v>0</v>
      </c>
      <c r="AR270" s="86"/>
      <c r="AS270" s="86"/>
      <c r="AT270" s="86"/>
      <c r="AU270" s="86"/>
      <c r="AV270" s="86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="5" customFormat="1" ht="25.5" customHeight="1" spans="1:64">
      <c r="A271" s="47">
        <v>2275</v>
      </c>
      <c r="B271" s="47"/>
      <c r="C271" s="47"/>
      <c r="D271" s="47"/>
      <c r="E271" s="47"/>
      <c r="F271" s="47"/>
      <c r="G271" s="77" t="s">
        <v>95</v>
      </c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85"/>
      <c r="T271" s="86">
        <v>1400</v>
      </c>
      <c r="U271" s="86"/>
      <c r="V271" s="86"/>
      <c r="W271" s="86"/>
      <c r="X271" s="86"/>
      <c r="Y271" s="86"/>
      <c r="Z271" s="86">
        <v>1400</v>
      </c>
      <c r="AA271" s="86"/>
      <c r="AB271" s="86"/>
      <c r="AC271" s="86"/>
      <c r="AD271" s="86"/>
      <c r="AE271" s="86">
        <v>0</v>
      </c>
      <c r="AF271" s="86"/>
      <c r="AG271" s="86"/>
      <c r="AH271" s="86"/>
      <c r="AI271" s="86"/>
      <c r="AJ271" s="86"/>
      <c r="AK271" s="86">
        <v>0</v>
      </c>
      <c r="AL271" s="86"/>
      <c r="AM271" s="86"/>
      <c r="AN271" s="86"/>
      <c r="AO271" s="86"/>
      <c r="AP271" s="86"/>
      <c r="AQ271" s="86">
        <v>0</v>
      </c>
      <c r="AR271" s="86"/>
      <c r="AS271" s="86"/>
      <c r="AT271" s="86"/>
      <c r="AU271" s="86"/>
      <c r="AV271" s="86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="5" customFormat="1" ht="38.25" customHeight="1" spans="1:64">
      <c r="A272" s="47">
        <v>2282</v>
      </c>
      <c r="B272" s="47"/>
      <c r="C272" s="47"/>
      <c r="D272" s="47"/>
      <c r="E272" s="47"/>
      <c r="F272" s="47"/>
      <c r="G272" s="77" t="s">
        <v>96</v>
      </c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85"/>
      <c r="T272" s="86">
        <v>2700</v>
      </c>
      <c r="U272" s="86"/>
      <c r="V272" s="86"/>
      <c r="W272" s="86"/>
      <c r="X272" s="86"/>
      <c r="Y272" s="86"/>
      <c r="Z272" s="86">
        <v>0</v>
      </c>
      <c r="AA272" s="86"/>
      <c r="AB272" s="86"/>
      <c r="AC272" s="86"/>
      <c r="AD272" s="86"/>
      <c r="AE272" s="86">
        <v>0</v>
      </c>
      <c r="AF272" s="86"/>
      <c r="AG272" s="86"/>
      <c r="AH272" s="86"/>
      <c r="AI272" s="86"/>
      <c r="AJ272" s="86"/>
      <c r="AK272" s="86">
        <v>0</v>
      </c>
      <c r="AL272" s="86"/>
      <c r="AM272" s="86"/>
      <c r="AN272" s="86"/>
      <c r="AO272" s="86"/>
      <c r="AP272" s="86"/>
      <c r="AQ272" s="86">
        <v>0</v>
      </c>
      <c r="AR272" s="86"/>
      <c r="AS272" s="86"/>
      <c r="AT272" s="86"/>
      <c r="AU272" s="86"/>
      <c r="AV272" s="86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="5" customFormat="1" customHeight="1" spans="1:64">
      <c r="A273" s="47">
        <v>2800</v>
      </c>
      <c r="B273" s="47"/>
      <c r="C273" s="47"/>
      <c r="D273" s="47"/>
      <c r="E273" s="47"/>
      <c r="F273" s="47"/>
      <c r="G273" s="77" t="s">
        <v>97</v>
      </c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85"/>
      <c r="T273" s="86">
        <v>2300</v>
      </c>
      <c r="U273" s="86"/>
      <c r="V273" s="86"/>
      <c r="W273" s="86"/>
      <c r="X273" s="86"/>
      <c r="Y273" s="86"/>
      <c r="Z273" s="86">
        <v>7.16</v>
      </c>
      <c r="AA273" s="86"/>
      <c r="AB273" s="86"/>
      <c r="AC273" s="86"/>
      <c r="AD273" s="86"/>
      <c r="AE273" s="86">
        <v>0</v>
      </c>
      <c r="AF273" s="86"/>
      <c r="AG273" s="86"/>
      <c r="AH273" s="86"/>
      <c r="AI273" s="86"/>
      <c r="AJ273" s="86"/>
      <c r="AK273" s="86">
        <v>0</v>
      </c>
      <c r="AL273" s="86"/>
      <c r="AM273" s="86"/>
      <c r="AN273" s="86"/>
      <c r="AO273" s="86"/>
      <c r="AP273" s="86"/>
      <c r="AQ273" s="86">
        <v>0</v>
      </c>
      <c r="AR273" s="86"/>
      <c r="AS273" s="86"/>
      <c r="AT273" s="86"/>
      <c r="AU273" s="86"/>
      <c r="AV273" s="86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="1" customFormat="1" customHeight="1" spans="1:64">
      <c r="A274" s="34"/>
      <c r="B274" s="34"/>
      <c r="C274" s="34"/>
      <c r="D274" s="34"/>
      <c r="E274" s="34"/>
      <c r="F274" s="34"/>
      <c r="G274" s="81" t="s">
        <v>67</v>
      </c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8"/>
      <c r="T274" s="84">
        <v>4590035.8</v>
      </c>
      <c r="U274" s="84"/>
      <c r="V274" s="84"/>
      <c r="W274" s="84"/>
      <c r="X274" s="84"/>
      <c r="Y274" s="84"/>
      <c r="Z274" s="84">
        <v>4480873.07</v>
      </c>
      <c r="AA274" s="84"/>
      <c r="AB274" s="84"/>
      <c r="AC274" s="84"/>
      <c r="AD274" s="84"/>
      <c r="AE274" s="84">
        <v>0</v>
      </c>
      <c r="AF274" s="84"/>
      <c r="AG274" s="84"/>
      <c r="AH274" s="84"/>
      <c r="AI274" s="84"/>
      <c r="AJ274" s="84"/>
      <c r="AK274" s="84">
        <v>0</v>
      </c>
      <c r="AL274" s="84"/>
      <c r="AM274" s="84"/>
      <c r="AN274" s="84"/>
      <c r="AO274" s="84"/>
      <c r="AP274" s="84"/>
      <c r="AQ274" s="84">
        <v>0</v>
      </c>
      <c r="AR274" s="84"/>
      <c r="AS274" s="84"/>
      <c r="AT274" s="84"/>
      <c r="AU274" s="84"/>
      <c r="AV274" s="84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</row>
    <row r="276" ht="14.25" customHeight="1" spans="1:64">
      <c r="A276" s="14" t="s">
        <v>277</v>
      </c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</row>
    <row r="277" ht="15" customHeight="1" spans="1:64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</row>
    <row r="278" ht="15" customHeight="1" spans="1:64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</row>
    <row r="280" ht="14.25" spans="1:64">
      <c r="A280" s="14" t="s">
        <v>278</v>
      </c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</row>
    <row r="281" ht="14.25" spans="1:64">
      <c r="A281" s="14" t="s">
        <v>279</v>
      </c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</row>
    <row r="282" ht="15" customHeight="1" spans="1:64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</row>
    <row r="283" ht="15" customHeight="1" spans="1:64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</row>
    <row r="286" ht="18.95" customHeight="1" spans="1:58">
      <c r="A286" s="142" t="s">
        <v>281</v>
      </c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7"/>
      <c r="AC286" s="107"/>
      <c r="AD286" s="107"/>
      <c r="AE286" s="107"/>
      <c r="AF286" s="107"/>
      <c r="AG286" s="107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7"/>
      <c r="AR286" s="107"/>
      <c r="AS286" s="107"/>
      <c r="AT286" s="107"/>
      <c r="AU286" s="143" t="s">
        <v>282</v>
      </c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</row>
    <row r="287" customHeight="1" spans="28:58">
      <c r="AB287" s="108"/>
      <c r="AC287" s="108"/>
      <c r="AD287" s="108"/>
      <c r="AE287" s="108"/>
      <c r="AF287" s="108"/>
      <c r="AG287" s="108"/>
      <c r="AH287" s="110" t="s">
        <v>283</v>
      </c>
      <c r="AI287" s="110"/>
      <c r="AJ287" s="110"/>
      <c r="AK287" s="110"/>
      <c r="AL287" s="110"/>
      <c r="AM287" s="110"/>
      <c r="AN287" s="110"/>
      <c r="AO287" s="110"/>
      <c r="AP287" s="110"/>
      <c r="AQ287" s="108"/>
      <c r="AR287" s="108"/>
      <c r="AS287" s="108"/>
      <c r="AT287" s="108"/>
      <c r="AU287" s="110" t="s">
        <v>284</v>
      </c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</row>
    <row r="288" ht="15" spans="28:58">
      <c r="AB288" s="108"/>
      <c r="AC288" s="108"/>
      <c r="AD288" s="108"/>
      <c r="AE288" s="108"/>
      <c r="AF288" s="108"/>
      <c r="AG288" s="108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08"/>
      <c r="AR288" s="108"/>
      <c r="AS288" s="108"/>
      <c r="AT288" s="108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</row>
    <row r="289" ht="18" customHeight="1" spans="1:58">
      <c r="A289" s="142" t="s">
        <v>285</v>
      </c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8"/>
      <c r="AC289" s="108"/>
      <c r="AD289" s="108"/>
      <c r="AE289" s="108"/>
      <c r="AF289" s="108"/>
      <c r="AG289" s="108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08"/>
      <c r="AR289" s="108"/>
      <c r="AS289" s="108"/>
      <c r="AT289" s="108"/>
      <c r="AU289" s="144" t="s">
        <v>286</v>
      </c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</row>
    <row r="290" ht="12" customHeight="1" spans="28:58">
      <c r="AB290" s="108"/>
      <c r="AC290" s="108"/>
      <c r="AD290" s="108"/>
      <c r="AE290" s="108"/>
      <c r="AF290" s="108"/>
      <c r="AG290" s="108"/>
      <c r="AH290" s="110" t="s">
        <v>283</v>
      </c>
      <c r="AI290" s="110"/>
      <c r="AJ290" s="110"/>
      <c r="AK290" s="110"/>
      <c r="AL290" s="110"/>
      <c r="AM290" s="110"/>
      <c r="AN290" s="110"/>
      <c r="AO290" s="110"/>
      <c r="AP290" s="110"/>
      <c r="AQ290" s="108"/>
      <c r="AR290" s="108"/>
      <c r="AS290" s="108"/>
      <c r="AT290" s="108"/>
      <c r="AU290" s="110" t="s">
        <v>284</v>
      </c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</row>
  </sheetData>
  <mergeCells count="2051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I32:AM32"/>
    <mergeCell ref="AN32:AR32"/>
    <mergeCell ref="AS32:AW32"/>
    <mergeCell ref="AX32:BA32"/>
    <mergeCell ref="BB32:BF32"/>
    <mergeCell ref="BG32:BK32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S33:AW33"/>
    <mergeCell ref="AX33:BA33"/>
    <mergeCell ref="BB33:BF33"/>
    <mergeCell ref="BG33:BK33"/>
    <mergeCell ref="BL33:BP33"/>
    <mergeCell ref="BQ33:BT33"/>
    <mergeCell ref="BU33:BY33"/>
    <mergeCell ref="A35:BL35"/>
    <mergeCell ref="A36:BK36"/>
    <mergeCell ref="X37:AQ37"/>
    <mergeCell ref="AR37:BK37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4:BK44"/>
    <mergeCell ref="A47:BY47"/>
    <mergeCell ref="A48:BY48"/>
    <mergeCell ref="A49:BY49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S51:AW51"/>
    <mergeCell ref="AX51:BA51"/>
    <mergeCell ref="BB51:BF51"/>
    <mergeCell ref="BG51:BK51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S57:AW57"/>
    <mergeCell ref="AX57:BA57"/>
    <mergeCell ref="BB57:BF57"/>
    <mergeCell ref="BG57:BK57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S63:AW63"/>
    <mergeCell ref="AX63:BA63"/>
    <mergeCell ref="BB63:BF63"/>
    <mergeCell ref="BG63:BK63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BB64:BF64"/>
    <mergeCell ref="BG64:BK64"/>
    <mergeCell ref="BL64:BP64"/>
    <mergeCell ref="BQ64:BT64"/>
    <mergeCell ref="BU64:BY64"/>
    <mergeCell ref="A66:BL66"/>
    <mergeCell ref="A67:BY67"/>
    <mergeCell ref="U68:AM68"/>
    <mergeCell ref="AN68:BF68"/>
    <mergeCell ref="BG68:BY68"/>
    <mergeCell ref="U69:Y69"/>
    <mergeCell ref="Z69:AD69"/>
    <mergeCell ref="AE69:AH69"/>
    <mergeCell ref="AI69:AM69"/>
    <mergeCell ref="AN69:AR69"/>
    <mergeCell ref="AS69:AW69"/>
    <mergeCell ref="AX69:BA69"/>
    <mergeCell ref="BB69:BF69"/>
    <mergeCell ref="BG69:BK69"/>
    <mergeCell ref="BL69:BP69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X70:BA70"/>
    <mergeCell ref="BB70:BF70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N71:AR71"/>
    <mergeCell ref="AS71:AW71"/>
    <mergeCell ref="AX71:BA71"/>
    <mergeCell ref="BB71:BF71"/>
    <mergeCell ref="BG71:BK71"/>
    <mergeCell ref="BL71:BP71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X72:BA72"/>
    <mergeCell ref="BB72:BF72"/>
    <mergeCell ref="BG72:BK72"/>
    <mergeCell ref="BL72:BP72"/>
    <mergeCell ref="BQ72:BT72"/>
    <mergeCell ref="BU72:BY72"/>
    <mergeCell ref="A74:BL74"/>
    <mergeCell ref="A75:BK75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90:BK90"/>
    <mergeCell ref="A92:BL92"/>
    <mergeCell ref="A93:BK93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8:BF98"/>
    <mergeCell ref="BG98:BK98"/>
    <mergeCell ref="A101:BL101"/>
    <mergeCell ref="A102:BL102"/>
    <mergeCell ref="A103:BY103"/>
    <mergeCell ref="U104:AM104"/>
    <mergeCell ref="AN104:BF104"/>
    <mergeCell ref="BG104:BY104"/>
    <mergeCell ref="U105:Y105"/>
    <mergeCell ref="Z105:AD105"/>
    <mergeCell ref="AE105:AH105"/>
    <mergeCell ref="AI105:AM105"/>
    <mergeCell ref="AN105:AR105"/>
    <mergeCell ref="AS105:AW105"/>
    <mergeCell ref="AX105:BA105"/>
    <mergeCell ref="BB105:BF105"/>
    <mergeCell ref="BG105:BK105"/>
    <mergeCell ref="BL105:BP105"/>
    <mergeCell ref="BQ105:BT105"/>
    <mergeCell ref="BU105:BY105"/>
    <mergeCell ref="A106:C106"/>
    <mergeCell ref="D106:T106"/>
    <mergeCell ref="U106:Y106"/>
    <mergeCell ref="Z106:AD106"/>
    <mergeCell ref="AE106:AH106"/>
    <mergeCell ref="AI106:AM106"/>
    <mergeCell ref="AN106:AR106"/>
    <mergeCell ref="AS106:AW106"/>
    <mergeCell ref="AX106:BA106"/>
    <mergeCell ref="BB106:BF106"/>
    <mergeCell ref="BG106:BK106"/>
    <mergeCell ref="BL106:BP106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BB108:BF108"/>
    <mergeCell ref="BG108:BK108"/>
    <mergeCell ref="BL108:BP108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B109:BF109"/>
    <mergeCell ref="BG109:BK109"/>
    <mergeCell ref="BL109:BP109"/>
    <mergeCell ref="BQ109:BT109"/>
    <mergeCell ref="BU109:BY109"/>
    <mergeCell ref="A111:BL111"/>
    <mergeCell ref="A112:BH112"/>
    <mergeCell ref="U113:AN113"/>
    <mergeCell ref="AO113:BH113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8:AX118"/>
    <mergeCell ref="AY118:BC118"/>
    <mergeCell ref="BD118:BH118"/>
    <mergeCell ref="A121:BL121"/>
    <mergeCell ref="A122:BL122"/>
    <mergeCell ref="AF123:AT123"/>
    <mergeCell ref="AU123:BI123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5:BI125"/>
    <mergeCell ref="BJ125:BN125"/>
    <mergeCell ref="BO125:BS125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7:BI127"/>
    <mergeCell ref="BJ127:BN127"/>
    <mergeCell ref="BO127:BS127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9:BI129"/>
    <mergeCell ref="BJ129:BN129"/>
    <mergeCell ref="BO129:BS129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1:BI131"/>
    <mergeCell ref="BJ131:BN131"/>
    <mergeCell ref="BO131:BS131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7:BI137"/>
    <mergeCell ref="BJ137:BN137"/>
    <mergeCell ref="BO137:BS137"/>
    <mergeCell ref="BT137:BX137"/>
    <mergeCell ref="A139:BL139"/>
    <mergeCell ref="AF140:AT140"/>
    <mergeCell ref="AU140:BI140"/>
    <mergeCell ref="AF141:AJ141"/>
    <mergeCell ref="AK141:AO141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4:BI154"/>
    <mergeCell ref="A156:BL156"/>
    <mergeCell ref="A157:BR157"/>
    <mergeCell ref="U158:AD158"/>
    <mergeCell ref="AE158:AN158"/>
    <mergeCell ref="AO158:AX158"/>
    <mergeCell ref="AY158:BH158"/>
    <mergeCell ref="BI158:BR158"/>
    <mergeCell ref="U159:Y159"/>
    <mergeCell ref="Z159:AD159"/>
    <mergeCell ref="AE159:AI159"/>
    <mergeCell ref="AJ159:AN159"/>
    <mergeCell ref="AO159:AS159"/>
    <mergeCell ref="AT159:AX159"/>
    <mergeCell ref="AY159:BC159"/>
    <mergeCell ref="BD159:BH159"/>
    <mergeCell ref="BI159:BM159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O164:AS164"/>
    <mergeCell ref="AT164:AX164"/>
    <mergeCell ref="AY164:BC164"/>
    <mergeCell ref="BD164:BH164"/>
    <mergeCell ref="BI164:BM164"/>
    <mergeCell ref="BN164:BR164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O166:AS166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I169:BM169"/>
    <mergeCell ref="BN169:BR169"/>
    <mergeCell ref="A170:T170"/>
    <mergeCell ref="U170:Y170"/>
    <mergeCell ref="Z170:AD170"/>
    <mergeCell ref="AE170:AI170"/>
    <mergeCell ref="AJ170:AN170"/>
    <mergeCell ref="AO170:AS170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AT172:AX172"/>
    <mergeCell ref="AY172:BC172"/>
    <mergeCell ref="BD172:BH172"/>
    <mergeCell ref="BI172:BM172"/>
    <mergeCell ref="BN172:BR172"/>
    <mergeCell ref="A175:BL175"/>
    <mergeCell ref="W176:AH176"/>
    <mergeCell ref="AI176:AT176"/>
    <mergeCell ref="AU176:AZ176"/>
    <mergeCell ref="BA176:BF176"/>
    <mergeCell ref="BG176:BL176"/>
    <mergeCell ref="W177:AB177"/>
    <mergeCell ref="AC177:AH177"/>
    <mergeCell ref="AI177:AN177"/>
    <mergeCell ref="AO177:AT177"/>
    <mergeCell ref="W178:Y178"/>
    <mergeCell ref="Z178:AB178"/>
    <mergeCell ref="AC178:AE178"/>
    <mergeCell ref="AF178:AH178"/>
    <mergeCell ref="AI178:AK178"/>
    <mergeCell ref="AL178:AN178"/>
    <mergeCell ref="AO178:AQ178"/>
    <mergeCell ref="AR178:AT178"/>
    <mergeCell ref="A179:C179"/>
    <mergeCell ref="D179:V179"/>
    <mergeCell ref="W179:Y179"/>
    <mergeCell ref="Z179:AB179"/>
    <mergeCell ref="AC179:AE179"/>
    <mergeCell ref="AF179:AH179"/>
    <mergeCell ref="AI179:AK179"/>
    <mergeCell ref="AL179:AN179"/>
    <mergeCell ref="AO179:AQ179"/>
    <mergeCell ref="AR179:AT179"/>
    <mergeCell ref="AU179:AW179"/>
    <mergeCell ref="AX179:AZ179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80:AK180"/>
    <mergeCell ref="AL180:AN180"/>
    <mergeCell ref="AO180:AQ180"/>
    <mergeCell ref="AR180:AT180"/>
    <mergeCell ref="AU180:AW180"/>
    <mergeCell ref="AX180:AZ180"/>
    <mergeCell ref="BA180:BC180"/>
    <mergeCell ref="BD180:BF180"/>
    <mergeCell ref="BG180:BI180"/>
    <mergeCell ref="BJ180:BL180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AO181:AQ181"/>
    <mergeCell ref="AR181:AT181"/>
    <mergeCell ref="AU181:AW181"/>
    <mergeCell ref="AX181:AZ181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2:AK182"/>
    <mergeCell ref="AL182:AN182"/>
    <mergeCell ref="AO182:AQ182"/>
    <mergeCell ref="AR182:AT182"/>
    <mergeCell ref="AU182:AW182"/>
    <mergeCell ref="AX182:AZ182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3:AK183"/>
    <mergeCell ref="AL183:AN183"/>
    <mergeCell ref="AO183:AQ183"/>
    <mergeCell ref="AR183:AT183"/>
    <mergeCell ref="AU183:AW183"/>
    <mergeCell ref="AX183:AZ183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4:AK184"/>
    <mergeCell ref="AL184:AN184"/>
    <mergeCell ref="AO184:AQ184"/>
    <mergeCell ref="AR184:AT184"/>
    <mergeCell ref="AU184:AW184"/>
    <mergeCell ref="AX184:AZ184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5:AK185"/>
    <mergeCell ref="AL185:AN185"/>
    <mergeCell ref="AO185:AQ185"/>
    <mergeCell ref="AR185:AT185"/>
    <mergeCell ref="AU185:AW185"/>
    <mergeCell ref="AX185:AZ185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6:AK186"/>
    <mergeCell ref="AL186:AN186"/>
    <mergeCell ref="AO186:AQ186"/>
    <mergeCell ref="AR186:AT186"/>
    <mergeCell ref="AU186:AW186"/>
    <mergeCell ref="AX186:AZ186"/>
    <mergeCell ref="BA186:BC186"/>
    <mergeCell ref="BD186:BF186"/>
    <mergeCell ref="BG186:BI186"/>
    <mergeCell ref="BJ186:BL186"/>
    <mergeCell ref="A189:BL189"/>
    <mergeCell ref="A190:BS190"/>
    <mergeCell ref="A191:BS191"/>
    <mergeCell ref="AA192:AO192"/>
    <mergeCell ref="AP192:BD192"/>
    <mergeCell ref="BE192:BS192"/>
    <mergeCell ref="AA193:AE193"/>
    <mergeCell ref="AF193:AJ193"/>
    <mergeCell ref="AK193:AO193"/>
    <mergeCell ref="AP193:AT193"/>
    <mergeCell ref="AU193:AY193"/>
    <mergeCell ref="AZ193:BD193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AK196:AO196"/>
    <mergeCell ref="AP196:AT196"/>
    <mergeCell ref="AU196:AY196"/>
    <mergeCell ref="AZ196:BD196"/>
    <mergeCell ref="BE196:BI196"/>
    <mergeCell ref="BJ196:BN196"/>
    <mergeCell ref="BO196:BS196"/>
    <mergeCell ref="A198:BL198"/>
    <mergeCell ref="A199:BD199"/>
    <mergeCell ref="AA200:AO200"/>
    <mergeCell ref="AP200:BD200"/>
    <mergeCell ref="AA201:AE201"/>
    <mergeCell ref="AF201:AJ201"/>
    <mergeCell ref="AK201:AO201"/>
    <mergeCell ref="AP201:AT201"/>
    <mergeCell ref="AU201:AY201"/>
    <mergeCell ref="AZ201:BD201"/>
    <mergeCell ref="A202:F202"/>
    <mergeCell ref="G202:S202"/>
    <mergeCell ref="T202:Z202"/>
    <mergeCell ref="AA202:AE202"/>
    <mergeCell ref="AF202:AJ202"/>
    <mergeCell ref="AK202:AO202"/>
    <mergeCell ref="AP202:AT202"/>
    <mergeCell ref="AU202:AY202"/>
    <mergeCell ref="AZ202:BD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A207:BL207"/>
    <mergeCell ref="A208:BM208"/>
    <mergeCell ref="AA209:AI209"/>
    <mergeCell ref="AJ209:AR209"/>
    <mergeCell ref="AS209:BA209"/>
    <mergeCell ref="BB209:BJ209"/>
    <mergeCell ref="BK209:BS209"/>
    <mergeCell ref="AA210:AE210"/>
    <mergeCell ref="AF210:AI210"/>
    <mergeCell ref="AJ210:AN210"/>
    <mergeCell ref="AO210:AR210"/>
    <mergeCell ref="AS210:AW210"/>
    <mergeCell ref="AX210:BA210"/>
    <mergeCell ref="BB210:BF210"/>
    <mergeCell ref="BG210:BJ210"/>
    <mergeCell ref="BK210:BO210"/>
    <mergeCell ref="BP210:BS210"/>
    <mergeCell ref="A211:M211"/>
    <mergeCell ref="N211:U211"/>
    <mergeCell ref="V211:Z211"/>
    <mergeCell ref="AA211:AE211"/>
    <mergeCell ref="AF211:AI211"/>
    <mergeCell ref="AJ211:AN211"/>
    <mergeCell ref="AO211:AR211"/>
    <mergeCell ref="AS211:AW211"/>
    <mergeCell ref="AX211:BA211"/>
    <mergeCell ref="BB211:BF211"/>
    <mergeCell ref="BG211:BJ211"/>
    <mergeCell ref="BK211:BO211"/>
    <mergeCell ref="BP211:BS211"/>
    <mergeCell ref="A212:M212"/>
    <mergeCell ref="N212:U212"/>
    <mergeCell ref="V212:Z212"/>
    <mergeCell ref="AA212:AE212"/>
    <mergeCell ref="AF212:AI212"/>
    <mergeCell ref="AJ212:AN212"/>
    <mergeCell ref="AO212:AR212"/>
    <mergeCell ref="AS212:AW212"/>
    <mergeCell ref="AX212:BA212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AO213:AR213"/>
    <mergeCell ref="AS213:AW213"/>
    <mergeCell ref="AX213:BA213"/>
    <mergeCell ref="BB213:BF213"/>
    <mergeCell ref="BG213:BJ213"/>
    <mergeCell ref="BK213:BO213"/>
    <mergeCell ref="BP213:BS213"/>
    <mergeCell ref="A216:BL216"/>
    <mergeCell ref="A217:BL217"/>
    <mergeCell ref="A220:BL220"/>
    <mergeCell ref="A221:BL221"/>
    <mergeCell ref="A222:BL222"/>
    <mergeCell ref="AW223:BF223"/>
    <mergeCell ref="AW224:BA224"/>
    <mergeCell ref="BB224:BF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G230:BL230"/>
    <mergeCell ref="A231:F231"/>
    <mergeCell ref="G231:S231"/>
    <mergeCell ref="T231:Y231"/>
    <mergeCell ref="Z231:AD231"/>
    <mergeCell ref="AE231:AJ231"/>
    <mergeCell ref="AK231:AP231"/>
    <mergeCell ref="AQ231:AV231"/>
    <mergeCell ref="AW231:BA231"/>
    <mergeCell ref="BB231:BF231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7:BL237"/>
    <mergeCell ref="A239:BL239"/>
    <mergeCell ref="A240:BL240"/>
    <mergeCell ref="Q241:AN241"/>
    <mergeCell ref="AO241:BL241"/>
    <mergeCell ref="Z242:AI242"/>
    <mergeCell ref="AX242:BG242"/>
    <mergeCell ref="Z243:AD243"/>
    <mergeCell ref="AE243:AI243"/>
    <mergeCell ref="AX243:BB243"/>
    <mergeCell ref="BC243:BG243"/>
    <mergeCell ref="A244:F244"/>
    <mergeCell ref="G244:P244"/>
    <mergeCell ref="Q244:U244"/>
    <mergeCell ref="V244:Y244"/>
    <mergeCell ref="Z244:AD244"/>
    <mergeCell ref="AE244:AI244"/>
    <mergeCell ref="AJ244:AN244"/>
    <mergeCell ref="AO244:AS244"/>
    <mergeCell ref="AT244:AW244"/>
    <mergeCell ref="AX244:BB244"/>
    <mergeCell ref="BC244:BG244"/>
    <mergeCell ref="BH244:BL244"/>
    <mergeCell ref="A245:F245"/>
    <mergeCell ref="G245:P245"/>
    <mergeCell ref="Q245:U245"/>
    <mergeCell ref="V245:Y245"/>
    <mergeCell ref="Z245:AD245"/>
    <mergeCell ref="AE245:AI245"/>
    <mergeCell ref="AJ245:AN245"/>
    <mergeCell ref="AO245:AS245"/>
    <mergeCell ref="AT245:AW245"/>
    <mergeCell ref="AX245:BB245"/>
    <mergeCell ref="BC245:BG245"/>
    <mergeCell ref="BH245:BL245"/>
    <mergeCell ref="A246:F246"/>
    <mergeCell ref="G246:P246"/>
    <mergeCell ref="Q246:U246"/>
    <mergeCell ref="V246:Y246"/>
    <mergeCell ref="Z246:AD246"/>
    <mergeCell ref="AE246:AI246"/>
    <mergeCell ref="AJ246:AN246"/>
    <mergeCell ref="AO246:AS246"/>
    <mergeCell ref="AT246:AW246"/>
    <mergeCell ref="AX246:BB246"/>
    <mergeCell ref="BC246:BG246"/>
    <mergeCell ref="BH246:BL246"/>
    <mergeCell ref="A247:F247"/>
    <mergeCell ref="G247:P247"/>
    <mergeCell ref="Q247:U247"/>
    <mergeCell ref="V247:Y247"/>
    <mergeCell ref="Z247:AD247"/>
    <mergeCell ref="AE247:AI247"/>
    <mergeCell ref="AJ247:AN247"/>
    <mergeCell ref="AO247:AS247"/>
    <mergeCell ref="AT247:AW247"/>
    <mergeCell ref="AX247:BB247"/>
    <mergeCell ref="BC247:BG247"/>
    <mergeCell ref="BH247:BL247"/>
    <mergeCell ref="A248:F248"/>
    <mergeCell ref="G248:P248"/>
    <mergeCell ref="Q248:U248"/>
    <mergeCell ref="V248:Y248"/>
    <mergeCell ref="Z248:AD248"/>
    <mergeCell ref="AE248:AI248"/>
    <mergeCell ref="AJ248:AN248"/>
    <mergeCell ref="AO248:AS248"/>
    <mergeCell ref="AT248:AW248"/>
    <mergeCell ref="AX248:BB248"/>
    <mergeCell ref="BC248:BG248"/>
    <mergeCell ref="BH248:BL248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AT249:AW249"/>
    <mergeCell ref="AX249:BB249"/>
    <mergeCell ref="BC249:BG249"/>
    <mergeCell ref="BH249:BL249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O251:AS251"/>
    <mergeCell ref="AT251:AW251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E252:AI252"/>
    <mergeCell ref="AJ252:AN252"/>
    <mergeCell ref="AO252:AS252"/>
    <mergeCell ref="AT252:AW252"/>
    <mergeCell ref="AX252:BB252"/>
    <mergeCell ref="BC252:BG252"/>
    <mergeCell ref="BH252:BL252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T253:AW253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AO254:AS254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E255:AI255"/>
    <mergeCell ref="AJ255:AN255"/>
    <mergeCell ref="AO255:AS255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AT256:AW256"/>
    <mergeCell ref="AX256:BB256"/>
    <mergeCell ref="BC256:BG256"/>
    <mergeCell ref="BH256:BL256"/>
    <mergeCell ref="A258:BL258"/>
    <mergeCell ref="A259:BL259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BE269:BL269"/>
    <mergeCell ref="A270:F270"/>
    <mergeCell ref="G270:S270"/>
    <mergeCell ref="T270:Y270"/>
    <mergeCell ref="Z270:AD270"/>
    <mergeCell ref="AE270:AJ270"/>
    <mergeCell ref="AK270:AP270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K271:AP271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BE274:BL274"/>
    <mergeCell ref="A276:BL276"/>
    <mergeCell ref="A277:BL277"/>
    <mergeCell ref="A280:BL280"/>
    <mergeCell ref="A281:BL281"/>
    <mergeCell ref="A282:BL282"/>
    <mergeCell ref="A286:AA286"/>
    <mergeCell ref="AH286:AP286"/>
    <mergeCell ref="AU286:BF286"/>
    <mergeCell ref="AH287:AP287"/>
    <mergeCell ref="AU287:BF287"/>
    <mergeCell ref="A289:AA289"/>
    <mergeCell ref="AH289:AP289"/>
    <mergeCell ref="AU289:BF289"/>
    <mergeCell ref="AH290:AP290"/>
    <mergeCell ref="AU290:BF290"/>
    <mergeCell ref="AW260:BD261"/>
    <mergeCell ref="BE260:BL261"/>
    <mergeCell ref="A260:F261"/>
    <mergeCell ref="AE260:AJ261"/>
    <mergeCell ref="AK260:AP261"/>
    <mergeCell ref="AQ260:AV261"/>
    <mergeCell ref="G260:S261"/>
    <mergeCell ref="T260:Y261"/>
    <mergeCell ref="Z260:AD261"/>
    <mergeCell ref="V242:Y243"/>
    <mergeCell ref="AT242:AW243"/>
    <mergeCell ref="BH242:BL243"/>
    <mergeCell ref="A241:F243"/>
    <mergeCell ref="G241:P243"/>
    <mergeCell ref="Q242:U243"/>
    <mergeCell ref="AJ242:AN243"/>
    <mergeCell ref="AO242:AS243"/>
    <mergeCell ref="A223:F224"/>
    <mergeCell ref="AE223:AJ224"/>
    <mergeCell ref="AK223:AP224"/>
    <mergeCell ref="AQ223:AV224"/>
    <mergeCell ref="BG223:BL224"/>
    <mergeCell ref="G223:S224"/>
    <mergeCell ref="T223:Y224"/>
    <mergeCell ref="Z223:AD224"/>
    <mergeCell ref="A209:M210"/>
    <mergeCell ref="N209:U210"/>
    <mergeCell ref="V209:Z210"/>
    <mergeCell ref="A200:F201"/>
    <mergeCell ref="G200:S201"/>
    <mergeCell ref="T200:Z201"/>
    <mergeCell ref="A192:F193"/>
    <mergeCell ref="G192:S193"/>
    <mergeCell ref="T192:Z193"/>
    <mergeCell ref="AU177:AW178"/>
    <mergeCell ref="AX177:AZ178"/>
    <mergeCell ref="BA177:BC178"/>
    <mergeCell ref="BD177:BF178"/>
    <mergeCell ref="BG177:BI178"/>
    <mergeCell ref="BJ177:BL178"/>
    <mergeCell ref="A176:C178"/>
    <mergeCell ref="D176:V178"/>
    <mergeCell ref="A158:T159"/>
    <mergeCell ref="A140:C141"/>
    <mergeCell ref="D140:P141"/>
    <mergeCell ref="Q140:U141"/>
    <mergeCell ref="V140:AE141"/>
    <mergeCell ref="A123:C124"/>
    <mergeCell ref="D123:P124"/>
    <mergeCell ref="Q123:U124"/>
    <mergeCell ref="V123:AE124"/>
    <mergeCell ref="A113:C114"/>
    <mergeCell ref="D113:T114"/>
    <mergeCell ref="A104:C105"/>
    <mergeCell ref="D104:T105"/>
    <mergeCell ref="A94:E95"/>
    <mergeCell ref="F94:W95"/>
    <mergeCell ref="A76:D77"/>
    <mergeCell ref="E76:W77"/>
    <mergeCell ref="A68:E69"/>
    <mergeCell ref="F68:T69"/>
    <mergeCell ref="A50:D51"/>
    <mergeCell ref="E50:T51"/>
    <mergeCell ref="A37:D38"/>
    <mergeCell ref="E37:W38"/>
    <mergeCell ref="A26:D27"/>
    <mergeCell ref="E26:T27"/>
  </mergeCells>
  <conditionalFormatting sqref="A119">
    <cfRule type="cellIs" dxfId="0" priority="5" stopIfTrue="1" operator="equal">
      <formula>A117</formula>
    </cfRule>
  </conditionalFormatting>
  <conditionalFormatting sqref="A108:A109;A117:A118;A181:A186">
    <cfRule type="cellIs" dxfId="0" priority="3" stopIfTrue="1" operator="equal">
      <formula>A107</formula>
    </cfRule>
  </conditionalFormatting>
  <conditionalFormatting sqref="A127:C137;A144:C154">
    <cfRule type="cellIs" dxfId="0" priority="1" stopIfTrue="1" operator="equal">
      <formula>A126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246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14.25" customHeight="1" spans="1:79">
      <c r="A10" s="8" t="s">
        <v>14</v>
      </c>
      <c r="B10" s="12" t="s">
        <v>335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336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337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41" t="s">
        <v>338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41" t="s">
        <v>339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30" customHeight="1" spans="1:77">
      <c r="A21" s="141" t="s">
        <v>340</v>
      </c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5" customFormat="1" customHeight="1" spans="1:79">
      <c r="A30" s="28"/>
      <c r="B30" s="29"/>
      <c r="C30" s="29"/>
      <c r="D30" s="30"/>
      <c r="E30" s="77" t="s">
        <v>59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85"/>
      <c r="U30" s="116">
        <v>70744</v>
      </c>
      <c r="V30" s="116"/>
      <c r="W30" s="116"/>
      <c r="X30" s="116"/>
      <c r="Y30" s="116"/>
      <c r="Z30" s="116" t="s">
        <v>60</v>
      </c>
      <c r="AA30" s="116"/>
      <c r="AB30" s="116"/>
      <c r="AC30" s="116"/>
      <c r="AD30" s="116"/>
      <c r="AE30" s="117" t="s">
        <v>60</v>
      </c>
      <c r="AF30" s="118"/>
      <c r="AG30" s="118"/>
      <c r="AH30" s="119"/>
      <c r="AI30" s="117">
        <f>IF(ISNUMBER(U30),U30,0)+IF(ISNUMBER(Z30),Z30,0)</f>
        <v>70744</v>
      </c>
      <c r="AJ30" s="118"/>
      <c r="AK30" s="118"/>
      <c r="AL30" s="118"/>
      <c r="AM30" s="119"/>
      <c r="AN30" s="117">
        <v>42670</v>
      </c>
      <c r="AO30" s="118"/>
      <c r="AP30" s="118"/>
      <c r="AQ30" s="118"/>
      <c r="AR30" s="119"/>
      <c r="AS30" s="117" t="s">
        <v>60</v>
      </c>
      <c r="AT30" s="118"/>
      <c r="AU30" s="118"/>
      <c r="AV30" s="118"/>
      <c r="AW30" s="119"/>
      <c r="AX30" s="117" t="s">
        <v>60</v>
      </c>
      <c r="AY30" s="118"/>
      <c r="AZ30" s="118"/>
      <c r="BA30" s="119"/>
      <c r="BB30" s="117">
        <f>IF(ISNUMBER(AN30),AN30,0)+IF(ISNUMBER(AS30),AS30,0)</f>
        <v>42670</v>
      </c>
      <c r="BC30" s="118"/>
      <c r="BD30" s="118"/>
      <c r="BE30" s="118"/>
      <c r="BF30" s="119"/>
      <c r="BG30" s="117">
        <v>33000</v>
      </c>
      <c r="BH30" s="118"/>
      <c r="BI30" s="118"/>
      <c r="BJ30" s="118"/>
      <c r="BK30" s="119"/>
      <c r="BL30" s="117" t="s">
        <v>60</v>
      </c>
      <c r="BM30" s="118"/>
      <c r="BN30" s="118"/>
      <c r="BO30" s="118"/>
      <c r="BP30" s="119"/>
      <c r="BQ30" s="117" t="s">
        <v>60</v>
      </c>
      <c r="BR30" s="118"/>
      <c r="BS30" s="118"/>
      <c r="BT30" s="119"/>
      <c r="BU30" s="117">
        <f>IF(ISNUMBER(BG30),BG30,0)+IF(ISNUMBER(BL30),BL30,0)</f>
        <v>33000</v>
      </c>
      <c r="BV30" s="118"/>
      <c r="BW30" s="118"/>
      <c r="BX30" s="118"/>
      <c r="BY30" s="119"/>
      <c r="CA30" s="5" t="s">
        <v>61</v>
      </c>
    </row>
    <row r="31" s="1" customFormat="1" customHeight="1" spans="1:77">
      <c r="A31" s="31"/>
      <c r="B31" s="32"/>
      <c r="C31" s="32"/>
      <c r="D31" s="33"/>
      <c r="E31" s="81" t="s">
        <v>67</v>
      </c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8"/>
      <c r="U31" s="46">
        <v>70744</v>
      </c>
      <c r="V31" s="46"/>
      <c r="W31" s="46"/>
      <c r="X31" s="46"/>
      <c r="Y31" s="46"/>
      <c r="Z31" s="46">
        <v>0</v>
      </c>
      <c r="AA31" s="46"/>
      <c r="AB31" s="46"/>
      <c r="AC31" s="46"/>
      <c r="AD31" s="46"/>
      <c r="AE31" s="48">
        <v>0</v>
      </c>
      <c r="AF31" s="50"/>
      <c r="AG31" s="50"/>
      <c r="AH31" s="58"/>
      <c r="AI31" s="48">
        <f>IF(ISNUMBER(U31),U31,0)+IF(ISNUMBER(Z31),Z31,0)</f>
        <v>70744</v>
      </c>
      <c r="AJ31" s="50"/>
      <c r="AK31" s="50"/>
      <c r="AL31" s="50"/>
      <c r="AM31" s="58"/>
      <c r="AN31" s="48">
        <v>42670</v>
      </c>
      <c r="AO31" s="50"/>
      <c r="AP31" s="50"/>
      <c r="AQ31" s="50"/>
      <c r="AR31" s="58"/>
      <c r="AS31" s="48">
        <v>0</v>
      </c>
      <c r="AT31" s="50"/>
      <c r="AU31" s="50"/>
      <c r="AV31" s="50"/>
      <c r="AW31" s="58"/>
      <c r="AX31" s="48">
        <v>0</v>
      </c>
      <c r="AY31" s="50"/>
      <c r="AZ31" s="50"/>
      <c r="BA31" s="58"/>
      <c r="BB31" s="48">
        <f>IF(ISNUMBER(AN31),AN31,0)+IF(ISNUMBER(AS31),AS31,0)</f>
        <v>42670</v>
      </c>
      <c r="BC31" s="50"/>
      <c r="BD31" s="50"/>
      <c r="BE31" s="50"/>
      <c r="BF31" s="58"/>
      <c r="BG31" s="48">
        <v>33000</v>
      </c>
      <c r="BH31" s="50"/>
      <c r="BI31" s="50"/>
      <c r="BJ31" s="50"/>
      <c r="BK31" s="58"/>
      <c r="BL31" s="48">
        <v>0</v>
      </c>
      <c r="BM31" s="50"/>
      <c r="BN31" s="50"/>
      <c r="BO31" s="50"/>
      <c r="BP31" s="58"/>
      <c r="BQ31" s="48">
        <v>0</v>
      </c>
      <c r="BR31" s="50"/>
      <c r="BS31" s="50"/>
      <c r="BT31" s="58"/>
      <c r="BU31" s="48">
        <f>IF(ISNUMBER(BG31),BG31,0)+IF(ISNUMBER(BL31),BL31,0)</f>
        <v>33000</v>
      </c>
      <c r="BV31" s="50"/>
      <c r="BW31" s="50"/>
      <c r="BX31" s="50"/>
      <c r="BY31" s="58"/>
    </row>
    <row r="33" ht="14.25" customHeight="1" spans="1:64">
      <c r="A33" s="17" t="s">
        <v>68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</row>
    <row r="34" ht="15" customHeight="1" spans="1:63">
      <c r="A34" s="35" t="s">
        <v>34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</row>
    <row r="35" ht="22.5" customHeight="1" spans="1:63">
      <c r="A35" s="19" t="s">
        <v>35</v>
      </c>
      <c r="B35" s="20"/>
      <c r="C35" s="20"/>
      <c r="D35" s="21"/>
      <c r="E35" s="19" t="s">
        <v>36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X35" s="25" t="s">
        <v>69</v>
      </c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7"/>
      <c r="AR35" s="40" t="s">
        <v>70</v>
      </c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</row>
    <row r="36" ht="36" customHeight="1" spans="1:63">
      <c r="A36" s="22"/>
      <c r="B36" s="23"/>
      <c r="C36" s="23"/>
      <c r="D36" s="24"/>
      <c r="E36" s="22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4"/>
      <c r="X36" s="40" t="s">
        <v>40</v>
      </c>
      <c r="Y36" s="40"/>
      <c r="Z36" s="40"/>
      <c r="AA36" s="40"/>
      <c r="AB36" s="40"/>
      <c r="AC36" s="40" t="s">
        <v>41</v>
      </c>
      <c r="AD36" s="40"/>
      <c r="AE36" s="40"/>
      <c r="AF36" s="40"/>
      <c r="AG36" s="40"/>
      <c r="AH36" s="55" t="s">
        <v>42</v>
      </c>
      <c r="AI36" s="56"/>
      <c r="AJ36" s="56"/>
      <c r="AK36" s="56"/>
      <c r="AL36" s="64"/>
      <c r="AM36" s="25" t="s">
        <v>43</v>
      </c>
      <c r="AN36" s="26"/>
      <c r="AO36" s="26"/>
      <c r="AP36" s="26"/>
      <c r="AQ36" s="27"/>
      <c r="AR36" s="25" t="s">
        <v>40</v>
      </c>
      <c r="AS36" s="26"/>
      <c r="AT36" s="26"/>
      <c r="AU36" s="26"/>
      <c r="AV36" s="27"/>
      <c r="AW36" s="25" t="s">
        <v>41</v>
      </c>
      <c r="AX36" s="26"/>
      <c r="AY36" s="26"/>
      <c r="AZ36" s="26"/>
      <c r="BA36" s="27"/>
      <c r="BB36" s="55" t="s">
        <v>42</v>
      </c>
      <c r="BC36" s="56"/>
      <c r="BD36" s="56"/>
      <c r="BE36" s="56"/>
      <c r="BF36" s="64"/>
      <c r="BG36" s="25" t="s">
        <v>44</v>
      </c>
      <c r="BH36" s="26"/>
      <c r="BI36" s="26"/>
      <c r="BJ36" s="26"/>
      <c r="BK36" s="27"/>
    </row>
    <row r="37" ht="15" customHeight="1" spans="1:63">
      <c r="A37" s="25">
        <v>1</v>
      </c>
      <c r="B37" s="26"/>
      <c r="C37" s="26"/>
      <c r="D37" s="27"/>
      <c r="E37" s="25">
        <v>2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7"/>
      <c r="X37" s="40">
        <v>3</v>
      </c>
      <c r="Y37" s="40"/>
      <c r="Z37" s="40"/>
      <c r="AA37" s="40"/>
      <c r="AB37" s="40"/>
      <c r="AC37" s="40">
        <v>4</v>
      </c>
      <c r="AD37" s="40"/>
      <c r="AE37" s="40"/>
      <c r="AF37" s="40"/>
      <c r="AG37" s="40"/>
      <c r="AH37" s="40">
        <v>5</v>
      </c>
      <c r="AI37" s="40"/>
      <c r="AJ37" s="40"/>
      <c r="AK37" s="40"/>
      <c r="AL37" s="40"/>
      <c r="AM37" s="40">
        <v>6</v>
      </c>
      <c r="AN37" s="40"/>
      <c r="AO37" s="40"/>
      <c r="AP37" s="40"/>
      <c r="AQ37" s="40"/>
      <c r="AR37" s="25">
        <v>7</v>
      </c>
      <c r="AS37" s="26"/>
      <c r="AT37" s="26"/>
      <c r="AU37" s="26"/>
      <c r="AV37" s="27"/>
      <c r="AW37" s="25">
        <v>8</v>
      </c>
      <c r="AX37" s="26"/>
      <c r="AY37" s="26"/>
      <c r="AZ37" s="26"/>
      <c r="BA37" s="27"/>
      <c r="BB37" s="25">
        <v>9</v>
      </c>
      <c r="BC37" s="26"/>
      <c r="BD37" s="26"/>
      <c r="BE37" s="26"/>
      <c r="BF37" s="27"/>
      <c r="BG37" s="25">
        <v>10</v>
      </c>
      <c r="BH37" s="26"/>
      <c r="BI37" s="26"/>
      <c r="BJ37" s="26"/>
      <c r="BK37" s="27"/>
    </row>
    <row r="38" ht="20.25" hidden="1" customHeight="1" spans="1:79">
      <c r="A38" s="28" t="s">
        <v>46</v>
      </c>
      <c r="B38" s="29"/>
      <c r="C38" s="29"/>
      <c r="D38" s="30"/>
      <c r="E38" s="28" t="s">
        <v>47</v>
      </c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30"/>
      <c r="X38" s="47" t="s">
        <v>71</v>
      </c>
      <c r="Y38" s="47"/>
      <c r="Z38" s="47"/>
      <c r="AA38" s="47"/>
      <c r="AB38" s="47"/>
      <c r="AC38" s="47" t="s">
        <v>72</v>
      </c>
      <c r="AD38" s="47"/>
      <c r="AE38" s="47"/>
      <c r="AF38" s="47"/>
      <c r="AG38" s="47"/>
      <c r="AH38" s="28" t="s">
        <v>73</v>
      </c>
      <c r="AI38" s="29"/>
      <c r="AJ38" s="29"/>
      <c r="AK38" s="29"/>
      <c r="AL38" s="30"/>
      <c r="AM38" s="65" t="s">
        <v>74</v>
      </c>
      <c r="AN38" s="66"/>
      <c r="AO38" s="66"/>
      <c r="AP38" s="66"/>
      <c r="AQ38" s="67"/>
      <c r="AR38" s="28" t="s">
        <v>75</v>
      </c>
      <c r="AS38" s="29"/>
      <c r="AT38" s="29"/>
      <c r="AU38" s="29"/>
      <c r="AV38" s="30"/>
      <c r="AW38" s="28" t="s">
        <v>76</v>
      </c>
      <c r="AX38" s="29"/>
      <c r="AY38" s="29"/>
      <c r="AZ38" s="29"/>
      <c r="BA38" s="30"/>
      <c r="BB38" s="28" t="s">
        <v>77</v>
      </c>
      <c r="BC38" s="29"/>
      <c r="BD38" s="29"/>
      <c r="BE38" s="29"/>
      <c r="BF38" s="30"/>
      <c r="BG38" s="65" t="s">
        <v>74</v>
      </c>
      <c r="BH38" s="66"/>
      <c r="BI38" s="66"/>
      <c r="BJ38" s="66"/>
      <c r="BK38" s="67"/>
      <c r="CA38" t="s">
        <v>78</v>
      </c>
    </row>
    <row r="39" s="5" customFormat="1" customHeight="1" spans="1:79">
      <c r="A39" s="28"/>
      <c r="B39" s="29"/>
      <c r="C39" s="29"/>
      <c r="D39" s="30"/>
      <c r="E39" s="77" t="s">
        <v>59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85"/>
      <c r="X39" s="117">
        <v>36267</v>
      </c>
      <c r="Y39" s="118"/>
      <c r="Z39" s="118"/>
      <c r="AA39" s="118"/>
      <c r="AB39" s="119"/>
      <c r="AC39" s="117" t="s">
        <v>60</v>
      </c>
      <c r="AD39" s="118"/>
      <c r="AE39" s="118"/>
      <c r="AF39" s="118"/>
      <c r="AG39" s="119"/>
      <c r="AH39" s="117" t="s">
        <v>60</v>
      </c>
      <c r="AI39" s="118"/>
      <c r="AJ39" s="118"/>
      <c r="AK39" s="118"/>
      <c r="AL39" s="119"/>
      <c r="AM39" s="117">
        <f>IF(ISNUMBER(X39),X39,0)+IF(ISNUMBER(AC39),AC39,0)</f>
        <v>36267</v>
      </c>
      <c r="AN39" s="118"/>
      <c r="AO39" s="118"/>
      <c r="AP39" s="118"/>
      <c r="AQ39" s="119"/>
      <c r="AR39" s="117">
        <v>39168</v>
      </c>
      <c r="AS39" s="118"/>
      <c r="AT39" s="118"/>
      <c r="AU39" s="118"/>
      <c r="AV39" s="119"/>
      <c r="AW39" s="117" t="s">
        <v>60</v>
      </c>
      <c r="AX39" s="118"/>
      <c r="AY39" s="118"/>
      <c r="AZ39" s="118"/>
      <c r="BA39" s="119"/>
      <c r="BB39" s="117" t="s">
        <v>60</v>
      </c>
      <c r="BC39" s="118"/>
      <c r="BD39" s="118"/>
      <c r="BE39" s="118"/>
      <c r="BF39" s="119"/>
      <c r="BG39" s="116">
        <f>IF(ISNUMBER(AR39),AR39,0)+IF(ISNUMBER(AW39),AW39,0)</f>
        <v>39168</v>
      </c>
      <c r="BH39" s="116"/>
      <c r="BI39" s="116"/>
      <c r="BJ39" s="116"/>
      <c r="BK39" s="116"/>
      <c r="CA39" s="5" t="s">
        <v>79</v>
      </c>
    </row>
    <row r="40" s="1" customFormat="1" customHeight="1" spans="1:63">
      <c r="A40" s="31"/>
      <c r="B40" s="32"/>
      <c r="C40" s="32"/>
      <c r="D40" s="33"/>
      <c r="E40" s="81" t="s">
        <v>67</v>
      </c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8"/>
      <c r="X40" s="48">
        <v>36267</v>
      </c>
      <c r="Y40" s="50"/>
      <c r="Z40" s="50"/>
      <c r="AA40" s="50"/>
      <c r="AB40" s="58"/>
      <c r="AC40" s="48">
        <v>0</v>
      </c>
      <c r="AD40" s="50"/>
      <c r="AE40" s="50"/>
      <c r="AF40" s="50"/>
      <c r="AG40" s="58"/>
      <c r="AH40" s="48">
        <v>0</v>
      </c>
      <c r="AI40" s="50"/>
      <c r="AJ40" s="50"/>
      <c r="AK40" s="50"/>
      <c r="AL40" s="58"/>
      <c r="AM40" s="48">
        <f>IF(ISNUMBER(X40),X40,0)+IF(ISNUMBER(AC40),AC40,0)</f>
        <v>36267</v>
      </c>
      <c r="AN40" s="50"/>
      <c r="AO40" s="50"/>
      <c r="AP40" s="50"/>
      <c r="AQ40" s="58"/>
      <c r="AR40" s="48">
        <v>39168</v>
      </c>
      <c r="AS40" s="50"/>
      <c r="AT40" s="50"/>
      <c r="AU40" s="50"/>
      <c r="AV40" s="58"/>
      <c r="AW40" s="48">
        <v>0</v>
      </c>
      <c r="AX40" s="50"/>
      <c r="AY40" s="50"/>
      <c r="AZ40" s="50"/>
      <c r="BA40" s="58"/>
      <c r="BB40" s="48">
        <v>0</v>
      </c>
      <c r="BC40" s="50"/>
      <c r="BD40" s="50"/>
      <c r="BE40" s="50"/>
      <c r="BF40" s="58"/>
      <c r="BG40" s="46">
        <f>IF(ISNUMBER(AR40),AR40,0)+IF(ISNUMBER(AW40),AW40,0)</f>
        <v>39168</v>
      </c>
      <c r="BH40" s="46"/>
      <c r="BI40" s="46"/>
      <c r="BJ40" s="46"/>
      <c r="BK40" s="46"/>
    </row>
    <row r="41" s="2" customFormat="1" customHeight="1" spans="1:59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</row>
    <row r="43" s="3" customFormat="1" ht="14.25" customHeight="1" spans="1:78">
      <c r="A43" s="14" t="s">
        <v>80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</row>
    <row r="44" ht="14.25" customHeight="1" spans="1:77">
      <c r="A44" s="14" t="s">
        <v>81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</row>
    <row r="45" ht="15" customHeight="1" spans="1:77">
      <c r="A45" s="18" t="s">
        <v>34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</row>
    <row r="46" ht="23.1" customHeight="1" spans="1:77">
      <c r="A46" s="37" t="s">
        <v>82</v>
      </c>
      <c r="B46" s="38"/>
      <c r="C46" s="38"/>
      <c r="D46" s="39"/>
      <c r="E46" s="40" t="s">
        <v>36</v>
      </c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25" t="s">
        <v>37</v>
      </c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7"/>
      <c r="AN46" s="25" t="s">
        <v>38</v>
      </c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7"/>
      <c r="BG46" s="25" t="s">
        <v>39</v>
      </c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7"/>
    </row>
    <row r="47" ht="48.75" customHeight="1" spans="1:77">
      <c r="A47" s="41"/>
      <c r="B47" s="42"/>
      <c r="C47" s="42"/>
      <c r="D47" s="43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25" t="s">
        <v>40</v>
      </c>
      <c r="V47" s="26"/>
      <c r="W47" s="26"/>
      <c r="X47" s="26"/>
      <c r="Y47" s="27"/>
      <c r="Z47" s="25" t="s">
        <v>41</v>
      </c>
      <c r="AA47" s="26"/>
      <c r="AB47" s="26"/>
      <c r="AC47" s="26"/>
      <c r="AD47" s="27"/>
      <c r="AE47" s="55" t="s">
        <v>42</v>
      </c>
      <c r="AF47" s="56"/>
      <c r="AG47" s="56"/>
      <c r="AH47" s="64"/>
      <c r="AI47" s="25" t="s">
        <v>43</v>
      </c>
      <c r="AJ47" s="26"/>
      <c r="AK47" s="26"/>
      <c r="AL47" s="26"/>
      <c r="AM47" s="27"/>
      <c r="AN47" s="25" t="s">
        <v>40</v>
      </c>
      <c r="AO47" s="26"/>
      <c r="AP47" s="26"/>
      <c r="AQ47" s="26"/>
      <c r="AR47" s="27"/>
      <c r="AS47" s="25" t="s">
        <v>41</v>
      </c>
      <c r="AT47" s="26"/>
      <c r="AU47" s="26"/>
      <c r="AV47" s="26"/>
      <c r="AW47" s="27"/>
      <c r="AX47" s="55" t="s">
        <v>42</v>
      </c>
      <c r="AY47" s="56"/>
      <c r="AZ47" s="56"/>
      <c r="BA47" s="64"/>
      <c r="BB47" s="25" t="s">
        <v>44</v>
      </c>
      <c r="BC47" s="26"/>
      <c r="BD47" s="26"/>
      <c r="BE47" s="26"/>
      <c r="BF47" s="27"/>
      <c r="BG47" s="25" t="s">
        <v>40</v>
      </c>
      <c r="BH47" s="26"/>
      <c r="BI47" s="26"/>
      <c r="BJ47" s="26"/>
      <c r="BK47" s="27"/>
      <c r="BL47" s="25" t="s">
        <v>41</v>
      </c>
      <c r="BM47" s="26"/>
      <c r="BN47" s="26"/>
      <c r="BO47" s="26"/>
      <c r="BP47" s="27"/>
      <c r="BQ47" s="55" t="s">
        <v>42</v>
      </c>
      <c r="BR47" s="56"/>
      <c r="BS47" s="56"/>
      <c r="BT47" s="64"/>
      <c r="BU47" s="25" t="s">
        <v>45</v>
      </c>
      <c r="BV47" s="26"/>
      <c r="BW47" s="26"/>
      <c r="BX47" s="26"/>
      <c r="BY47" s="27"/>
    </row>
    <row r="48" ht="15" customHeight="1" spans="1:77">
      <c r="A48" s="25">
        <v>1</v>
      </c>
      <c r="B48" s="26"/>
      <c r="C48" s="26"/>
      <c r="D48" s="27"/>
      <c r="E48" s="25">
        <v>2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7"/>
      <c r="U48" s="25">
        <v>3</v>
      </c>
      <c r="V48" s="26"/>
      <c r="W48" s="26"/>
      <c r="X48" s="26"/>
      <c r="Y48" s="27"/>
      <c r="Z48" s="25">
        <v>4</v>
      </c>
      <c r="AA48" s="26"/>
      <c r="AB48" s="26"/>
      <c r="AC48" s="26"/>
      <c r="AD48" s="27"/>
      <c r="AE48" s="25">
        <v>5</v>
      </c>
      <c r="AF48" s="26"/>
      <c r="AG48" s="26"/>
      <c r="AH48" s="27"/>
      <c r="AI48" s="25">
        <v>6</v>
      </c>
      <c r="AJ48" s="26"/>
      <c r="AK48" s="26"/>
      <c r="AL48" s="26"/>
      <c r="AM48" s="27"/>
      <c r="AN48" s="25">
        <v>7</v>
      </c>
      <c r="AO48" s="26"/>
      <c r="AP48" s="26"/>
      <c r="AQ48" s="26"/>
      <c r="AR48" s="27"/>
      <c r="AS48" s="25">
        <v>8</v>
      </c>
      <c r="AT48" s="26"/>
      <c r="AU48" s="26"/>
      <c r="AV48" s="26"/>
      <c r="AW48" s="27"/>
      <c r="AX48" s="25">
        <v>9</v>
      </c>
      <c r="AY48" s="26"/>
      <c r="AZ48" s="26"/>
      <c r="BA48" s="27"/>
      <c r="BB48" s="25">
        <v>10</v>
      </c>
      <c r="BC48" s="26"/>
      <c r="BD48" s="26"/>
      <c r="BE48" s="26"/>
      <c r="BF48" s="27"/>
      <c r="BG48" s="25">
        <v>11</v>
      </c>
      <c r="BH48" s="26"/>
      <c r="BI48" s="26"/>
      <c r="BJ48" s="26"/>
      <c r="BK48" s="27"/>
      <c r="BL48" s="25">
        <v>12</v>
      </c>
      <c r="BM48" s="26"/>
      <c r="BN48" s="26"/>
      <c r="BO48" s="26"/>
      <c r="BP48" s="27"/>
      <c r="BQ48" s="25">
        <v>13</v>
      </c>
      <c r="BR48" s="26"/>
      <c r="BS48" s="26"/>
      <c r="BT48" s="27"/>
      <c r="BU48" s="25">
        <v>14</v>
      </c>
      <c r="BV48" s="26"/>
      <c r="BW48" s="26"/>
      <c r="BX48" s="26"/>
      <c r="BY48" s="27"/>
    </row>
    <row r="49" s="4" customFormat="1" hidden="1" customHeight="1" spans="1:79">
      <c r="A49" s="28" t="s">
        <v>83</v>
      </c>
      <c r="B49" s="29"/>
      <c r="C49" s="29"/>
      <c r="D49" s="30"/>
      <c r="E49" s="28" t="s">
        <v>47</v>
      </c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30"/>
      <c r="U49" s="28" t="s">
        <v>48</v>
      </c>
      <c r="V49" s="29"/>
      <c r="W49" s="29"/>
      <c r="X49" s="29"/>
      <c r="Y49" s="30"/>
      <c r="Z49" s="28" t="s">
        <v>49</v>
      </c>
      <c r="AA49" s="29"/>
      <c r="AB49" s="29"/>
      <c r="AC49" s="29"/>
      <c r="AD49" s="30"/>
      <c r="AE49" s="28" t="s">
        <v>50</v>
      </c>
      <c r="AF49" s="29"/>
      <c r="AG49" s="29"/>
      <c r="AH49" s="30"/>
      <c r="AI49" s="65" t="s">
        <v>51</v>
      </c>
      <c r="AJ49" s="66"/>
      <c r="AK49" s="66"/>
      <c r="AL49" s="66"/>
      <c r="AM49" s="67"/>
      <c r="AN49" s="28" t="s">
        <v>52</v>
      </c>
      <c r="AO49" s="29"/>
      <c r="AP49" s="29"/>
      <c r="AQ49" s="29"/>
      <c r="AR49" s="30"/>
      <c r="AS49" s="28" t="s">
        <v>53</v>
      </c>
      <c r="AT49" s="29"/>
      <c r="AU49" s="29"/>
      <c r="AV49" s="29"/>
      <c r="AW49" s="30"/>
      <c r="AX49" s="28" t="s">
        <v>54</v>
      </c>
      <c r="AY49" s="29"/>
      <c r="AZ49" s="29"/>
      <c r="BA49" s="30"/>
      <c r="BB49" s="65" t="s">
        <v>51</v>
      </c>
      <c r="BC49" s="66"/>
      <c r="BD49" s="66"/>
      <c r="BE49" s="66"/>
      <c r="BF49" s="67"/>
      <c r="BG49" s="28" t="s">
        <v>55</v>
      </c>
      <c r="BH49" s="29"/>
      <c r="BI49" s="29"/>
      <c r="BJ49" s="29"/>
      <c r="BK49" s="30"/>
      <c r="BL49" s="28" t="s">
        <v>56</v>
      </c>
      <c r="BM49" s="29"/>
      <c r="BN49" s="29"/>
      <c r="BO49" s="29"/>
      <c r="BP49" s="30"/>
      <c r="BQ49" s="28" t="s">
        <v>57</v>
      </c>
      <c r="BR49" s="29"/>
      <c r="BS49" s="29"/>
      <c r="BT49" s="30"/>
      <c r="BU49" s="65" t="s">
        <v>51</v>
      </c>
      <c r="BV49" s="66"/>
      <c r="BW49" s="66"/>
      <c r="BX49" s="66"/>
      <c r="BY49" s="67"/>
      <c r="CA49" t="s">
        <v>84</v>
      </c>
    </row>
    <row r="50" s="5" customFormat="1" customHeight="1" spans="1:79">
      <c r="A50" s="28">
        <v>2210</v>
      </c>
      <c r="B50" s="29"/>
      <c r="C50" s="29"/>
      <c r="D50" s="30"/>
      <c r="E50" s="77" t="s">
        <v>88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85"/>
      <c r="U50" s="117">
        <v>51544</v>
      </c>
      <c r="V50" s="118"/>
      <c r="W50" s="118"/>
      <c r="X50" s="118"/>
      <c r="Y50" s="119"/>
      <c r="Z50" s="117">
        <v>0</v>
      </c>
      <c r="AA50" s="118"/>
      <c r="AB50" s="118"/>
      <c r="AC50" s="118"/>
      <c r="AD50" s="119"/>
      <c r="AE50" s="117">
        <v>0</v>
      </c>
      <c r="AF50" s="118"/>
      <c r="AG50" s="118"/>
      <c r="AH50" s="119"/>
      <c r="AI50" s="117">
        <f>IF(ISNUMBER(U50),U50,0)+IF(ISNUMBER(Z50),Z50,0)</f>
        <v>51544</v>
      </c>
      <c r="AJ50" s="118"/>
      <c r="AK50" s="118"/>
      <c r="AL50" s="118"/>
      <c r="AM50" s="119"/>
      <c r="AN50" s="117">
        <v>30000</v>
      </c>
      <c r="AO50" s="118"/>
      <c r="AP50" s="118"/>
      <c r="AQ50" s="118"/>
      <c r="AR50" s="119"/>
      <c r="AS50" s="117">
        <v>0</v>
      </c>
      <c r="AT50" s="118"/>
      <c r="AU50" s="118"/>
      <c r="AV50" s="118"/>
      <c r="AW50" s="119"/>
      <c r="AX50" s="117">
        <v>0</v>
      </c>
      <c r="AY50" s="118"/>
      <c r="AZ50" s="118"/>
      <c r="BA50" s="119"/>
      <c r="BB50" s="117">
        <f>IF(ISNUMBER(AN50),AN50,0)+IF(ISNUMBER(AS50),AS50,0)</f>
        <v>30000</v>
      </c>
      <c r="BC50" s="118"/>
      <c r="BD50" s="118"/>
      <c r="BE50" s="118"/>
      <c r="BF50" s="119"/>
      <c r="BG50" s="117">
        <v>33000</v>
      </c>
      <c r="BH50" s="118"/>
      <c r="BI50" s="118"/>
      <c r="BJ50" s="118"/>
      <c r="BK50" s="119"/>
      <c r="BL50" s="117">
        <v>0</v>
      </c>
      <c r="BM50" s="118"/>
      <c r="BN50" s="118"/>
      <c r="BO50" s="118"/>
      <c r="BP50" s="119"/>
      <c r="BQ50" s="117">
        <v>0</v>
      </c>
      <c r="BR50" s="118"/>
      <c r="BS50" s="118"/>
      <c r="BT50" s="119"/>
      <c r="BU50" s="117">
        <f>IF(ISNUMBER(BG50),BG50,0)+IF(ISNUMBER(BL50),BL50,0)</f>
        <v>33000</v>
      </c>
      <c r="BV50" s="118"/>
      <c r="BW50" s="118"/>
      <c r="BX50" s="118"/>
      <c r="BY50" s="119"/>
      <c r="CA50" s="5" t="s">
        <v>86</v>
      </c>
    </row>
    <row r="51" s="5" customFormat="1" customHeight="1" spans="1:77">
      <c r="A51" s="28">
        <v>2240</v>
      </c>
      <c r="B51" s="29"/>
      <c r="C51" s="29"/>
      <c r="D51" s="30"/>
      <c r="E51" s="77" t="s">
        <v>90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85"/>
      <c r="U51" s="117">
        <v>19200</v>
      </c>
      <c r="V51" s="118"/>
      <c r="W51" s="118"/>
      <c r="X51" s="118"/>
      <c r="Y51" s="119"/>
      <c r="Z51" s="117">
        <v>0</v>
      </c>
      <c r="AA51" s="118"/>
      <c r="AB51" s="118"/>
      <c r="AC51" s="118"/>
      <c r="AD51" s="119"/>
      <c r="AE51" s="117">
        <v>0</v>
      </c>
      <c r="AF51" s="118"/>
      <c r="AG51" s="118"/>
      <c r="AH51" s="119"/>
      <c r="AI51" s="117">
        <f>IF(ISNUMBER(U51),U51,0)+IF(ISNUMBER(Z51),Z51,0)</f>
        <v>19200</v>
      </c>
      <c r="AJ51" s="118"/>
      <c r="AK51" s="118"/>
      <c r="AL51" s="118"/>
      <c r="AM51" s="119"/>
      <c r="AN51" s="117">
        <v>0</v>
      </c>
      <c r="AO51" s="118"/>
      <c r="AP51" s="118"/>
      <c r="AQ51" s="118"/>
      <c r="AR51" s="119"/>
      <c r="AS51" s="117">
        <v>0</v>
      </c>
      <c r="AT51" s="118"/>
      <c r="AU51" s="118"/>
      <c r="AV51" s="118"/>
      <c r="AW51" s="119"/>
      <c r="AX51" s="117">
        <v>0</v>
      </c>
      <c r="AY51" s="118"/>
      <c r="AZ51" s="118"/>
      <c r="BA51" s="119"/>
      <c r="BB51" s="117">
        <f>IF(ISNUMBER(AN51),AN51,0)+IF(ISNUMBER(AS51),AS51,0)</f>
        <v>0</v>
      </c>
      <c r="BC51" s="118"/>
      <c r="BD51" s="118"/>
      <c r="BE51" s="118"/>
      <c r="BF51" s="119"/>
      <c r="BG51" s="117">
        <v>0</v>
      </c>
      <c r="BH51" s="118"/>
      <c r="BI51" s="118"/>
      <c r="BJ51" s="118"/>
      <c r="BK51" s="119"/>
      <c r="BL51" s="117">
        <v>0</v>
      </c>
      <c r="BM51" s="118"/>
      <c r="BN51" s="118"/>
      <c r="BO51" s="118"/>
      <c r="BP51" s="119"/>
      <c r="BQ51" s="117">
        <v>0</v>
      </c>
      <c r="BR51" s="118"/>
      <c r="BS51" s="118"/>
      <c r="BT51" s="119"/>
      <c r="BU51" s="117">
        <f>IF(ISNUMBER(BG51),BG51,0)+IF(ISNUMBER(BL51),BL51,0)</f>
        <v>0</v>
      </c>
      <c r="BV51" s="118"/>
      <c r="BW51" s="118"/>
      <c r="BX51" s="118"/>
      <c r="BY51" s="119"/>
    </row>
    <row r="52" s="5" customFormat="1" customHeight="1" spans="1:77">
      <c r="A52" s="28">
        <v>2730</v>
      </c>
      <c r="B52" s="29"/>
      <c r="C52" s="29"/>
      <c r="D52" s="30"/>
      <c r="E52" s="77" t="s">
        <v>294</v>
      </c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85"/>
      <c r="U52" s="117">
        <v>0</v>
      </c>
      <c r="V52" s="118"/>
      <c r="W52" s="118"/>
      <c r="X52" s="118"/>
      <c r="Y52" s="119"/>
      <c r="Z52" s="117">
        <v>0</v>
      </c>
      <c r="AA52" s="118"/>
      <c r="AB52" s="118"/>
      <c r="AC52" s="118"/>
      <c r="AD52" s="119"/>
      <c r="AE52" s="117">
        <v>0</v>
      </c>
      <c r="AF52" s="118"/>
      <c r="AG52" s="118"/>
      <c r="AH52" s="119"/>
      <c r="AI52" s="117">
        <f>IF(ISNUMBER(U52),U52,0)+IF(ISNUMBER(Z52),Z52,0)</f>
        <v>0</v>
      </c>
      <c r="AJ52" s="118"/>
      <c r="AK52" s="118"/>
      <c r="AL52" s="118"/>
      <c r="AM52" s="119"/>
      <c r="AN52" s="117">
        <v>12670</v>
      </c>
      <c r="AO52" s="118"/>
      <c r="AP52" s="118"/>
      <c r="AQ52" s="118"/>
      <c r="AR52" s="119"/>
      <c r="AS52" s="117">
        <v>0</v>
      </c>
      <c r="AT52" s="118"/>
      <c r="AU52" s="118"/>
      <c r="AV52" s="118"/>
      <c r="AW52" s="119"/>
      <c r="AX52" s="117">
        <v>0</v>
      </c>
      <c r="AY52" s="118"/>
      <c r="AZ52" s="118"/>
      <c r="BA52" s="119"/>
      <c r="BB52" s="117">
        <f>IF(ISNUMBER(AN52),AN52,0)+IF(ISNUMBER(AS52),AS52,0)</f>
        <v>12670</v>
      </c>
      <c r="BC52" s="118"/>
      <c r="BD52" s="118"/>
      <c r="BE52" s="118"/>
      <c r="BF52" s="119"/>
      <c r="BG52" s="117">
        <v>0</v>
      </c>
      <c r="BH52" s="118"/>
      <c r="BI52" s="118"/>
      <c r="BJ52" s="118"/>
      <c r="BK52" s="119"/>
      <c r="BL52" s="117">
        <v>0</v>
      </c>
      <c r="BM52" s="118"/>
      <c r="BN52" s="118"/>
      <c r="BO52" s="118"/>
      <c r="BP52" s="119"/>
      <c r="BQ52" s="117">
        <v>0</v>
      </c>
      <c r="BR52" s="118"/>
      <c r="BS52" s="118"/>
      <c r="BT52" s="119"/>
      <c r="BU52" s="117">
        <f>IF(ISNUMBER(BG52),BG52,0)+IF(ISNUMBER(BL52),BL52,0)</f>
        <v>0</v>
      </c>
      <c r="BV52" s="118"/>
      <c r="BW52" s="118"/>
      <c r="BX52" s="118"/>
      <c r="BY52" s="119"/>
    </row>
    <row r="53" s="1" customFormat="1" customHeight="1" spans="1:77">
      <c r="A53" s="31"/>
      <c r="B53" s="32"/>
      <c r="C53" s="32"/>
      <c r="D53" s="33"/>
      <c r="E53" s="81" t="s">
        <v>67</v>
      </c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8"/>
      <c r="U53" s="48">
        <v>70744</v>
      </c>
      <c r="V53" s="50"/>
      <c r="W53" s="50"/>
      <c r="X53" s="50"/>
      <c r="Y53" s="58"/>
      <c r="Z53" s="48">
        <v>0</v>
      </c>
      <c r="AA53" s="50"/>
      <c r="AB53" s="50"/>
      <c r="AC53" s="50"/>
      <c r="AD53" s="58"/>
      <c r="AE53" s="48">
        <v>0</v>
      </c>
      <c r="AF53" s="50"/>
      <c r="AG53" s="50"/>
      <c r="AH53" s="58"/>
      <c r="AI53" s="48">
        <f>IF(ISNUMBER(U53),U53,0)+IF(ISNUMBER(Z53),Z53,0)</f>
        <v>70744</v>
      </c>
      <c r="AJ53" s="50"/>
      <c r="AK53" s="50"/>
      <c r="AL53" s="50"/>
      <c r="AM53" s="58"/>
      <c r="AN53" s="48">
        <v>42670</v>
      </c>
      <c r="AO53" s="50"/>
      <c r="AP53" s="50"/>
      <c r="AQ53" s="50"/>
      <c r="AR53" s="58"/>
      <c r="AS53" s="48">
        <v>0</v>
      </c>
      <c r="AT53" s="50"/>
      <c r="AU53" s="50"/>
      <c r="AV53" s="50"/>
      <c r="AW53" s="58"/>
      <c r="AX53" s="48">
        <v>0</v>
      </c>
      <c r="AY53" s="50"/>
      <c r="AZ53" s="50"/>
      <c r="BA53" s="58"/>
      <c r="BB53" s="48">
        <f>IF(ISNUMBER(AN53),AN53,0)+IF(ISNUMBER(AS53),AS53,0)</f>
        <v>42670</v>
      </c>
      <c r="BC53" s="50"/>
      <c r="BD53" s="50"/>
      <c r="BE53" s="50"/>
      <c r="BF53" s="58"/>
      <c r="BG53" s="48">
        <v>33000</v>
      </c>
      <c r="BH53" s="50"/>
      <c r="BI53" s="50"/>
      <c r="BJ53" s="50"/>
      <c r="BK53" s="58"/>
      <c r="BL53" s="48">
        <v>0</v>
      </c>
      <c r="BM53" s="50"/>
      <c r="BN53" s="50"/>
      <c r="BO53" s="50"/>
      <c r="BP53" s="58"/>
      <c r="BQ53" s="48">
        <v>0</v>
      </c>
      <c r="BR53" s="50"/>
      <c r="BS53" s="50"/>
      <c r="BT53" s="58"/>
      <c r="BU53" s="48">
        <f>IF(ISNUMBER(BG53),BG53,0)+IF(ISNUMBER(BL53),BL53,0)</f>
        <v>33000</v>
      </c>
      <c r="BV53" s="50"/>
      <c r="BW53" s="50"/>
      <c r="BX53" s="50"/>
      <c r="BY53" s="58"/>
    </row>
    <row r="55" ht="14.25" customHeight="1" spans="1:64">
      <c r="A55" s="14" t="s">
        <v>100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</row>
    <row r="56" ht="15" customHeight="1" spans="1:77">
      <c r="A56" s="35" t="s">
        <v>34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</row>
    <row r="57" ht="23.1" customHeight="1" spans="1:77">
      <c r="A57" s="37" t="s">
        <v>101</v>
      </c>
      <c r="B57" s="38"/>
      <c r="C57" s="38"/>
      <c r="D57" s="38"/>
      <c r="E57" s="39"/>
      <c r="F57" s="40" t="s">
        <v>36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25" t="s">
        <v>37</v>
      </c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7"/>
      <c r="AN57" s="25" t="s">
        <v>38</v>
      </c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7"/>
      <c r="BG57" s="25" t="s">
        <v>39</v>
      </c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7"/>
    </row>
    <row r="58" ht="51.75" customHeight="1" spans="1:77">
      <c r="A58" s="41"/>
      <c r="B58" s="42"/>
      <c r="C58" s="42"/>
      <c r="D58" s="42"/>
      <c r="E58" s="43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25" t="s">
        <v>40</v>
      </c>
      <c r="V58" s="26"/>
      <c r="W58" s="26"/>
      <c r="X58" s="26"/>
      <c r="Y58" s="27"/>
      <c r="Z58" s="25" t="s">
        <v>41</v>
      </c>
      <c r="AA58" s="26"/>
      <c r="AB58" s="26"/>
      <c r="AC58" s="26"/>
      <c r="AD58" s="27"/>
      <c r="AE58" s="55" t="s">
        <v>42</v>
      </c>
      <c r="AF58" s="56"/>
      <c r="AG58" s="56"/>
      <c r="AH58" s="64"/>
      <c r="AI58" s="25" t="s">
        <v>43</v>
      </c>
      <c r="AJ58" s="26"/>
      <c r="AK58" s="26"/>
      <c r="AL58" s="26"/>
      <c r="AM58" s="27"/>
      <c r="AN58" s="25" t="s">
        <v>40</v>
      </c>
      <c r="AO58" s="26"/>
      <c r="AP58" s="26"/>
      <c r="AQ58" s="26"/>
      <c r="AR58" s="27"/>
      <c r="AS58" s="25" t="s">
        <v>41</v>
      </c>
      <c r="AT58" s="26"/>
      <c r="AU58" s="26"/>
      <c r="AV58" s="26"/>
      <c r="AW58" s="27"/>
      <c r="AX58" s="55" t="s">
        <v>42</v>
      </c>
      <c r="AY58" s="56"/>
      <c r="AZ58" s="56"/>
      <c r="BA58" s="64"/>
      <c r="BB58" s="25" t="s">
        <v>44</v>
      </c>
      <c r="BC58" s="26"/>
      <c r="BD58" s="26"/>
      <c r="BE58" s="26"/>
      <c r="BF58" s="27"/>
      <c r="BG58" s="25" t="s">
        <v>40</v>
      </c>
      <c r="BH58" s="26"/>
      <c r="BI58" s="26"/>
      <c r="BJ58" s="26"/>
      <c r="BK58" s="27"/>
      <c r="BL58" s="25" t="s">
        <v>41</v>
      </c>
      <c r="BM58" s="26"/>
      <c r="BN58" s="26"/>
      <c r="BO58" s="26"/>
      <c r="BP58" s="27"/>
      <c r="BQ58" s="55" t="s">
        <v>42</v>
      </c>
      <c r="BR58" s="56"/>
      <c r="BS58" s="56"/>
      <c r="BT58" s="64"/>
      <c r="BU58" s="40" t="s">
        <v>45</v>
      </c>
      <c r="BV58" s="40"/>
      <c r="BW58" s="40"/>
      <c r="BX58" s="40"/>
      <c r="BY58" s="40"/>
    </row>
    <row r="59" ht="15" customHeight="1" spans="1:77">
      <c r="A59" s="25">
        <v>1</v>
      </c>
      <c r="B59" s="26"/>
      <c r="C59" s="26"/>
      <c r="D59" s="26"/>
      <c r="E59" s="27"/>
      <c r="F59" s="25">
        <v>2</v>
      </c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7"/>
      <c r="U59" s="25">
        <v>3</v>
      </c>
      <c r="V59" s="26"/>
      <c r="W59" s="26"/>
      <c r="X59" s="26"/>
      <c r="Y59" s="27"/>
      <c r="Z59" s="25">
        <v>4</v>
      </c>
      <c r="AA59" s="26"/>
      <c r="AB59" s="26"/>
      <c r="AC59" s="26"/>
      <c r="AD59" s="27"/>
      <c r="AE59" s="25">
        <v>5</v>
      </c>
      <c r="AF59" s="26"/>
      <c r="AG59" s="26"/>
      <c r="AH59" s="27"/>
      <c r="AI59" s="25">
        <v>6</v>
      </c>
      <c r="AJ59" s="26"/>
      <c r="AK59" s="26"/>
      <c r="AL59" s="26"/>
      <c r="AM59" s="27"/>
      <c r="AN59" s="25">
        <v>7</v>
      </c>
      <c r="AO59" s="26"/>
      <c r="AP59" s="26"/>
      <c r="AQ59" s="26"/>
      <c r="AR59" s="27"/>
      <c r="AS59" s="25">
        <v>8</v>
      </c>
      <c r="AT59" s="26"/>
      <c r="AU59" s="26"/>
      <c r="AV59" s="26"/>
      <c r="AW59" s="27"/>
      <c r="AX59" s="25">
        <v>9</v>
      </c>
      <c r="AY59" s="26"/>
      <c r="AZ59" s="26"/>
      <c r="BA59" s="27"/>
      <c r="BB59" s="25">
        <v>10</v>
      </c>
      <c r="BC59" s="26"/>
      <c r="BD59" s="26"/>
      <c r="BE59" s="26"/>
      <c r="BF59" s="27"/>
      <c r="BG59" s="25">
        <v>11</v>
      </c>
      <c r="BH59" s="26"/>
      <c r="BI59" s="26"/>
      <c r="BJ59" s="26"/>
      <c r="BK59" s="27"/>
      <c r="BL59" s="25">
        <v>12</v>
      </c>
      <c r="BM59" s="26"/>
      <c r="BN59" s="26"/>
      <c r="BO59" s="26"/>
      <c r="BP59" s="27"/>
      <c r="BQ59" s="25">
        <v>13</v>
      </c>
      <c r="BR59" s="26"/>
      <c r="BS59" s="26"/>
      <c r="BT59" s="27"/>
      <c r="BU59" s="40">
        <v>14</v>
      </c>
      <c r="BV59" s="40"/>
      <c r="BW59" s="40"/>
      <c r="BX59" s="40"/>
      <c r="BY59" s="40"/>
    </row>
    <row r="60" s="4" customFormat="1" ht="13.5" hidden="1" customHeight="1" spans="1:79">
      <c r="A60" s="28" t="s">
        <v>83</v>
      </c>
      <c r="B60" s="29"/>
      <c r="C60" s="29"/>
      <c r="D60" s="29"/>
      <c r="E60" s="30"/>
      <c r="F60" s="28" t="s">
        <v>47</v>
      </c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30"/>
      <c r="U60" s="28" t="s">
        <v>48</v>
      </c>
      <c r="V60" s="29"/>
      <c r="W60" s="29"/>
      <c r="X60" s="29"/>
      <c r="Y60" s="30"/>
      <c r="Z60" s="28" t="s">
        <v>49</v>
      </c>
      <c r="AA60" s="29"/>
      <c r="AB60" s="29"/>
      <c r="AC60" s="29"/>
      <c r="AD60" s="30"/>
      <c r="AE60" s="28" t="s">
        <v>50</v>
      </c>
      <c r="AF60" s="29"/>
      <c r="AG60" s="29"/>
      <c r="AH60" s="30"/>
      <c r="AI60" s="65" t="s">
        <v>51</v>
      </c>
      <c r="AJ60" s="66"/>
      <c r="AK60" s="66"/>
      <c r="AL60" s="66"/>
      <c r="AM60" s="67"/>
      <c r="AN60" s="28" t="s">
        <v>52</v>
      </c>
      <c r="AO60" s="29"/>
      <c r="AP60" s="29"/>
      <c r="AQ60" s="29"/>
      <c r="AR60" s="30"/>
      <c r="AS60" s="28" t="s">
        <v>53</v>
      </c>
      <c r="AT60" s="29"/>
      <c r="AU60" s="29"/>
      <c r="AV60" s="29"/>
      <c r="AW60" s="30"/>
      <c r="AX60" s="28" t="s">
        <v>54</v>
      </c>
      <c r="AY60" s="29"/>
      <c r="AZ60" s="29"/>
      <c r="BA60" s="30"/>
      <c r="BB60" s="65" t="s">
        <v>51</v>
      </c>
      <c r="BC60" s="66"/>
      <c r="BD60" s="66"/>
      <c r="BE60" s="66"/>
      <c r="BF60" s="67"/>
      <c r="BG60" s="28" t="s">
        <v>55</v>
      </c>
      <c r="BH60" s="29"/>
      <c r="BI60" s="29"/>
      <c r="BJ60" s="29"/>
      <c r="BK60" s="30"/>
      <c r="BL60" s="28" t="s">
        <v>56</v>
      </c>
      <c r="BM60" s="29"/>
      <c r="BN60" s="29"/>
      <c r="BO60" s="29"/>
      <c r="BP60" s="30"/>
      <c r="BQ60" s="28" t="s">
        <v>57</v>
      </c>
      <c r="BR60" s="29"/>
      <c r="BS60" s="29"/>
      <c r="BT60" s="30"/>
      <c r="BU60" s="75" t="s">
        <v>51</v>
      </c>
      <c r="BV60" s="75"/>
      <c r="BW60" s="75"/>
      <c r="BX60" s="75"/>
      <c r="BY60" s="75"/>
      <c r="CA60" t="s">
        <v>102</v>
      </c>
    </row>
    <row r="61" s="1" customFormat="1" customHeight="1" spans="1:79">
      <c r="A61" s="31"/>
      <c r="B61" s="32"/>
      <c r="C61" s="32"/>
      <c r="D61" s="32"/>
      <c r="E61" s="33"/>
      <c r="F61" s="31" t="s">
        <v>67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3"/>
      <c r="U61" s="48"/>
      <c r="V61" s="50"/>
      <c r="W61" s="50"/>
      <c r="X61" s="50"/>
      <c r="Y61" s="58"/>
      <c r="Z61" s="48"/>
      <c r="AA61" s="50"/>
      <c r="AB61" s="50"/>
      <c r="AC61" s="50"/>
      <c r="AD61" s="58"/>
      <c r="AE61" s="48"/>
      <c r="AF61" s="50"/>
      <c r="AG61" s="50"/>
      <c r="AH61" s="58"/>
      <c r="AI61" s="48">
        <f>IF(ISNUMBER(U61),U61,0)+IF(ISNUMBER(Z61),Z61,0)</f>
        <v>0</v>
      </c>
      <c r="AJ61" s="50"/>
      <c r="AK61" s="50"/>
      <c r="AL61" s="50"/>
      <c r="AM61" s="58"/>
      <c r="AN61" s="48"/>
      <c r="AO61" s="50"/>
      <c r="AP61" s="50"/>
      <c r="AQ61" s="50"/>
      <c r="AR61" s="58"/>
      <c r="AS61" s="48"/>
      <c r="AT61" s="50"/>
      <c r="AU61" s="50"/>
      <c r="AV61" s="50"/>
      <c r="AW61" s="58"/>
      <c r="AX61" s="48"/>
      <c r="AY61" s="50"/>
      <c r="AZ61" s="50"/>
      <c r="BA61" s="58"/>
      <c r="BB61" s="48">
        <f>IF(ISNUMBER(AN61),AN61,0)+IF(ISNUMBER(AS61),AS61,0)</f>
        <v>0</v>
      </c>
      <c r="BC61" s="50"/>
      <c r="BD61" s="50"/>
      <c r="BE61" s="50"/>
      <c r="BF61" s="58"/>
      <c r="BG61" s="48"/>
      <c r="BH61" s="50"/>
      <c r="BI61" s="50"/>
      <c r="BJ61" s="50"/>
      <c r="BK61" s="58"/>
      <c r="BL61" s="48"/>
      <c r="BM61" s="50"/>
      <c r="BN61" s="50"/>
      <c r="BO61" s="50"/>
      <c r="BP61" s="58"/>
      <c r="BQ61" s="48"/>
      <c r="BR61" s="50"/>
      <c r="BS61" s="50"/>
      <c r="BT61" s="58"/>
      <c r="BU61" s="48">
        <f>IF(ISNUMBER(BG61),BG61,0)+IF(ISNUMBER(BL61),BL61,0)</f>
        <v>0</v>
      </c>
      <c r="BV61" s="50"/>
      <c r="BW61" s="50"/>
      <c r="BX61" s="50"/>
      <c r="BY61" s="58"/>
      <c r="CA61" s="1" t="s">
        <v>103</v>
      </c>
    </row>
    <row r="63" ht="14.25" customHeight="1" spans="1:64">
      <c r="A63" s="14" t="s">
        <v>104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</row>
    <row r="64" ht="15" customHeight="1" spans="1:63">
      <c r="A64" s="35" t="s">
        <v>34</v>
      </c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</row>
    <row r="65" ht="23.1" customHeight="1" spans="1:63">
      <c r="A65" s="37" t="s">
        <v>82</v>
      </c>
      <c r="B65" s="38"/>
      <c r="C65" s="38"/>
      <c r="D65" s="39"/>
      <c r="E65" s="19" t="s">
        <v>36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1"/>
      <c r="X65" s="25" t="s">
        <v>69</v>
      </c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7"/>
      <c r="AR65" s="40" t="s">
        <v>70</v>
      </c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</row>
    <row r="66" ht="48.75" customHeight="1" spans="1:63">
      <c r="A66" s="41"/>
      <c r="B66" s="42"/>
      <c r="C66" s="42"/>
      <c r="D66" s="43"/>
      <c r="E66" s="22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4"/>
      <c r="X66" s="19" t="s">
        <v>40</v>
      </c>
      <c r="Y66" s="20"/>
      <c r="Z66" s="20"/>
      <c r="AA66" s="20"/>
      <c r="AB66" s="21"/>
      <c r="AC66" s="19" t="s">
        <v>41</v>
      </c>
      <c r="AD66" s="20"/>
      <c r="AE66" s="20"/>
      <c r="AF66" s="20"/>
      <c r="AG66" s="21"/>
      <c r="AH66" s="55" t="s">
        <v>42</v>
      </c>
      <c r="AI66" s="56"/>
      <c r="AJ66" s="56"/>
      <c r="AK66" s="56"/>
      <c r="AL66" s="64"/>
      <c r="AM66" s="25" t="s">
        <v>43</v>
      </c>
      <c r="AN66" s="26"/>
      <c r="AO66" s="26"/>
      <c r="AP66" s="26"/>
      <c r="AQ66" s="27"/>
      <c r="AR66" s="25" t="s">
        <v>40</v>
      </c>
      <c r="AS66" s="26"/>
      <c r="AT66" s="26"/>
      <c r="AU66" s="26"/>
      <c r="AV66" s="27"/>
      <c r="AW66" s="25" t="s">
        <v>41</v>
      </c>
      <c r="AX66" s="26"/>
      <c r="AY66" s="26"/>
      <c r="AZ66" s="26"/>
      <c r="BA66" s="27"/>
      <c r="BB66" s="55" t="s">
        <v>42</v>
      </c>
      <c r="BC66" s="56"/>
      <c r="BD66" s="56"/>
      <c r="BE66" s="56"/>
      <c r="BF66" s="64"/>
      <c r="BG66" s="25" t="s">
        <v>44</v>
      </c>
      <c r="BH66" s="26"/>
      <c r="BI66" s="26"/>
      <c r="BJ66" s="26"/>
      <c r="BK66" s="27"/>
    </row>
    <row r="67" customHeight="1" spans="1:63">
      <c r="A67" s="25">
        <v>1</v>
      </c>
      <c r="B67" s="26"/>
      <c r="C67" s="26"/>
      <c r="D67" s="27"/>
      <c r="E67" s="25">
        <v>2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7"/>
      <c r="X67" s="25">
        <v>3</v>
      </c>
      <c r="Y67" s="26"/>
      <c r="Z67" s="26"/>
      <c r="AA67" s="26"/>
      <c r="AB67" s="27"/>
      <c r="AC67" s="25">
        <v>4</v>
      </c>
      <c r="AD67" s="26"/>
      <c r="AE67" s="26"/>
      <c r="AF67" s="26"/>
      <c r="AG67" s="27"/>
      <c r="AH67" s="25">
        <v>5</v>
      </c>
      <c r="AI67" s="26"/>
      <c r="AJ67" s="26"/>
      <c r="AK67" s="26"/>
      <c r="AL67" s="27"/>
      <c r="AM67" s="25">
        <v>6</v>
      </c>
      <c r="AN67" s="26"/>
      <c r="AO67" s="26"/>
      <c r="AP67" s="26"/>
      <c r="AQ67" s="27"/>
      <c r="AR67" s="25">
        <v>7</v>
      </c>
      <c r="AS67" s="26"/>
      <c r="AT67" s="26"/>
      <c r="AU67" s="26"/>
      <c r="AV67" s="27"/>
      <c r="AW67" s="25">
        <v>8</v>
      </c>
      <c r="AX67" s="26"/>
      <c r="AY67" s="26"/>
      <c r="AZ67" s="26"/>
      <c r="BA67" s="27"/>
      <c r="BB67" s="25">
        <v>9</v>
      </c>
      <c r="BC67" s="26"/>
      <c r="BD67" s="26"/>
      <c r="BE67" s="26"/>
      <c r="BF67" s="27"/>
      <c r="BG67" s="25">
        <v>10</v>
      </c>
      <c r="BH67" s="26"/>
      <c r="BI67" s="26"/>
      <c r="BJ67" s="26"/>
      <c r="BK67" s="27"/>
    </row>
    <row r="68" s="4" customFormat="1" hidden="1" customHeight="1" spans="1:79">
      <c r="A68" s="28" t="s">
        <v>83</v>
      </c>
      <c r="B68" s="29"/>
      <c r="C68" s="29"/>
      <c r="D68" s="30"/>
      <c r="E68" s="28" t="s">
        <v>47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30"/>
      <c r="X68" s="51" t="s">
        <v>71</v>
      </c>
      <c r="Y68" s="59"/>
      <c r="Z68" s="59"/>
      <c r="AA68" s="59"/>
      <c r="AB68" s="60"/>
      <c r="AC68" s="51" t="s">
        <v>72</v>
      </c>
      <c r="AD68" s="59"/>
      <c r="AE68" s="59"/>
      <c r="AF68" s="59"/>
      <c r="AG68" s="60"/>
      <c r="AH68" s="28" t="s">
        <v>73</v>
      </c>
      <c r="AI68" s="29"/>
      <c r="AJ68" s="29"/>
      <c r="AK68" s="29"/>
      <c r="AL68" s="30"/>
      <c r="AM68" s="65" t="s">
        <v>74</v>
      </c>
      <c r="AN68" s="66"/>
      <c r="AO68" s="66"/>
      <c r="AP68" s="66"/>
      <c r="AQ68" s="67"/>
      <c r="AR68" s="28" t="s">
        <v>75</v>
      </c>
      <c r="AS68" s="29"/>
      <c r="AT68" s="29"/>
      <c r="AU68" s="29"/>
      <c r="AV68" s="30"/>
      <c r="AW68" s="28" t="s">
        <v>76</v>
      </c>
      <c r="AX68" s="29"/>
      <c r="AY68" s="29"/>
      <c r="AZ68" s="29"/>
      <c r="BA68" s="30"/>
      <c r="BB68" s="28" t="s">
        <v>77</v>
      </c>
      <c r="BC68" s="29"/>
      <c r="BD68" s="29"/>
      <c r="BE68" s="29"/>
      <c r="BF68" s="30"/>
      <c r="BG68" s="65" t="s">
        <v>74</v>
      </c>
      <c r="BH68" s="66"/>
      <c r="BI68" s="66"/>
      <c r="BJ68" s="66"/>
      <c r="BK68" s="67"/>
      <c r="CA68" t="s">
        <v>105</v>
      </c>
    </row>
    <row r="69" s="5" customFormat="1" customHeight="1" spans="1:79">
      <c r="A69" s="28">
        <v>2210</v>
      </c>
      <c r="B69" s="29"/>
      <c r="C69" s="29"/>
      <c r="D69" s="30"/>
      <c r="E69" s="77" t="s">
        <v>88</v>
      </c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85"/>
      <c r="X69" s="117">
        <v>36267</v>
      </c>
      <c r="Y69" s="118"/>
      <c r="Z69" s="118"/>
      <c r="AA69" s="118"/>
      <c r="AB69" s="119"/>
      <c r="AC69" s="117">
        <v>0</v>
      </c>
      <c r="AD69" s="118"/>
      <c r="AE69" s="118"/>
      <c r="AF69" s="118"/>
      <c r="AG69" s="119"/>
      <c r="AH69" s="117">
        <v>0</v>
      </c>
      <c r="AI69" s="118"/>
      <c r="AJ69" s="118"/>
      <c r="AK69" s="118"/>
      <c r="AL69" s="119"/>
      <c r="AM69" s="117">
        <f>IF(ISNUMBER(X69),X69,0)+IF(ISNUMBER(AC69),AC69,0)</f>
        <v>36267</v>
      </c>
      <c r="AN69" s="118"/>
      <c r="AO69" s="118"/>
      <c r="AP69" s="118"/>
      <c r="AQ69" s="119"/>
      <c r="AR69" s="117">
        <v>39168</v>
      </c>
      <c r="AS69" s="118"/>
      <c r="AT69" s="118"/>
      <c r="AU69" s="118"/>
      <c r="AV69" s="119"/>
      <c r="AW69" s="117">
        <v>0</v>
      </c>
      <c r="AX69" s="118"/>
      <c r="AY69" s="118"/>
      <c r="AZ69" s="118"/>
      <c r="BA69" s="119"/>
      <c r="BB69" s="117">
        <v>0</v>
      </c>
      <c r="BC69" s="118"/>
      <c r="BD69" s="118"/>
      <c r="BE69" s="118"/>
      <c r="BF69" s="119"/>
      <c r="BG69" s="116">
        <f>IF(ISNUMBER(AR69),AR69,0)+IF(ISNUMBER(AW69),AW69,0)</f>
        <v>39168</v>
      </c>
      <c r="BH69" s="116"/>
      <c r="BI69" s="116"/>
      <c r="BJ69" s="116"/>
      <c r="BK69" s="116"/>
      <c r="CA69" s="5" t="s">
        <v>106</v>
      </c>
    </row>
    <row r="70" s="5" customFormat="1" customHeight="1" spans="1:63">
      <c r="A70" s="28">
        <v>2240</v>
      </c>
      <c r="B70" s="29"/>
      <c r="C70" s="29"/>
      <c r="D70" s="30"/>
      <c r="E70" s="77" t="s">
        <v>90</v>
      </c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85"/>
      <c r="X70" s="117">
        <v>0</v>
      </c>
      <c r="Y70" s="118"/>
      <c r="Z70" s="118"/>
      <c r="AA70" s="118"/>
      <c r="AB70" s="119"/>
      <c r="AC70" s="117">
        <v>0</v>
      </c>
      <c r="AD70" s="118"/>
      <c r="AE70" s="118"/>
      <c r="AF70" s="118"/>
      <c r="AG70" s="119"/>
      <c r="AH70" s="117">
        <v>0</v>
      </c>
      <c r="AI70" s="118"/>
      <c r="AJ70" s="118"/>
      <c r="AK70" s="118"/>
      <c r="AL70" s="119"/>
      <c r="AM70" s="117">
        <f>IF(ISNUMBER(X70),X70,0)+IF(ISNUMBER(AC70),AC70,0)</f>
        <v>0</v>
      </c>
      <c r="AN70" s="118"/>
      <c r="AO70" s="118"/>
      <c r="AP70" s="118"/>
      <c r="AQ70" s="119"/>
      <c r="AR70" s="117">
        <v>0</v>
      </c>
      <c r="AS70" s="118"/>
      <c r="AT70" s="118"/>
      <c r="AU70" s="118"/>
      <c r="AV70" s="119"/>
      <c r="AW70" s="117">
        <v>0</v>
      </c>
      <c r="AX70" s="118"/>
      <c r="AY70" s="118"/>
      <c r="AZ70" s="118"/>
      <c r="BA70" s="119"/>
      <c r="BB70" s="117">
        <v>0</v>
      </c>
      <c r="BC70" s="118"/>
      <c r="BD70" s="118"/>
      <c r="BE70" s="118"/>
      <c r="BF70" s="119"/>
      <c r="BG70" s="116">
        <f>IF(ISNUMBER(AR70),AR70,0)+IF(ISNUMBER(AW70),AW70,0)</f>
        <v>0</v>
      </c>
      <c r="BH70" s="116"/>
      <c r="BI70" s="116"/>
      <c r="BJ70" s="116"/>
      <c r="BK70" s="116"/>
    </row>
    <row r="71" s="5" customFormat="1" customHeight="1" spans="1:63">
      <c r="A71" s="28">
        <v>2730</v>
      </c>
      <c r="B71" s="29"/>
      <c r="C71" s="29"/>
      <c r="D71" s="30"/>
      <c r="E71" s="77" t="s">
        <v>294</v>
      </c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85"/>
      <c r="X71" s="117">
        <v>0</v>
      </c>
      <c r="Y71" s="118"/>
      <c r="Z71" s="118"/>
      <c r="AA71" s="118"/>
      <c r="AB71" s="119"/>
      <c r="AC71" s="117">
        <v>0</v>
      </c>
      <c r="AD71" s="118"/>
      <c r="AE71" s="118"/>
      <c r="AF71" s="118"/>
      <c r="AG71" s="119"/>
      <c r="AH71" s="117">
        <v>0</v>
      </c>
      <c r="AI71" s="118"/>
      <c r="AJ71" s="118"/>
      <c r="AK71" s="118"/>
      <c r="AL71" s="119"/>
      <c r="AM71" s="117">
        <f>IF(ISNUMBER(X71),X71,0)+IF(ISNUMBER(AC71),AC71,0)</f>
        <v>0</v>
      </c>
      <c r="AN71" s="118"/>
      <c r="AO71" s="118"/>
      <c r="AP71" s="118"/>
      <c r="AQ71" s="119"/>
      <c r="AR71" s="117">
        <v>0</v>
      </c>
      <c r="AS71" s="118"/>
      <c r="AT71" s="118"/>
      <c r="AU71" s="118"/>
      <c r="AV71" s="119"/>
      <c r="AW71" s="117">
        <v>0</v>
      </c>
      <c r="AX71" s="118"/>
      <c r="AY71" s="118"/>
      <c r="AZ71" s="118"/>
      <c r="BA71" s="119"/>
      <c r="BB71" s="117">
        <v>0</v>
      </c>
      <c r="BC71" s="118"/>
      <c r="BD71" s="118"/>
      <c r="BE71" s="118"/>
      <c r="BF71" s="119"/>
      <c r="BG71" s="116">
        <f>IF(ISNUMBER(AR71),AR71,0)+IF(ISNUMBER(AW71),AW71,0)</f>
        <v>0</v>
      </c>
      <c r="BH71" s="116"/>
      <c r="BI71" s="116"/>
      <c r="BJ71" s="116"/>
      <c r="BK71" s="116"/>
    </row>
    <row r="72" s="1" customFormat="1" customHeight="1" spans="1:63">
      <c r="A72" s="31"/>
      <c r="B72" s="32"/>
      <c r="C72" s="32"/>
      <c r="D72" s="33"/>
      <c r="E72" s="81" t="s">
        <v>67</v>
      </c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8"/>
      <c r="X72" s="48">
        <v>36267</v>
      </c>
      <c r="Y72" s="50"/>
      <c r="Z72" s="50"/>
      <c r="AA72" s="50"/>
      <c r="AB72" s="58"/>
      <c r="AC72" s="48">
        <v>0</v>
      </c>
      <c r="AD72" s="50"/>
      <c r="AE72" s="50"/>
      <c r="AF72" s="50"/>
      <c r="AG72" s="58"/>
      <c r="AH72" s="48">
        <v>0</v>
      </c>
      <c r="AI72" s="50"/>
      <c r="AJ72" s="50"/>
      <c r="AK72" s="50"/>
      <c r="AL72" s="58"/>
      <c r="AM72" s="48">
        <f>IF(ISNUMBER(X72),X72,0)+IF(ISNUMBER(AC72),AC72,0)</f>
        <v>36267</v>
      </c>
      <c r="AN72" s="50"/>
      <c r="AO72" s="50"/>
      <c r="AP72" s="50"/>
      <c r="AQ72" s="58"/>
      <c r="AR72" s="48">
        <v>39168</v>
      </c>
      <c r="AS72" s="50"/>
      <c r="AT72" s="50"/>
      <c r="AU72" s="50"/>
      <c r="AV72" s="58"/>
      <c r="AW72" s="48">
        <v>0</v>
      </c>
      <c r="AX72" s="50"/>
      <c r="AY72" s="50"/>
      <c r="AZ72" s="50"/>
      <c r="BA72" s="58"/>
      <c r="BB72" s="48">
        <v>0</v>
      </c>
      <c r="BC72" s="50"/>
      <c r="BD72" s="50"/>
      <c r="BE72" s="50"/>
      <c r="BF72" s="58"/>
      <c r="BG72" s="46">
        <f>IF(ISNUMBER(AR72),AR72,0)+IF(ISNUMBER(AW72),AW72,0)</f>
        <v>39168</v>
      </c>
      <c r="BH72" s="46"/>
      <c r="BI72" s="46"/>
      <c r="BJ72" s="46"/>
      <c r="BK72" s="46"/>
    </row>
    <row r="74" ht="14.25" customHeight="1" spans="1:64">
      <c r="A74" s="14" t="s">
        <v>107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</row>
    <row r="75" ht="15" customHeight="1" spans="1:63">
      <c r="A75" s="35" t="s">
        <v>34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</row>
    <row r="76" ht="23.1" customHeight="1" spans="1:63">
      <c r="A76" s="37" t="s">
        <v>101</v>
      </c>
      <c r="B76" s="38"/>
      <c r="C76" s="38"/>
      <c r="D76" s="38"/>
      <c r="E76" s="39"/>
      <c r="F76" s="19" t="s">
        <v>36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1"/>
      <c r="X76" s="40" t="s">
        <v>69</v>
      </c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25" t="s">
        <v>70</v>
      </c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7"/>
    </row>
    <row r="77" ht="53.25" customHeight="1" spans="1:63">
      <c r="A77" s="41"/>
      <c r="B77" s="42"/>
      <c r="C77" s="42"/>
      <c r="D77" s="42"/>
      <c r="E77" s="43"/>
      <c r="F77" s="22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4"/>
      <c r="X77" s="25" t="s">
        <v>40</v>
      </c>
      <c r="Y77" s="26"/>
      <c r="Z77" s="26"/>
      <c r="AA77" s="26"/>
      <c r="AB77" s="27"/>
      <c r="AC77" s="25" t="s">
        <v>41</v>
      </c>
      <c r="AD77" s="26"/>
      <c r="AE77" s="26"/>
      <c r="AF77" s="26"/>
      <c r="AG77" s="27"/>
      <c r="AH77" s="55" t="s">
        <v>42</v>
      </c>
      <c r="AI77" s="56"/>
      <c r="AJ77" s="56"/>
      <c r="AK77" s="56"/>
      <c r="AL77" s="64"/>
      <c r="AM77" s="25" t="s">
        <v>43</v>
      </c>
      <c r="AN77" s="26"/>
      <c r="AO77" s="26"/>
      <c r="AP77" s="26"/>
      <c r="AQ77" s="27"/>
      <c r="AR77" s="25" t="s">
        <v>40</v>
      </c>
      <c r="AS77" s="26"/>
      <c r="AT77" s="26"/>
      <c r="AU77" s="26"/>
      <c r="AV77" s="27"/>
      <c r="AW77" s="25" t="s">
        <v>41</v>
      </c>
      <c r="AX77" s="26"/>
      <c r="AY77" s="26"/>
      <c r="AZ77" s="26"/>
      <c r="BA77" s="27"/>
      <c r="BB77" s="94" t="s">
        <v>42</v>
      </c>
      <c r="BC77" s="94"/>
      <c r="BD77" s="94"/>
      <c r="BE77" s="94"/>
      <c r="BF77" s="94"/>
      <c r="BG77" s="25" t="s">
        <v>44</v>
      </c>
      <c r="BH77" s="26"/>
      <c r="BI77" s="26"/>
      <c r="BJ77" s="26"/>
      <c r="BK77" s="27"/>
    </row>
    <row r="78" ht="15" customHeight="1" spans="1:63">
      <c r="A78" s="25">
        <v>1</v>
      </c>
      <c r="B78" s="26"/>
      <c r="C78" s="26"/>
      <c r="D78" s="26"/>
      <c r="E78" s="27"/>
      <c r="F78" s="25">
        <v>2</v>
      </c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7"/>
      <c r="X78" s="25">
        <v>3</v>
      </c>
      <c r="Y78" s="26"/>
      <c r="Z78" s="26"/>
      <c r="AA78" s="26"/>
      <c r="AB78" s="27"/>
      <c r="AC78" s="25">
        <v>4</v>
      </c>
      <c r="AD78" s="26"/>
      <c r="AE78" s="26"/>
      <c r="AF78" s="26"/>
      <c r="AG78" s="27"/>
      <c r="AH78" s="25">
        <v>5</v>
      </c>
      <c r="AI78" s="26"/>
      <c r="AJ78" s="26"/>
      <c r="AK78" s="26"/>
      <c r="AL78" s="27"/>
      <c r="AM78" s="25">
        <v>6</v>
      </c>
      <c r="AN78" s="26"/>
      <c r="AO78" s="26"/>
      <c r="AP78" s="26"/>
      <c r="AQ78" s="27"/>
      <c r="AR78" s="25">
        <v>7</v>
      </c>
      <c r="AS78" s="26"/>
      <c r="AT78" s="26"/>
      <c r="AU78" s="26"/>
      <c r="AV78" s="27"/>
      <c r="AW78" s="25">
        <v>8</v>
      </c>
      <c r="AX78" s="26"/>
      <c r="AY78" s="26"/>
      <c r="AZ78" s="26"/>
      <c r="BA78" s="27"/>
      <c r="BB78" s="25">
        <v>9</v>
      </c>
      <c r="BC78" s="26"/>
      <c r="BD78" s="26"/>
      <c r="BE78" s="26"/>
      <c r="BF78" s="27"/>
      <c r="BG78" s="25">
        <v>10</v>
      </c>
      <c r="BH78" s="26"/>
      <c r="BI78" s="26"/>
      <c r="BJ78" s="26"/>
      <c r="BK78" s="27"/>
    </row>
    <row r="79" s="4" customFormat="1" ht="15" hidden="1" customHeight="1" spans="1:79">
      <c r="A79" s="28" t="s">
        <v>83</v>
      </c>
      <c r="B79" s="29"/>
      <c r="C79" s="29"/>
      <c r="D79" s="29"/>
      <c r="E79" s="30"/>
      <c r="F79" s="28" t="s">
        <v>47</v>
      </c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0"/>
      <c r="X79" s="28" t="s">
        <v>71</v>
      </c>
      <c r="Y79" s="29"/>
      <c r="Z79" s="29"/>
      <c r="AA79" s="29"/>
      <c r="AB79" s="30"/>
      <c r="AC79" s="28" t="s">
        <v>72</v>
      </c>
      <c r="AD79" s="29"/>
      <c r="AE79" s="29"/>
      <c r="AF79" s="29"/>
      <c r="AG79" s="30"/>
      <c r="AH79" s="28" t="s">
        <v>73</v>
      </c>
      <c r="AI79" s="29"/>
      <c r="AJ79" s="29"/>
      <c r="AK79" s="29"/>
      <c r="AL79" s="30"/>
      <c r="AM79" s="65" t="s">
        <v>74</v>
      </c>
      <c r="AN79" s="66"/>
      <c r="AO79" s="66"/>
      <c r="AP79" s="66"/>
      <c r="AQ79" s="67"/>
      <c r="AR79" s="28" t="s">
        <v>75</v>
      </c>
      <c r="AS79" s="29"/>
      <c r="AT79" s="29"/>
      <c r="AU79" s="29"/>
      <c r="AV79" s="30"/>
      <c r="AW79" s="28" t="s">
        <v>76</v>
      </c>
      <c r="AX79" s="29"/>
      <c r="AY79" s="29"/>
      <c r="AZ79" s="29"/>
      <c r="BA79" s="30"/>
      <c r="BB79" s="28" t="s">
        <v>77</v>
      </c>
      <c r="BC79" s="29"/>
      <c r="BD79" s="29"/>
      <c r="BE79" s="29"/>
      <c r="BF79" s="30"/>
      <c r="BG79" s="65" t="s">
        <v>74</v>
      </c>
      <c r="BH79" s="66"/>
      <c r="BI79" s="66"/>
      <c r="BJ79" s="66"/>
      <c r="BK79" s="67"/>
      <c r="CA79" t="s">
        <v>108</v>
      </c>
    </row>
    <row r="80" s="1" customFormat="1" customHeight="1" spans="1:79">
      <c r="A80" s="31"/>
      <c r="B80" s="32"/>
      <c r="C80" s="32"/>
      <c r="D80" s="32"/>
      <c r="E80" s="33"/>
      <c r="F80" s="31" t="s">
        <v>67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3"/>
      <c r="X80" s="83"/>
      <c r="Y80" s="91"/>
      <c r="Z80" s="91"/>
      <c r="AA80" s="91"/>
      <c r="AB80" s="92"/>
      <c r="AC80" s="83"/>
      <c r="AD80" s="91"/>
      <c r="AE80" s="91"/>
      <c r="AF80" s="91"/>
      <c r="AG80" s="92"/>
      <c r="AH80" s="46"/>
      <c r="AI80" s="46"/>
      <c r="AJ80" s="46"/>
      <c r="AK80" s="46"/>
      <c r="AL80" s="46"/>
      <c r="AM80" s="46">
        <f>IF(ISNUMBER(X80),X80,0)+IF(ISNUMBER(AC80),AC80,0)</f>
        <v>0</v>
      </c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>
        <f>IF(ISNUMBER(AR80),AR80,0)+IF(ISNUMBER(AW80),AW80,0)</f>
        <v>0</v>
      </c>
      <c r="BH80" s="46"/>
      <c r="BI80" s="46"/>
      <c r="BJ80" s="46"/>
      <c r="BK80" s="46"/>
      <c r="CA80" s="1" t="s">
        <v>109</v>
      </c>
    </row>
    <row r="83" ht="14.25" customHeight="1" spans="1:64">
      <c r="A83" s="14" t="s">
        <v>110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</row>
    <row r="84" ht="14.25" customHeight="1" spans="1:64">
      <c r="A84" s="14" t="s">
        <v>111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77">
      <c r="A85" s="35" t="s">
        <v>34</v>
      </c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</row>
    <row r="86" ht="23.1" customHeight="1" spans="1:77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25" t="s">
        <v>37</v>
      </c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7"/>
      <c r="AN86" s="25" t="s">
        <v>38</v>
      </c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7"/>
      <c r="BG86" s="40" t="s">
        <v>39</v>
      </c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</row>
    <row r="87" ht="52.5" customHeight="1" spans="1:77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64"/>
      <c r="AI87" s="25" t="s">
        <v>43</v>
      </c>
      <c r="AJ87" s="26"/>
      <c r="AK87" s="26"/>
      <c r="AL87" s="26"/>
      <c r="AM87" s="27"/>
      <c r="AN87" s="25" t="s">
        <v>40</v>
      </c>
      <c r="AO87" s="26"/>
      <c r="AP87" s="26"/>
      <c r="AQ87" s="26"/>
      <c r="AR87" s="27"/>
      <c r="AS87" s="25" t="s">
        <v>41</v>
      </c>
      <c r="AT87" s="26"/>
      <c r="AU87" s="26"/>
      <c r="AV87" s="26"/>
      <c r="AW87" s="27"/>
      <c r="AX87" s="55" t="s">
        <v>42</v>
      </c>
      <c r="AY87" s="56"/>
      <c r="AZ87" s="56"/>
      <c r="BA87" s="64"/>
      <c r="BB87" s="25" t="s">
        <v>44</v>
      </c>
      <c r="BC87" s="26"/>
      <c r="BD87" s="26"/>
      <c r="BE87" s="26"/>
      <c r="BF87" s="27"/>
      <c r="BG87" s="25" t="s">
        <v>40</v>
      </c>
      <c r="BH87" s="26"/>
      <c r="BI87" s="26"/>
      <c r="BJ87" s="26"/>
      <c r="BK87" s="27"/>
      <c r="BL87" s="40" t="s">
        <v>41</v>
      </c>
      <c r="BM87" s="40"/>
      <c r="BN87" s="40"/>
      <c r="BO87" s="40"/>
      <c r="BP87" s="40"/>
      <c r="BQ87" s="94" t="s">
        <v>42</v>
      </c>
      <c r="BR87" s="94"/>
      <c r="BS87" s="94"/>
      <c r="BT87" s="94"/>
      <c r="BU87" s="25" t="s">
        <v>45</v>
      </c>
      <c r="BV87" s="26"/>
      <c r="BW87" s="26"/>
      <c r="BX87" s="26"/>
      <c r="BY87" s="27"/>
    </row>
    <row r="88" ht="15" customHeight="1" spans="1:77">
      <c r="A88" s="25">
        <v>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7"/>
      <c r="AI88" s="25">
        <v>6</v>
      </c>
      <c r="AJ88" s="26"/>
      <c r="AK88" s="26"/>
      <c r="AL88" s="26"/>
      <c r="AM88" s="27"/>
      <c r="AN88" s="25">
        <v>7</v>
      </c>
      <c r="AO88" s="26"/>
      <c r="AP88" s="26"/>
      <c r="AQ88" s="26"/>
      <c r="AR88" s="27"/>
      <c r="AS88" s="25">
        <v>8</v>
      </c>
      <c r="AT88" s="26"/>
      <c r="AU88" s="26"/>
      <c r="AV88" s="26"/>
      <c r="AW88" s="27"/>
      <c r="AX88" s="40">
        <v>9</v>
      </c>
      <c r="AY88" s="40"/>
      <c r="AZ88" s="40"/>
      <c r="BA88" s="40"/>
      <c r="BB88" s="25">
        <v>10</v>
      </c>
      <c r="BC88" s="26"/>
      <c r="BD88" s="26"/>
      <c r="BE88" s="26"/>
      <c r="BF88" s="27"/>
      <c r="BG88" s="25">
        <v>11</v>
      </c>
      <c r="BH88" s="26"/>
      <c r="BI88" s="26"/>
      <c r="BJ88" s="26"/>
      <c r="BK88" s="27"/>
      <c r="BL88" s="40">
        <v>12</v>
      </c>
      <c r="BM88" s="40"/>
      <c r="BN88" s="40"/>
      <c r="BO88" s="40"/>
      <c r="BP88" s="40"/>
      <c r="BQ88" s="25">
        <v>13</v>
      </c>
      <c r="BR88" s="26"/>
      <c r="BS88" s="26"/>
      <c r="BT88" s="27"/>
      <c r="BU88" s="25">
        <v>14</v>
      </c>
      <c r="BV88" s="26"/>
      <c r="BW88" s="26"/>
      <c r="BX88" s="26"/>
      <c r="BY88" s="27"/>
    </row>
    <row r="89" s="4" customFormat="1" ht="14.25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47" t="s">
        <v>48</v>
      </c>
      <c r="V89" s="47"/>
      <c r="W89" s="47"/>
      <c r="X89" s="47"/>
      <c r="Y89" s="47"/>
      <c r="Z89" s="47" t="s">
        <v>49</v>
      </c>
      <c r="AA89" s="47"/>
      <c r="AB89" s="47"/>
      <c r="AC89" s="47"/>
      <c r="AD89" s="47"/>
      <c r="AE89" s="47" t="s">
        <v>50</v>
      </c>
      <c r="AF89" s="47"/>
      <c r="AG89" s="47"/>
      <c r="AH89" s="47"/>
      <c r="AI89" s="75" t="s">
        <v>51</v>
      </c>
      <c r="AJ89" s="75"/>
      <c r="AK89" s="75"/>
      <c r="AL89" s="75"/>
      <c r="AM89" s="75"/>
      <c r="AN89" s="47" t="s">
        <v>52</v>
      </c>
      <c r="AO89" s="47"/>
      <c r="AP89" s="47"/>
      <c r="AQ89" s="47"/>
      <c r="AR89" s="47"/>
      <c r="AS89" s="47" t="s">
        <v>53</v>
      </c>
      <c r="AT89" s="47"/>
      <c r="AU89" s="47"/>
      <c r="AV89" s="47"/>
      <c r="AW89" s="47"/>
      <c r="AX89" s="47" t="s">
        <v>54</v>
      </c>
      <c r="AY89" s="47"/>
      <c r="AZ89" s="47"/>
      <c r="BA89" s="47"/>
      <c r="BB89" s="75" t="s">
        <v>51</v>
      </c>
      <c r="BC89" s="75"/>
      <c r="BD89" s="75"/>
      <c r="BE89" s="75"/>
      <c r="BF89" s="75"/>
      <c r="BG89" s="47" t="s">
        <v>55</v>
      </c>
      <c r="BH89" s="47"/>
      <c r="BI89" s="47"/>
      <c r="BJ89" s="47"/>
      <c r="BK89" s="47"/>
      <c r="BL89" s="47" t="s">
        <v>56</v>
      </c>
      <c r="BM89" s="47"/>
      <c r="BN89" s="47"/>
      <c r="BO89" s="47"/>
      <c r="BP89" s="47"/>
      <c r="BQ89" s="47" t="s">
        <v>57</v>
      </c>
      <c r="BR89" s="47"/>
      <c r="BS89" s="47"/>
      <c r="BT89" s="47"/>
      <c r="BU89" s="75" t="s">
        <v>51</v>
      </c>
      <c r="BV89" s="75"/>
      <c r="BW89" s="75"/>
      <c r="BX89" s="75"/>
      <c r="BY89" s="75"/>
      <c r="CA89" t="s">
        <v>115</v>
      </c>
    </row>
    <row r="90" s="5" customFormat="1" ht="25.5" customHeight="1" spans="1:79">
      <c r="A90" s="28">
        <v>1</v>
      </c>
      <c r="B90" s="29"/>
      <c r="C90" s="29"/>
      <c r="D90" s="77" t="s">
        <v>341</v>
      </c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85"/>
      <c r="U90" s="117">
        <v>70744</v>
      </c>
      <c r="V90" s="118"/>
      <c r="W90" s="118"/>
      <c r="X90" s="118"/>
      <c r="Y90" s="119"/>
      <c r="Z90" s="117">
        <v>0</v>
      </c>
      <c r="AA90" s="118"/>
      <c r="AB90" s="118"/>
      <c r="AC90" s="118"/>
      <c r="AD90" s="119"/>
      <c r="AE90" s="117">
        <v>0</v>
      </c>
      <c r="AF90" s="118"/>
      <c r="AG90" s="118"/>
      <c r="AH90" s="119"/>
      <c r="AI90" s="117">
        <f>IF(ISNUMBER(U90),U90,0)+IF(ISNUMBER(Z90),Z90,0)</f>
        <v>70744</v>
      </c>
      <c r="AJ90" s="118"/>
      <c r="AK90" s="118"/>
      <c r="AL90" s="118"/>
      <c r="AM90" s="119"/>
      <c r="AN90" s="117">
        <v>42670</v>
      </c>
      <c r="AO90" s="118"/>
      <c r="AP90" s="118"/>
      <c r="AQ90" s="118"/>
      <c r="AR90" s="119"/>
      <c r="AS90" s="117">
        <v>0</v>
      </c>
      <c r="AT90" s="118"/>
      <c r="AU90" s="118"/>
      <c r="AV90" s="118"/>
      <c r="AW90" s="119"/>
      <c r="AX90" s="117">
        <v>0</v>
      </c>
      <c r="AY90" s="118"/>
      <c r="AZ90" s="118"/>
      <c r="BA90" s="119"/>
      <c r="BB90" s="117">
        <f>IF(ISNUMBER(AN90),AN90,0)+IF(ISNUMBER(AS90),AS90,0)</f>
        <v>42670</v>
      </c>
      <c r="BC90" s="118"/>
      <c r="BD90" s="118"/>
      <c r="BE90" s="118"/>
      <c r="BF90" s="119"/>
      <c r="BG90" s="117">
        <v>33000</v>
      </c>
      <c r="BH90" s="118"/>
      <c r="BI90" s="118"/>
      <c r="BJ90" s="118"/>
      <c r="BK90" s="119"/>
      <c r="BL90" s="117">
        <v>0</v>
      </c>
      <c r="BM90" s="118"/>
      <c r="BN90" s="118"/>
      <c r="BO90" s="118"/>
      <c r="BP90" s="119"/>
      <c r="BQ90" s="117">
        <v>0</v>
      </c>
      <c r="BR90" s="118"/>
      <c r="BS90" s="118"/>
      <c r="BT90" s="119"/>
      <c r="BU90" s="117">
        <f>IF(ISNUMBER(BG90),BG90,0)+IF(ISNUMBER(BL90),BL90,0)</f>
        <v>33000</v>
      </c>
      <c r="BV90" s="118"/>
      <c r="BW90" s="118"/>
      <c r="BX90" s="118"/>
      <c r="BY90" s="119"/>
      <c r="CA90" s="5" t="s">
        <v>117</v>
      </c>
    </row>
    <row r="91" s="1" customFormat="1" customHeight="1" spans="1:77">
      <c r="A91" s="31"/>
      <c r="B91" s="32"/>
      <c r="C91" s="32"/>
      <c r="D91" s="81" t="s">
        <v>67</v>
      </c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8"/>
      <c r="U91" s="48">
        <v>70744</v>
      </c>
      <c r="V91" s="50"/>
      <c r="W91" s="50"/>
      <c r="X91" s="50"/>
      <c r="Y91" s="58"/>
      <c r="Z91" s="48">
        <v>0</v>
      </c>
      <c r="AA91" s="50"/>
      <c r="AB91" s="50"/>
      <c r="AC91" s="50"/>
      <c r="AD91" s="58"/>
      <c r="AE91" s="48">
        <v>0</v>
      </c>
      <c r="AF91" s="50"/>
      <c r="AG91" s="50"/>
      <c r="AH91" s="58"/>
      <c r="AI91" s="48">
        <f>IF(ISNUMBER(U91),U91,0)+IF(ISNUMBER(Z91),Z91,0)</f>
        <v>70744</v>
      </c>
      <c r="AJ91" s="50"/>
      <c r="AK91" s="50"/>
      <c r="AL91" s="50"/>
      <c r="AM91" s="58"/>
      <c r="AN91" s="48">
        <v>42670</v>
      </c>
      <c r="AO91" s="50"/>
      <c r="AP91" s="50"/>
      <c r="AQ91" s="50"/>
      <c r="AR91" s="58"/>
      <c r="AS91" s="48">
        <v>0</v>
      </c>
      <c r="AT91" s="50"/>
      <c r="AU91" s="50"/>
      <c r="AV91" s="50"/>
      <c r="AW91" s="58"/>
      <c r="AX91" s="48">
        <v>0</v>
      </c>
      <c r="AY91" s="50"/>
      <c r="AZ91" s="50"/>
      <c r="BA91" s="58"/>
      <c r="BB91" s="48">
        <f>IF(ISNUMBER(AN91),AN91,0)+IF(ISNUMBER(AS91),AS91,0)</f>
        <v>42670</v>
      </c>
      <c r="BC91" s="50"/>
      <c r="BD91" s="50"/>
      <c r="BE91" s="50"/>
      <c r="BF91" s="58"/>
      <c r="BG91" s="48">
        <v>33000</v>
      </c>
      <c r="BH91" s="50"/>
      <c r="BI91" s="50"/>
      <c r="BJ91" s="50"/>
      <c r="BK91" s="58"/>
      <c r="BL91" s="48">
        <v>0</v>
      </c>
      <c r="BM91" s="50"/>
      <c r="BN91" s="50"/>
      <c r="BO91" s="50"/>
      <c r="BP91" s="58"/>
      <c r="BQ91" s="48">
        <v>0</v>
      </c>
      <c r="BR91" s="50"/>
      <c r="BS91" s="50"/>
      <c r="BT91" s="58"/>
      <c r="BU91" s="48">
        <f>IF(ISNUMBER(BG91),BG91,0)+IF(ISNUMBER(BL91),BL91,0)</f>
        <v>33000</v>
      </c>
      <c r="BV91" s="50"/>
      <c r="BW91" s="50"/>
      <c r="BX91" s="50"/>
      <c r="BY91" s="58"/>
    </row>
    <row r="93" ht="14.25" customHeight="1" spans="1:64">
      <c r="A93" s="14" t="s">
        <v>120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5" customHeight="1" spans="1:60">
      <c r="A94" s="76" t="s">
        <v>34</v>
      </c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</row>
    <row r="95" ht="23.1" customHeight="1" spans="1:60">
      <c r="A95" s="19" t="s">
        <v>112</v>
      </c>
      <c r="B95" s="20"/>
      <c r="C95" s="20"/>
      <c r="D95" s="19" t="s">
        <v>113</v>
      </c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1"/>
      <c r="U95" s="40" t="s">
        <v>69</v>
      </c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 t="s">
        <v>70</v>
      </c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</row>
    <row r="96" ht="54" customHeight="1" spans="1:60">
      <c r="A96" s="22"/>
      <c r="B96" s="23"/>
      <c r="C96" s="23"/>
      <c r="D96" s="22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4"/>
      <c r="U96" s="25" t="s">
        <v>40</v>
      </c>
      <c r="V96" s="26"/>
      <c r="W96" s="26"/>
      <c r="X96" s="26"/>
      <c r="Y96" s="27"/>
      <c r="Z96" s="25" t="s">
        <v>41</v>
      </c>
      <c r="AA96" s="26"/>
      <c r="AB96" s="26"/>
      <c r="AC96" s="26"/>
      <c r="AD96" s="27"/>
      <c r="AE96" s="55" t="s">
        <v>42</v>
      </c>
      <c r="AF96" s="56"/>
      <c r="AG96" s="56"/>
      <c r="AH96" s="56"/>
      <c r="AI96" s="64"/>
      <c r="AJ96" s="25" t="s">
        <v>43</v>
      </c>
      <c r="AK96" s="26"/>
      <c r="AL96" s="26"/>
      <c r="AM96" s="26"/>
      <c r="AN96" s="27"/>
      <c r="AO96" s="25" t="s">
        <v>40</v>
      </c>
      <c r="AP96" s="26"/>
      <c r="AQ96" s="26"/>
      <c r="AR96" s="26"/>
      <c r="AS96" s="27"/>
      <c r="AT96" s="25" t="s">
        <v>41</v>
      </c>
      <c r="AU96" s="26"/>
      <c r="AV96" s="26"/>
      <c r="AW96" s="26"/>
      <c r="AX96" s="27"/>
      <c r="AY96" s="55" t="s">
        <v>42</v>
      </c>
      <c r="AZ96" s="56"/>
      <c r="BA96" s="56"/>
      <c r="BB96" s="56"/>
      <c r="BC96" s="64"/>
      <c r="BD96" s="40" t="s">
        <v>44</v>
      </c>
      <c r="BE96" s="40"/>
      <c r="BF96" s="40"/>
      <c r="BG96" s="40"/>
      <c r="BH96" s="40"/>
    </row>
    <row r="97" ht="15" customHeight="1" spans="1:60">
      <c r="A97" s="25" t="s">
        <v>121</v>
      </c>
      <c r="B97" s="26"/>
      <c r="C97" s="26"/>
      <c r="D97" s="25">
        <v>2</v>
      </c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7"/>
      <c r="U97" s="25">
        <v>3</v>
      </c>
      <c r="V97" s="26"/>
      <c r="W97" s="26"/>
      <c r="X97" s="26"/>
      <c r="Y97" s="27"/>
      <c r="Z97" s="25">
        <v>4</v>
      </c>
      <c r="AA97" s="26"/>
      <c r="AB97" s="26"/>
      <c r="AC97" s="26"/>
      <c r="AD97" s="27"/>
      <c r="AE97" s="25">
        <v>5</v>
      </c>
      <c r="AF97" s="26"/>
      <c r="AG97" s="26"/>
      <c r="AH97" s="26"/>
      <c r="AI97" s="27"/>
      <c r="AJ97" s="25">
        <v>6</v>
      </c>
      <c r="AK97" s="26"/>
      <c r="AL97" s="26"/>
      <c r="AM97" s="26"/>
      <c r="AN97" s="27"/>
      <c r="AO97" s="25">
        <v>7</v>
      </c>
      <c r="AP97" s="26"/>
      <c r="AQ97" s="26"/>
      <c r="AR97" s="26"/>
      <c r="AS97" s="27"/>
      <c r="AT97" s="25">
        <v>8</v>
      </c>
      <c r="AU97" s="26"/>
      <c r="AV97" s="26"/>
      <c r="AW97" s="26"/>
      <c r="AX97" s="27"/>
      <c r="AY97" s="25">
        <v>9</v>
      </c>
      <c r="AZ97" s="26"/>
      <c r="BA97" s="26"/>
      <c r="BB97" s="26"/>
      <c r="BC97" s="27"/>
      <c r="BD97" s="25">
        <v>10</v>
      </c>
      <c r="BE97" s="26"/>
      <c r="BF97" s="26"/>
      <c r="BG97" s="26"/>
      <c r="BH97" s="27"/>
    </row>
    <row r="98" s="4" customFormat="1" hidden="1" customHeight="1" spans="1:79">
      <c r="A98" s="28" t="s">
        <v>114</v>
      </c>
      <c r="B98" s="29"/>
      <c r="C98" s="29"/>
      <c r="D98" s="28" t="s">
        <v>47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30"/>
      <c r="U98" s="28" t="s">
        <v>71</v>
      </c>
      <c r="V98" s="29"/>
      <c r="W98" s="29"/>
      <c r="X98" s="29"/>
      <c r="Y98" s="30"/>
      <c r="Z98" s="28" t="s">
        <v>72</v>
      </c>
      <c r="AA98" s="29"/>
      <c r="AB98" s="29"/>
      <c r="AC98" s="29"/>
      <c r="AD98" s="30"/>
      <c r="AE98" s="28" t="s">
        <v>73</v>
      </c>
      <c r="AF98" s="29"/>
      <c r="AG98" s="29"/>
      <c r="AH98" s="29"/>
      <c r="AI98" s="30"/>
      <c r="AJ98" s="65" t="s">
        <v>74</v>
      </c>
      <c r="AK98" s="66"/>
      <c r="AL98" s="66"/>
      <c r="AM98" s="66"/>
      <c r="AN98" s="67"/>
      <c r="AO98" s="28" t="s">
        <v>75</v>
      </c>
      <c r="AP98" s="29"/>
      <c r="AQ98" s="29"/>
      <c r="AR98" s="29"/>
      <c r="AS98" s="30"/>
      <c r="AT98" s="28" t="s">
        <v>76</v>
      </c>
      <c r="AU98" s="29"/>
      <c r="AV98" s="29"/>
      <c r="AW98" s="29"/>
      <c r="AX98" s="30"/>
      <c r="AY98" s="28" t="s">
        <v>77</v>
      </c>
      <c r="AZ98" s="29"/>
      <c r="BA98" s="29"/>
      <c r="BB98" s="29"/>
      <c r="BC98" s="30"/>
      <c r="BD98" s="75" t="s">
        <v>74</v>
      </c>
      <c r="BE98" s="75"/>
      <c r="BF98" s="75"/>
      <c r="BG98" s="75"/>
      <c r="BH98" s="75"/>
      <c r="CA98" s="4" t="s">
        <v>122</v>
      </c>
    </row>
    <row r="99" s="5" customFormat="1" ht="25.5" customHeight="1" spans="1:79">
      <c r="A99" s="28">
        <v>1</v>
      </c>
      <c r="B99" s="29"/>
      <c r="C99" s="29"/>
      <c r="D99" s="77" t="s">
        <v>341</v>
      </c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85"/>
      <c r="U99" s="117">
        <v>36267</v>
      </c>
      <c r="V99" s="118"/>
      <c r="W99" s="118"/>
      <c r="X99" s="118"/>
      <c r="Y99" s="119"/>
      <c r="Z99" s="117">
        <v>0</v>
      </c>
      <c r="AA99" s="118"/>
      <c r="AB99" s="118"/>
      <c r="AC99" s="118"/>
      <c r="AD99" s="119"/>
      <c r="AE99" s="116">
        <v>0</v>
      </c>
      <c r="AF99" s="116"/>
      <c r="AG99" s="116"/>
      <c r="AH99" s="116"/>
      <c r="AI99" s="116"/>
      <c r="AJ99" s="47">
        <f>IF(ISNUMBER(U99),U99,0)+IF(ISNUMBER(Z99),Z99,0)</f>
        <v>36267</v>
      </c>
      <c r="AK99" s="47"/>
      <c r="AL99" s="47"/>
      <c r="AM99" s="47"/>
      <c r="AN99" s="47"/>
      <c r="AO99" s="116">
        <v>39168</v>
      </c>
      <c r="AP99" s="116"/>
      <c r="AQ99" s="116"/>
      <c r="AR99" s="116"/>
      <c r="AS99" s="116"/>
      <c r="AT99" s="47">
        <v>0</v>
      </c>
      <c r="AU99" s="47"/>
      <c r="AV99" s="47"/>
      <c r="AW99" s="47"/>
      <c r="AX99" s="47"/>
      <c r="AY99" s="116">
        <v>0</v>
      </c>
      <c r="AZ99" s="116"/>
      <c r="BA99" s="116"/>
      <c r="BB99" s="116"/>
      <c r="BC99" s="116"/>
      <c r="BD99" s="47">
        <f>IF(ISNUMBER(AO99),AO99,0)+IF(ISNUMBER(AT99),AT99,0)</f>
        <v>39168</v>
      </c>
      <c r="BE99" s="47"/>
      <c r="BF99" s="47"/>
      <c r="BG99" s="47"/>
      <c r="BH99" s="47"/>
      <c r="CA99" s="5" t="s">
        <v>123</v>
      </c>
    </row>
    <row r="100" s="1" customFormat="1" customHeight="1" spans="1:60">
      <c r="A100" s="31"/>
      <c r="B100" s="32"/>
      <c r="C100" s="32"/>
      <c r="D100" s="81" t="s">
        <v>67</v>
      </c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8"/>
      <c r="U100" s="48">
        <v>36267</v>
      </c>
      <c r="V100" s="50"/>
      <c r="W100" s="50"/>
      <c r="X100" s="50"/>
      <c r="Y100" s="58"/>
      <c r="Z100" s="48">
        <v>0</v>
      </c>
      <c r="AA100" s="50"/>
      <c r="AB100" s="50"/>
      <c r="AC100" s="50"/>
      <c r="AD100" s="58"/>
      <c r="AE100" s="46">
        <v>0</v>
      </c>
      <c r="AF100" s="46"/>
      <c r="AG100" s="46"/>
      <c r="AH100" s="46"/>
      <c r="AI100" s="46"/>
      <c r="AJ100" s="34">
        <f>IF(ISNUMBER(U100),U100,0)+IF(ISNUMBER(Z100),Z100,0)</f>
        <v>36267</v>
      </c>
      <c r="AK100" s="34"/>
      <c r="AL100" s="34"/>
      <c r="AM100" s="34"/>
      <c r="AN100" s="34"/>
      <c r="AO100" s="46">
        <v>39168</v>
      </c>
      <c r="AP100" s="46"/>
      <c r="AQ100" s="46"/>
      <c r="AR100" s="46"/>
      <c r="AS100" s="46"/>
      <c r="AT100" s="34">
        <v>0</v>
      </c>
      <c r="AU100" s="34"/>
      <c r="AV100" s="34"/>
      <c r="AW100" s="34"/>
      <c r="AX100" s="34"/>
      <c r="AY100" s="46">
        <v>0</v>
      </c>
      <c r="AZ100" s="46"/>
      <c r="BA100" s="46"/>
      <c r="BB100" s="46"/>
      <c r="BC100" s="46"/>
      <c r="BD100" s="34">
        <f>IF(ISNUMBER(AO100),AO100,0)+IF(ISNUMBER(AT100),AT100,0)</f>
        <v>39168</v>
      </c>
      <c r="BE100" s="34"/>
      <c r="BF100" s="34"/>
      <c r="BG100" s="34"/>
      <c r="BH100" s="34"/>
    </row>
    <row r="101" s="5" customFormat="1" customHeight="1" spans="1:5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</row>
    <row r="103" ht="14.25" customHeight="1" spans="1:64">
      <c r="A103" s="14" t="s">
        <v>124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</row>
    <row r="104" ht="14.25" customHeight="1" spans="1:64">
      <c r="A104" s="14" t="s">
        <v>125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</row>
    <row r="105" ht="23.1" customHeight="1" spans="1:76">
      <c r="A105" s="19" t="s">
        <v>112</v>
      </c>
      <c r="B105" s="20"/>
      <c r="C105" s="20"/>
      <c r="D105" s="40" t="s">
        <v>126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127</v>
      </c>
      <c r="R105" s="40"/>
      <c r="S105" s="40"/>
      <c r="T105" s="40"/>
      <c r="U105" s="40"/>
      <c r="V105" s="40" t="s">
        <v>128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25" t="s">
        <v>37</v>
      </c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7"/>
      <c r="AU105" s="25" t="s">
        <v>38</v>
      </c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7"/>
      <c r="BJ105" s="25" t="s">
        <v>39</v>
      </c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7"/>
    </row>
    <row r="106" ht="32.25" customHeight="1" spans="1:76">
      <c r="A106" s="22"/>
      <c r="B106" s="23"/>
      <c r="C106" s="23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 t="s">
        <v>40</v>
      </c>
      <c r="AG106" s="40"/>
      <c r="AH106" s="40"/>
      <c r="AI106" s="40"/>
      <c r="AJ106" s="40"/>
      <c r="AK106" s="40" t="s">
        <v>41</v>
      </c>
      <c r="AL106" s="40"/>
      <c r="AM106" s="40"/>
      <c r="AN106" s="40"/>
      <c r="AO106" s="40"/>
      <c r="AP106" s="40" t="s">
        <v>129</v>
      </c>
      <c r="AQ106" s="40"/>
      <c r="AR106" s="40"/>
      <c r="AS106" s="40"/>
      <c r="AT106" s="40"/>
      <c r="AU106" s="40" t="s">
        <v>40</v>
      </c>
      <c r="AV106" s="40"/>
      <c r="AW106" s="40"/>
      <c r="AX106" s="40"/>
      <c r="AY106" s="40"/>
      <c r="AZ106" s="40" t="s">
        <v>41</v>
      </c>
      <c r="BA106" s="40"/>
      <c r="BB106" s="40"/>
      <c r="BC106" s="40"/>
      <c r="BD106" s="40"/>
      <c r="BE106" s="40" t="s">
        <v>130</v>
      </c>
      <c r="BF106" s="40"/>
      <c r="BG106" s="40"/>
      <c r="BH106" s="40"/>
      <c r="BI106" s="40"/>
      <c r="BJ106" s="40" t="s">
        <v>40</v>
      </c>
      <c r="BK106" s="40"/>
      <c r="BL106" s="40"/>
      <c r="BM106" s="40"/>
      <c r="BN106" s="40"/>
      <c r="BO106" s="40" t="s">
        <v>41</v>
      </c>
      <c r="BP106" s="40"/>
      <c r="BQ106" s="40"/>
      <c r="BR106" s="40"/>
      <c r="BS106" s="40"/>
      <c r="BT106" s="40" t="s">
        <v>45</v>
      </c>
      <c r="BU106" s="40"/>
      <c r="BV106" s="40"/>
      <c r="BW106" s="40"/>
      <c r="BX106" s="40"/>
    </row>
    <row r="107" ht="15" customHeight="1" spans="1:76">
      <c r="A107" s="25">
        <v>1</v>
      </c>
      <c r="B107" s="26"/>
      <c r="C107" s="26"/>
      <c r="D107" s="40">
        <v>2</v>
      </c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>
        <v>3</v>
      </c>
      <c r="R107" s="40"/>
      <c r="S107" s="40"/>
      <c r="T107" s="40"/>
      <c r="U107" s="40"/>
      <c r="V107" s="40">
        <v>4</v>
      </c>
      <c r="W107" s="40"/>
      <c r="X107" s="40"/>
      <c r="Y107" s="40"/>
      <c r="Z107" s="40"/>
      <c r="AA107" s="40"/>
      <c r="AB107" s="40"/>
      <c r="AC107" s="40"/>
      <c r="AD107" s="40"/>
      <c r="AE107" s="40"/>
      <c r="AF107" s="40">
        <v>5</v>
      </c>
      <c r="AG107" s="40"/>
      <c r="AH107" s="40"/>
      <c r="AI107" s="40"/>
      <c r="AJ107" s="40"/>
      <c r="AK107" s="40">
        <v>6</v>
      </c>
      <c r="AL107" s="40"/>
      <c r="AM107" s="40"/>
      <c r="AN107" s="40"/>
      <c r="AO107" s="40"/>
      <c r="AP107" s="40">
        <v>7</v>
      </c>
      <c r="AQ107" s="40"/>
      <c r="AR107" s="40"/>
      <c r="AS107" s="40"/>
      <c r="AT107" s="40"/>
      <c r="AU107" s="40">
        <v>8</v>
      </c>
      <c r="AV107" s="40"/>
      <c r="AW107" s="40"/>
      <c r="AX107" s="40"/>
      <c r="AY107" s="40"/>
      <c r="AZ107" s="40">
        <v>9</v>
      </c>
      <c r="BA107" s="40"/>
      <c r="BB107" s="40"/>
      <c r="BC107" s="40"/>
      <c r="BD107" s="40"/>
      <c r="BE107" s="40">
        <v>10</v>
      </c>
      <c r="BF107" s="40"/>
      <c r="BG107" s="40"/>
      <c r="BH107" s="40"/>
      <c r="BI107" s="40"/>
      <c r="BJ107" s="40">
        <v>11</v>
      </c>
      <c r="BK107" s="40"/>
      <c r="BL107" s="40"/>
      <c r="BM107" s="40"/>
      <c r="BN107" s="40"/>
      <c r="BO107" s="40">
        <v>12</v>
      </c>
      <c r="BP107" s="40"/>
      <c r="BQ107" s="40"/>
      <c r="BR107" s="40"/>
      <c r="BS107" s="40"/>
      <c r="BT107" s="40">
        <v>13</v>
      </c>
      <c r="BU107" s="40"/>
      <c r="BV107" s="40"/>
      <c r="BW107" s="40"/>
      <c r="BX107" s="40"/>
    </row>
    <row r="108" ht="10.5" hidden="1" customHeight="1" spans="1:79">
      <c r="A108" s="28" t="s">
        <v>131</v>
      </c>
      <c r="B108" s="29"/>
      <c r="C108" s="29"/>
      <c r="D108" s="40" t="s">
        <v>47</v>
      </c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 t="s">
        <v>132</v>
      </c>
      <c r="R108" s="40"/>
      <c r="S108" s="40"/>
      <c r="T108" s="40"/>
      <c r="U108" s="40"/>
      <c r="V108" s="40" t="s">
        <v>133</v>
      </c>
      <c r="W108" s="40"/>
      <c r="X108" s="40"/>
      <c r="Y108" s="40"/>
      <c r="Z108" s="40"/>
      <c r="AA108" s="40"/>
      <c r="AB108" s="40"/>
      <c r="AC108" s="40"/>
      <c r="AD108" s="40"/>
      <c r="AE108" s="40"/>
      <c r="AF108" s="47" t="s">
        <v>134</v>
      </c>
      <c r="AG108" s="47"/>
      <c r="AH108" s="47"/>
      <c r="AI108" s="47"/>
      <c r="AJ108" s="47"/>
      <c r="AK108" s="93" t="s">
        <v>135</v>
      </c>
      <c r="AL108" s="93"/>
      <c r="AM108" s="93"/>
      <c r="AN108" s="93"/>
      <c r="AO108" s="93"/>
      <c r="AP108" s="75" t="s">
        <v>136</v>
      </c>
      <c r="AQ108" s="75"/>
      <c r="AR108" s="75"/>
      <c r="AS108" s="75"/>
      <c r="AT108" s="75"/>
      <c r="AU108" s="47" t="s">
        <v>137</v>
      </c>
      <c r="AV108" s="47"/>
      <c r="AW108" s="47"/>
      <c r="AX108" s="47"/>
      <c r="AY108" s="47"/>
      <c r="AZ108" s="93" t="s">
        <v>138</v>
      </c>
      <c r="BA108" s="93"/>
      <c r="BB108" s="93"/>
      <c r="BC108" s="93"/>
      <c r="BD108" s="93"/>
      <c r="BE108" s="75" t="s">
        <v>136</v>
      </c>
      <c r="BF108" s="75"/>
      <c r="BG108" s="75"/>
      <c r="BH108" s="75"/>
      <c r="BI108" s="75"/>
      <c r="BJ108" s="47" t="s">
        <v>139</v>
      </c>
      <c r="BK108" s="47"/>
      <c r="BL108" s="47"/>
      <c r="BM108" s="47"/>
      <c r="BN108" s="47"/>
      <c r="BO108" s="93" t="s">
        <v>140</v>
      </c>
      <c r="BP108" s="93"/>
      <c r="BQ108" s="93"/>
      <c r="BR108" s="93"/>
      <c r="BS108" s="93"/>
      <c r="BT108" s="75" t="s">
        <v>136</v>
      </c>
      <c r="BU108" s="75"/>
      <c r="BV108" s="75"/>
      <c r="BW108" s="75"/>
      <c r="BX108" s="75"/>
      <c r="CA108" t="s">
        <v>141</v>
      </c>
    </row>
    <row r="109" s="1" customFormat="1" ht="15" customHeight="1" spans="1:79">
      <c r="A109" s="31">
        <v>0</v>
      </c>
      <c r="B109" s="32"/>
      <c r="C109" s="32"/>
      <c r="D109" s="120" t="s">
        <v>142</v>
      </c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CA109" s="1" t="s">
        <v>143</v>
      </c>
    </row>
    <row r="110" s="5" customFormat="1" ht="28.5" customHeight="1" spans="1:76">
      <c r="A110" s="28">
        <v>0</v>
      </c>
      <c r="B110" s="29"/>
      <c r="C110" s="29"/>
      <c r="D110" s="121" t="s">
        <v>342</v>
      </c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4"/>
      <c r="Q110" s="40" t="s">
        <v>155</v>
      </c>
      <c r="R110" s="40"/>
      <c r="S110" s="40"/>
      <c r="T110" s="40"/>
      <c r="U110" s="40"/>
      <c r="V110" s="121" t="s">
        <v>343</v>
      </c>
      <c r="W110" s="122"/>
      <c r="X110" s="122"/>
      <c r="Y110" s="122"/>
      <c r="Z110" s="122"/>
      <c r="AA110" s="122"/>
      <c r="AB110" s="122"/>
      <c r="AC110" s="122"/>
      <c r="AD110" s="122"/>
      <c r="AE110" s="124"/>
      <c r="AF110" s="90">
        <v>70744</v>
      </c>
      <c r="AG110" s="90"/>
      <c r="AH110" s="90"/>
      <c r="AI110" s="90"/>
      <c r="AJ110" s="90"/>
      <c r="AK110" s="90">
        <v>0</v>
      </c>
      <c r="AL110" s="90"/>
      <c r="AM110" s="90"/>
      <c r="AN110" s="90"/>
      <c r="AO110" s="90"/>
      <c r="AP110" s="90">
        <v>70744</v>
      </c>
      <c r="AQ110" s="90"/>
      <c r="AR110" s="90"/>
      <c r="AS110" s="90"/>
      <c r="AT110" s="90"/>
      <c r="AU110" s="90">
        <v>42670</v>
      </c>
      <c r="AV110" s="90"/>
      <c r="AW110" s="90"/>
      <c r="AX110" s="90"/>
      <c r="AY110" s="90"/>
      <c r="AZ110" s="90">
        <v>0</v>
      </c>
      <c r="BA110" s="90"/>
      <c r="BB110" s="90"/>
      <c r="BC110" s="90"/>
      <c r="BD110" s="90"/>
      <c r="BE110" s="90">
        <v>42670</v>
      </c>
      <c r="BF110" s="90"/>
      <c r="BG110" s="90"/>
      <c r="BH110" s="90"/>
      <c r="BI110" s="90"/>
      <c r="BJ110" s="90">
        <v>33000</v>
      </c>
      <c r="BK110" s="90"/>
      <c r="BL110" s="90"/>
      <c r="BM110" s="90"/>
      <c r="BN110" s="90"/>
      <c r="BO110" s="90">
        <v>0</v>
      </c>
      <c r="BP110" s="90"/>
      <c r="BQ110" s="90"/>
      <c r="BR110" s="90"/>
      <c r="BS110" s="90"/>
      <c r="BT110" s="90">
        <v>33000</v>
      </c>
      <c r="BU110" s="90"/>
      <c r="BV110" s="90"/>
      <c r="BW110" s="90"/>
      <c r="BX110" s="90"/>
    </row>
    <row r="111" s="1" customFormat="1" ht="15" customHeight="1" spans="1:76">
      <c r="A111" s="31">
        <v>0</v>
      </c>
      <c r="B111" s="32"/>
      <c r="C111" s="32"/>
      <c r="D111" s="123" t="s">
        <v>148</v>
      </c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6"/>
      <c r="Q111" s="120"/>
      <c r="R111" s="120"/>
      <c r="S111" s="120"/>
      <c r="T111" s="120"/>
      <c r="U111" s="120"/>
      <c r="V111" s="123"/>
      <c r="W111" s="125"/>
      <c r="X111" s="125"/>
      <c r="Y111" s="125"/>
      <c r="Z111" s="125"/>
      <c r="AA111" s="125"/>
      <c r="AB111" s="125"/>
      <c r="AC111" s="125"/>
      <c r="AD111" s="125"/>
      <c r="AE111" s="126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</row>
    <row r="112" s="5" customFormat="1" ht="15" customHeight="1" spans="1:76">
      <c r="A112" s="28">
        <v>0</v>
      </c>
      <c r="B112" s="29"/>
      <c r="C112" s="29"/>
      <c r="D112" s="121" t="s">
        <v>344</v>
      </c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85"/>
      <c r="Q112" s="40" t="s">
        <v>145</v>
      </c>
      <c r="R112" s="40"/>
      <c r="S112" s="40"/>
      <c r="T112" s="40"/>
      <c r="U112" s="40"/>
      <c r="V112" s="121" t="s">
        <v>345</v>
      </c>
      <c r="W112" s="122"/>
      <c r="X112" s="122"/>
      <c r="Y112" s="122"/>
      <c r="Z112" s="122"/>
      <c r="AA112" s="122"/>
      <c r="AB112" s="122"/>
      <c r="AC112" s="122"/>
      <c r="AD112" s="122"/>
      <c r="AE112" s="124"/>
      <c r="AF112" s="90">
        <v>4</v>
      </c>
      <c r="AG112" s="90"/>
      <c r="AH112" s="90"/>
      <c r="AI112" s="90"/>
      <c r="AJ112" s="90"/>
      <c r="AK112" s="90">
        <v>0</v>
      </c>
      <c r="AL112" s="90"/>
      <c r="AM112" s="90"/>
      <c r="AN112" s="90"/>
      <c r="AO112" s="90"/>
      <c r="AP112" s="90">
        <v>4</v>
      </c>
      <c r="AQ112" s="90"/>
      <c r="AR112" s="90"/>
      <c r="AS112" s="90"/>
      <c r="AT112" s="90"/>
      <c r="AU112" s="90">
        <v>2</v>
      </c>
      <c r="AV112" s="90"/>
      <c r="AW112" s="90"/>
      <c r="AX112" s="90"/>
      <c r="AY112" s="90"/>
      <c r="AZ112" s="90">
        <v>0</v>
      </c>
      <c r="BA112" s="90"/>
      <c r="BB112" s="90"/>
      <c r="BC112" s="90"/>
      <c r="BD112" s="90"/>
      <c r="BE112" s="90">
        <v>2</v>
      </c>
      <c r="BF112" s="90"/>
      <c r="BG112" s="90"/>
      <c r="BH112" s="90"/>
      <c r="BI112" s="90"/>
      <c r="BJ112" s="90">
        <v>1</v>
      </c>
      <c r="BK112" s="90"/>
      <c r="BL112" s="90"/>
      <c r="BM112" s="90"/>
      <c r="BN112" s="90"/>
      <c r="BO112" s="90">
        <v>0</v>
      </c>
      <c r="BP112" s="90"/>
      <c r="BQ112" s="90"/>
      <c r="BR112" s="90"/>
      <c r="BS112" s="90"/>
      <c r="BT112" s="90">
        <v>1</v>
      </c>
      <c r="BU112" s="90"/>
      <c r="BV112" s="90"/>
      <c r="BW112" s="90"/>
      <c r="BX112" s="90"/>
    </row>
    <row r="113" s="1" customFormat="1" ht="15" customHeight="1" spans="1:76">
      <c r="A113" s="31">
        <v>0</v>
      </c>
      <c r="B113" s="32"/>
      <c r="C113" s="32"/>
      <c r="D113" s="123" t="s">
        <v>153</v>
      </c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8"/>
      <c r="Q113" s="120"/>
      <c r="R113" s="120"/>
      <c r="S113" s="120"/>
      <c r="T113" s="120"/>
      <c r="U113" s="120"/>
      <c r="V113" s="123"/>
      <c r="W113" s="125"/>
      <c r="X113" s="125"/>
      <c r="Y113" s="125"/>
      <c r="Z113" s="125"/>
      <c r="AA113" s="125"/>
      <c r="AB113" s="125"/>
      <c r="AC113" s="125"/>
      <c r="AD113" s="125"/>
      <c r="AE113" s="126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</row>
    <row r="114" s="5" customFormat="1" ht="28.5" customHeight="1" spans="1:76">
      <c r="A114" s="28">
        <v>0</v>
      </c>
      <c r="B114" s="29"/>
      <c r="C114" s="29"/>
      <c r="D114" s="121" t="s">
        <v>346</v>
      </c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85"/>
      <c r="Q114" s="40" t="s">
        <v>155</v>
      </c>
      <c r="R114" s="40"/>
      <c r="S114" s="40"/>
      <c r="T114" s="40"/>
      <c r="U114" s="40"/>
      <c r="V114" s="121" t="s">
        <v>156</v>
      </c>
      <c r="W114" s="122"/>
      <c r="X114" s="122"/>
      <c r="Y114" s="122"/>
      <c r="Z114" s="122"/>
      <c r="AA114" s="122"/>
      <c r="AB114" s="122"/>
      <c r="AC114" s="122"/>
      <c r="AD114" s="122"/>
      <c r="AE114" s="124"/>
      <c r="AF114" s="90">
        <v>17686</v>
      </c>
      <c r="AG114" s="90"/>
      <c r="AH114" s="90"/>
      <c r="AI114" s="90"/>
      <c r="AJ114" s="90"/>
      <c r="AK114" s="90">
        <v>0</v>
      </c>
      <c r="AL114" s="90"/>
      <c r="AM114" s="90"/>
      <c r="AN114" s="90"/>
      <c r="AO114" s="90"/>
      <c r="AP114" s="90">
        <v>17686</v>
      </c>
      <c r="AQ114" s="90"/>
      <c r="AR114" s="90"/>
      <c r="AS114" s="90"/>
      <c r="AT114" s="90"/>
      <c r="AU114" s="90">
        <v>21335</v>
      </c>
      <c r="AV114" s="90"/>
      <c r="AW114" s="90"/>
      <c r="AX114" s="90"/>
      <c r="AY114" s="90"/>
      <c r="AZ114" s="90">
        <v>0</v>
      </c>
      <c r="BA114" s="90"/>
      <c r="BB114" s="90"/>
      <c r="BC114" s="90"/>
      <c r="BD114" s="90"/>
      <c r="BE114" s="90">
        <v>21335</v>
      </c>
      <c r="BF114" s="90"/>
      <c r="BG114" s="90"/>
      <c r="BH114" s="90"/>
      <c r="BI114" s="90"/>
      <c r="BJ114" s="90">
        <v>33000</v>
      </c>
      <c r="BK114" s="90"/>
      <c r="BL114" s="90"/>
      <c r="BM114" s="90"/>
      <c r="BN114" s="90"/>
      <c r="BO114" s="90">
        <v>0</v>
      </c>
      <c r="BP114" s="90"/>
      <c r="BQ114" s="90"/>
      <c r="BR114" s="90"/>
      <c r="BS114" s="90"/>
      <c r="BT114" s="90">
        <v>33000</v>
      </c>
      <c r="BU114" s="90"/>
      <c r="BV114" s="90"/>
      <c r="BW114" s="90"/>
      <c r="BX114" s="90"/>
    </row>
    <row r="115" s="1" customFormat="1" ht="15" customHeight="1" spans="1:76">
      <c r="A115" s="31">
        <v>0</v>
      </c>
      <c r="B115" s="32"/>
      <c r="C115" s="32"/>
      <c r="D115" s="123" t="s">
        <v>157</v>
      </c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8"/>
      <c r="Q115" s="120"/>
      <c r="R115" s="120"/>
      <c r="S115" s="120"/>
      <c r="T115" s="120"/>
      <c r="U115" s="120"/>
      <c r="V115" s="123"/>
      <c r="W115" s="125"/>
      <c r="X115" s="125"/>
      <c r="Y115" s="125"/>
      <c r="Z115" s="125"/>
      <c r="AA115" s="125"/>
      <c r="AB115" s="125"/>
      <c r="AC115" s="125"/>
      <c r="AD115" s="125"/>
      <c r="AE115" s="126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</row>
    <row r="116" s="1" customFormat="1" ht="15" customHeight="1" spans="1:76">
      <c r="A116" s="31">
        <v>0</v>
      </c>
      <c r="B116" s="32"/>
      <c r="C116" s="32"/>
      <c r="D116" s="123" t="s">
        <v>347</v>
      </c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8"/>
      <c r="Q116" s="120" t="s">
        <v>159</v>
      </c>
      <c r="R116" s="120"/>
      <c r="S116" s="120"/>
      <c r="T116" s="120"/>
      <c r="U116" s="120"/>
      <c r="V116" s="123"/>
      <c r="W116" s="125"/>
      <c r="X116" s="125"/>
      <c r="Y116" s="125"/>
      <c r="Z116" s="125"/>
      <c r="AA116" s="125"/>
      <c r="AB116" s="125"/>
      <c r="AC116" s="125"/>
      <c r="AD116" s="125"/>
      <c r="AE116" s="126"/>
      <c r="AF116" s="89">
        <v>100</v>
      </c>
      <c r="AG116" s="89"/>
      <c r="AH116" s="89"/>
      <c r="AI116" s="89"/>
      <c r="AJ116" s="89"/>
      <c r="AK116" s="89">
        <v>0</v>
      </c>
      <c r="AL116" s="89"/>
      <c r="AM116" s="89"/>
      <c r="AN116" s="89"/>
      <c r="AO116" s="89"/>
      <c r="AP116" s="89">
        <v>100</v>
      </c>
      <c r="AQ116" s="89"/>
      <c r="AR116" s="89"/>
      <c r="AS116" s="89"/>
      <c r="AT116" s="89"/>
      <c r="AU116" s="89">
        <v>100</v>
      </c>
      <c r="AV116" s="89"/>
      <c r="AW116" s="89"/>
      <c r="AX116" s="89"/>
      <c r="AY116" s="89"/>
      <c r="AZ116" s="89">
        <v>0</v>
      </c>
      <c r="BA116" s="89"/>
      <c r="BB116" s="89"/>
      <c r="BC116" s="89"/>
      <c r="BD116" s="89"/>
      <c r="BE116" s="89">
        <v>100</v>
      </c>
      <c r="BF116" s="89"/>
      <c r="BG116" s="89"/>
      <c r="BH116" s="89"/>
      <c r="BI116" s="89"/>
      <c r="BJ116" s="89">
        <v>100</v>
      </c>
      <c r="BK116" s="89"/>
      <c r="BL116" s="89"/>
      <c r="BM116" s="89"/>
      <c r="BN116" s="89"/>
      <c r="BO116" s="89">
        <v>0</v>
      </c>
      <c r="BP116" s="89"/>
      <c r="BQ116" s="89"/>
      <c r="BR116" s="89"/>
      <c r="BS116" s="89"/>
      <c r="BT116" s="89">
        <v>100</v>
      </c>
      <c r="BU116" s="89"/>
      <c r="BV116" s="89"/>
      <c r="BW116" s="89"/>
      <c r="BX116" s="89"/>
    </row>
    <row r="117" s="5" customFormat="1" ht="28.5" customHeight="1" spans="1:76">
      <c r="A117" s="28">
        <v>0</v>
      </c>
      <c r="B117" s="29"/>
      <c r="C117" s="29"/>
      <c r="D117" s="121" t="s">
        <v>151</v>
      </c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85"/>
      <c r="Q117" s="40" t="s">
        <v>159</v>
      </c>
      <c r="R117" s="40"/>
      <c r="S117" s="40"/>
      <c r="T117" s="40"/>
      <c r="U117" s="40"/>
      <c r="V117" s="121" t="s">
        <v>146</v>
      </c>
      <c r="W117" s="78"/>
      <c r="X117" s="78"/>
      <c r="Y117" s="78"/>
      <c r="Z117" s="78"/>
      <c r="AA117" s="78"/>
      <c r="AB117" s="78"/>
      <c r="AC117" s="78"/>
      <c r="AD117" s="78"/>
      <c r="AE117" s="85"/>
      <c r="AF117" s="90">
        <v>55</v>
      </c>
      <c r="AG117" s="90"/>
      <c r="AH117" s="90"/>
      <c r="AI117" s="90"/>
      <c r="AJ117" s="90"/>
      <c r="AK117" s="90">
        <v>0</v>
      </c>
      <c r="AL117" s="90"/>
      <c r="AM117" s="90"/>
      <c r="AN117" s="90"/>
      <c r="AO117" s="90"/>
      <c r="AP117" s="90">
        <v>55</v>
      </c>
      <c r="AQ117" s="90"/>
      <c r="AR117" s="90"/>
      <c r="AS117" s="90"/>
      <c r="AT117" s="90"/>
      <c r="AU117" s="90">
        <v>48</v>
      </c>
      <c r="AV117" s="90"/>
      <c r="AW117" s="90"/>
      <c r="AX117" s="90"/>
      <c r="AY117" s="90"/>
      <c r="AZ117" s="90">
        <v>0</v>
      </c>
      <c r="BA117" s="90"/>
      <c r="BB117" s="90"/>
      <c r="BC117" s="90"/>
      <c r="BD117" s="90"/>
      <c r="BE117" s="90">
        <v>48</v>
      </c>
      <c r="BF117" s="90"/>
      <c r="BG117" s="90"/>
      <c r="BH117" s="90"/>
      <c r="BI117" s="90"/>
      <c r="BJ117" s="90">
        <v>48</v>
      </c>
      <c r="BK117" s="90"/>
      <c r="BL117" s="90"/>
      <c r="BM117" s="90"/>
      <c r="BN117" s="90"/>
      <c r="BO117" s="90">
        <v>0</v>
      </c>
      <c r="BP117" s="90"/>
      <c r="BQ117" s="90"/>
      <c r="BR117" s="90"/>
      <c r="BS117" s="90"/>
      <c r="BT117" s="90">
        <v>48</v>
      </c>
      <c r="BU117" s="90"/>
      <c r="BV117" s="90"/>
      <c r="BW117" s="90"/>
      <c r="BX117" s="90"/>
    </row>
    <row r="118" s="5" customFormat="1" ht="15" customHeight="1" spans="1:76">
      <c r="A118" s="28">
        <v>0</v>
      </c>
      <c r="B118" s="29"/>
      <c r="C118" s="29"/>
      <c r="D118" s="121" t="s">
        <v>152</v>
      </c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85"/>
      <c r="Q118" s="40" t="s">
        <v>159</v>
      </c>
      <c r="R118" s="40"/>
      <c r="S118" s="40"/>
      <c r="T118" s="40"/>
      <c r="U118" s="40"/>
      <c r="V118" s="121" t="s">
        <v>146</v>
      </c>
      <c r="W118" s="78"/>
      <c r="X118" s="78"/>
      <c r="Y118" s="78"/>
      <c r="Z118" s="78"/>
      <c r="AA118" s="78"/>
      <c r="AB118" s="78"/>
      <c r="AC118" s="78"/>
      <c r="AD118" s="78"/>
      <c r="AE118" s="85"/>
      <c r="AF118" s="90">
        <v>45</v>
      </c>
      <c r="AG118" s="90"/>
      <c r="AH118" s="90"/>
      <c r="AI118" s="90"/>
      <c r="AJ118" s="90"/>
      <c r="AK118" s="90">
        <v>0</v>
      </c>
      <c r="AL118" s="90"/>
      <c r="AM118" s="90"/>
      <c r="AN118" s="90"/>
      <c r="AO118" s="90"/>
      <c r="AP118" s="90">
        <v>45</v>
      </c>
      <c r="AQ118" s="90"/>
      <c r="AR118" s="90"/>
      <c r="AS118" s="90"/>
      <c r="AT118" s="90"/>
      <c r="AU118" s="90">
        <v>52</v>
      </c>
      <c r="AV118" s="90"/>
      <c r="AW118" s="90"/>
      <c r="AX118" s="90"/>
      <c r="AY118" s="90"/>
      <c r="AZ118" s="90">
        <v>0</v>
      </c>
      <c r="BA118" s="90"/>
      <c r="BB118" s="90"/>
      <c r="BC118" s="90"/>
      <c r="BD118" s="90"/>
      <c r="BE118" s="90">
        <v>52</v>
      </c>
      <c r="BF118" s="90"/>
      <c r="BG118" s="90"/>
      <c r="BH118" s="90"/>
      <c r="BI118" s="90"/>
      <c r="BJ118" s="90">
        <v>52</v>
      </c>
      <c r="BK118" s="90"/>
      <c r="BL118" s="90"/>
      <c r="BM118" s="90"/>
      <c r="BN118" s="90"/>
      <c r="BO118" s="90">
        <v>0</v>
      </c>
      <c r="BP118" s="90"/>
      <c r="BQ118" s="90"/>
      <c r="BR118" s="90"/>
      <c r="BS118" s="90"/>
      <c r="BT118" s="90">
        <v>52</v>
      </c>
      <c r="BU118" s="90"/>
      <c r="BV118" s="90"/>
      <c r="BW118" s="90"/>
      <c r="BX118" s="90"/>
    </row>
    <row r="120" ht="14.25" customHeight="1" spans="1:64">
      <c r="A120" s="14" t="s">
        <v>160</v>
      </c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</row>
    <row r="121" ht="23.1" customHeight="1" spans="1:61">
      <c r="A121" s="19" t="s">
        <v>112</v>
      </c>
      <c r="B121" s="20"/>
      <c r="C121" s="20"/>
      <c r="D121" s="40" t="s">
        <v>126</v>
      </c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 t="s">
        <v>127</v>
      </c>
      <c r="R121" s="40"/>
      <c r="S121" s="40"/>
      <c r="T121" s="40"/>
      <c r="U121" s="40"/>
      <c r="V121" s="40" t="s">
        <v>128</v>
      </c>
      <c r="W121" s="40"/>
      <c r="X121" s="40"/>
      <c r="Y121" s="40"/>
      <c r="Z121" s="40"/>
      <c r="AA121" s="40"/>
      <c r="AB121" s="40"/>
      <c r="AC121" s="40"/>
      <c r="AD121" s="40"/>
      <c r="AE121" s="40"/>
      <c r="AF121" s="25" t="s">
        <v>69</v>
      </c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7"/>
      <c r="AU121" s="25" t="s">
        <v>70</v>
      </c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7"/>
    </row>
    <row r="122" ht="28.5" customHeight="1" spans="1:61">
      <c r="A122" s="22"/>
      <c r="B122" s="23"/>
      <c r="C122" s="23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 t="s">
        <v>40</v>
      </c>
      <c r="AG122" s="40"/>
      <c r="AH122" s="40"/>
      <c r="AI122" s="40"/>
      <c r="AJ122" s="40"/>
      <c r="AK122" s="40" t="s">
        <v>41</v>
      </c>
      <c r="AL122" s="40"/>
      <c r="AM122" s="40"/>
      <c r="AN122" s="40"/>
      <c r="AO122" s="40"/>
      <c r="AP122" s="40" t="s">
        <v>129</v>
      </c>
      <c r="AQ122" s="40"/>
      <c r="AR122" s="40"/>
      <c r="AS122" s="40"/>
      <c r="AT122" s="40"/>
      <c r="AU122" s="40" t="s">
        <v>40</v>
      </c>
      <c r="AV122" s="40"/>
      <c r="AW122" s="40"/>
      <c r="AX122" s="40"/>
      <c r="AY122" s="40"/>
      <c r="AZ122" s="40" t="s">
        <v>41</v>
      </c>
      <c r="BA122" s="40"/>
      <c r="BB122" s="40"/>
      <c r="BC122" s="40"/>
      <c r="BD122" s="40"/>
      <c r="BE122" s="40" t="s">
        <v>130</v>
      </c>
      <c r="BF122" s="40"/>
      <c r="BG122" s="40"/>
      <c r="BH122" s="40"/>
      <c r="BI122" s="40"/>
    </row>
    <row r="123" ht="15" customHeight="1" spans="1:61">
      <c r="A123" s="25">
        <v>1</v>
      </c>
      <c r="B123" s="26"/>
      <c r="C123" s="26"/>
      <c r="D123" s="40">
        <v>2</v>
      </c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>
        <v>3</v>
      </c>
      <c r="R123" s="40"/>
      <c r="S123" s="40"/>
      <c r="T123" s="40"/>
      <c r="U123" s="40"/>
      <c r="V123" s="40">
        <v>4</v>
      </c>
      <c r="W123" s="40"/>
      <c r="X123" s="40"/>
      <c r="Y123" s="40"/>
      <c r="Z123" s="40"/>
      <c r="AA123" s="40"/>
      <c r="AB123" s="40"/>
      <c r="AC123" s="40"/>
      <c r="AD123" s="40"/>
      <c r="AE123" s="40"/>
      <c r="AF123" s="40">
        <v>5</v>
      </c>
      <c r="AG123" s="40"/>
      <c r="AH123" s="40"/>
      <c r="AI123" s="40"/>
      <c r="AJ123" s="40"/>
      <c r="AK123" s="40">
        <v>6</v>
      </c>
      <c r="AL123" s="40"/>
      <c r="AM123" s="40"/>
      <c r="AN123" s="40"/>
      <c r="AO123" s="40"/>
      <c r="AP123" s="40">
        <v>7</v>
      </c>
      <c r="AQ123" s="40"/>
      <c r="AR123" s="40"/>
      <c r="AS123" s="40"/>
      <c r="AT123" s="40"/>
      <c r="AU123" s="40">
        <v>8</v>
      </c>
      <c r="AV123" s="40"/>
      <c r="AW123" s="40"/>
      <c r="AX123" s="40"/>
      <c r="AY123" s="40"/>
      <c r="AZ123" s="40">
        <v>9</v>
      </c>
      <c r="BA123" s="40"/>
      <c r="BB123" s="40"/>
      <c r="BC123" s="40"/>
      <c r="BD123" s="40"/>
      <c r="BE123" s="40">
        <v>10</v>
      </c>
      <c r="BF123" s="40"/>
      <c r="BG123" s="40"/>
      <c r="BH123" s="40"/>
      <c r="BI123" s="40"/>
    </row>
    <row r="124" ht="15.75" hidden="1" customHeight="1" spans="1:79">
      <c r="A124" s="28" t="s">
        <v>131</v>
      </c>
      <c r="B124" s="29"/>
      <c r="C124" s="29"/>
      <c r="D124" s="40" t="s">
        <v>47</v>
      </c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 t="s">
        <v>132</v>
      </c>
      <c r="R124" s="40"/>
      <c r="S124" s="40"/>
      <c r="T124" s="40"/>
      <c r="U124" s="40"/>
      <c r="V124" s="40" t="s">
        <v>133</v>
      </c>
      <c r="W124" s="40"/>
      <c r="X124" s="40"/>
      <c r="Y124" s="40"/>
      <c r="Z124" s="40"/>
      <c r="AA124" s="40"/>
      <c r="AB124" s="40"/>
      <c r="AC124" s="40"/>
      <c r="AD124" s="40"/>
      <c r="AE124" s="40"/>
      <c r="AF124" s="47" t="s">
        <v>161</v>
      </c>
      <c r="AG124" s="47"/>
      <c r="AH124" s="47"/>
      <c r="AI124" s="47"/>
      <c r="AJ124" s="47"/>
      <c r="AK124" s="93" t="s">
        <v>162</v>
      </c>
      <c r="AL124" s="93"/>
      <c r="AM124" s="93"/>
      <c r="AN124" s="93"/>
      <c r="AO124" s="93"/>
      <c r="AP124" s="75" t="s">
        <v>136</v>
      </c>
      <c r="AQ124" s="75"/>
      <c r="AR124" s="75"/>
      <c r="AS124" s="75"/>
      <c r="AT124" s="75"/>
      <c r="AU124" s="47" t="s">
        <v>163</v>
      </c>
      <c r="AV124" s="47"/>
      <c r="AW124" s="47"/>
      <c r="AX124" s="47"/>
      <c r="AY124" s="47"/>
      <c r="AZ124" s="93" t="s">
        <v>164</v>
      </c>
      <c r="BA124" s="93"/>
      <c r="BB124" s="93"/>
      <c r="BC124" s="93"/>
      <c r="BD124" s="93"/>
      <c r="BE124" s="75" t="s">
        <v>136</v>
      </c>
      <c r="BF124" s="75"/>
      <c r="BG124" s="75"/>
      <c r="BH124" s="75"/>
      <c r="BI124" s="75"/>
      <c r="CA124" t="s">
        <v>165</v>
      </c>
    </row>
    <row r="125" s="1" customFormat="1" ht="14.25" spans="1:79">
      <c r="A125" s="31">
        <v>0</v>
      </c>
      <c r="B125" s="32"/>
      <c r="C125" s="32"/>
      <c r="D125" s="120" t="s">
        <v>142</v>
      </c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CA125" s="1" t="s">
        <v>166</v>
      </c>
    </row>
    <row r="126" s="5" customFormat="1" ht="28.5" customHeight="1" spans="1:61">
      <c r="A126" s="28">
        <v>0</v>
      </c>
      <c r="B126" s="29"/>
      <c r="C126" s="29"/>
      <c r="D126" s="121" t="s">
        <v>342</v>
      </c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4"/>
      <c r="Q126" s="40" t="s">
        <v>155</v>
      </c>
      <c r="R126" s="40"/>
      <c r="S126" s="40"/>
      <c r="T126" s="40"/>
      <c r="U126" s="40"/>
      <c r="V126" s="121" t="s">
        <v>343</v>
      </c>
      <c r="W126" s="122"/>
      <c r="X126" s="122"/>
      <c r="Y126" s="122"/>
      <c r="Z126" s="122"/>
      <c r="AA126" s="122"/>
      <c r="AB126" s="122"/>
      <c r="AC126" s="122"/>
      <c r="AD126" s="122"/>
      <c r="AE126" s="124"/>
      <c r="AF126" s="90">
        <v>36267</v>
      </c>
      <c r="AG126" s="90"/>
      <c r="AH126" s="90"/>
      <c r="AI126" s="90"/>
      <c r="AJ126" s="90"/>
      <c r="AK126" s="90">
        <v>0</v>
      </c>
      <c r="AL126" s="90"/>
      <c r="AM126" s="90"/>
      <c r="AN126" s="90"/>
      <c r="AO126" s="90"/>
      <c r="AP126" s="90">
        <v>36267</v>
      </c>
      <c r="AQ126" s="90"/>
      <c r="AR126" s="90"/>
      <c r="AS126" s="90"/>
      <c r="AT126" s="90"/>
      <c r="AU126" s="90">
        <v>39168</v>
      </c>
      <c r="AV126" s="90"/>
      <c r="AW126" s="90"/>
      <c r="AX126" s="90"/>
      <c r="AY126" s="90"/>
      <c r="AZ126" s="90">
        <v>0</v>
      </c>
      <c r="BA126" s="90"/>
      <c r="BB126" s="90"/>
      <c r="BC126" s="90"/>
      <c r="BD126" s="90"/>
      <c r="BE126" s="90">
        <v>39168</v>
      </c>
      <c r="BF126" s="90"/>
      <c r="BG126" s="90"/>
      <c r="BH126" s="90"/>
      <c r="BI126" s="90"/>
    </row>
    <row r="127" s="1" customFormat="1" ht="14.25" spans="1:61">
      <c r="A127" s="31">
        <v>0</v>
      </c>
      <c r="B127" s="32"/>
      <c r="C127" s="32"/>
      <c r="D127" s="123" t="s">
        <v>148</v>
      </c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6"/>
      <c r="Q127" s="120"/>
      <c r="R127" s="120"/>
      <c r="S127" s="120"/>
      <c r="T127" s="120"/>
      <c r="U127" s="120"/>
      <c r="V127" s="123"/>
      <c r="W127" s="125"/>
      <c r="X127" s="125"/>
      <c r="Y127" s="125"/>
      <c r="Z127" s="125"/>
      <c r="AA127" s="125"/>
      <c r="AB127" s="125"/>
      <c r="AC127" s="125"/>
      <c r="AD127" s="125"/>
      <c r="AE127" s="126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</row>
    <row r="128" s="5" customFormat="1" ht="14.25" customHeight="1" spans="1:61">
      <c r="A128" s="28">
        <v>0</v>
      </c>
      <c r="B128" s="29"/>
      <c r="C128" s="29"/>
      <c r="D128" s="121" t="s">
        <v>344</v>
      </c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85"/>
      <c r="Q128" s="40" t="s">
        <v>145</v>
      </c>
      <c r="R128" s="40"/>
      <c r="S128" s="40"/>
      <c r="T128" s="40"/>
      <c r="U128" s="40"/>
      <c r="V128" s="121" t="s">
        <v>345</v>
      </c>
      <c r="W128" s="122"/>
      <c r="X128" s="122"/>
      <c r="Y128" s="122"/>
      <c r="Z128" s="122"/>
      <c r="AA128" s="122"/>
      <c r="AB128" s="122"/>
      <c r="AC128" s="122"/>
      <c r="AD128" s="122"/>
      <c r="AE128" s="124"/>
      <c r="AF128" s="90">
        <v>1</v>
      </c>
      <c r="AG128" s="90"/>
      <c r="AH128" s="90"/>
      <c r="AI128" s="90"/>
      <c r="AJ128" s="90"/>
      <c r="AK128" s="90">
        <v>0</v>
      </c>
      <c r="AL128" s="90"/>
      <c r="AM128" s="90"/>
      <c r="AN128" s="90"/>
      <c r="AO128" s="90"/>
      <c r="AP128" s="90">
        <v>1</v>
      </c>
      <c r="AQ128" s="90"/>
      <c r="AR128" s="90"/>
      <c r="AS128" s="90"/>
      <c r="AT128" s="90"/>
      <c r="AU128" s="90">
        <v>1</v>
      </c>
      <c r="AV128" s="90"/>
      <c r="AW128" s="90"/>
      <c r="AX128" s="90"/>
      <c r="AY128" s="90"/>
      <c r="AZ128" s="90">
        <v>0</v>
      </c>
      <c r="BA128" s="90"/>
      <c r="BB128" s="90"/>
      <c r="BC128" s="90"/>
      <c r="BD128" s="90"/>
      <c r="BE128" s="90">
        <v>1</v>
      </c>
      <c r="BF128" s="90"/>
      <c r="BG128" s="90"/>
      <c r="BH128" s="90"/>
      <c r="BI128" s="90"/>
    </row>
    <row r="129" s="1" customFormat="1" ht="14.25" spans="1:61">
      <c r="A129" s="31">
        <v>0</v>
      </c>
      <c r="B129" s="32"/>
      <c r="C129" s="32"/>
      <c r="D129" s="123" t="s">
        <v>153</v>
      </c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8"/>
      <c r="Q129" s="120"/>
      <c r="R129" s="120"/>
      <c r="S129" s="120"/>
      <c r="T129" s="120"/>
      <c r="U129" s="120"/>
      <c r="V129" s="123"/>
      <c r="W129" s="125"/>
      <c r="X129" s="125"/>
      <c r="Y129" s="125"/>
      <c r="Z129" s="125"/>
      <c r="AA129" s="125"/>
      <c r="AB129" s="125"/>
      <c r="AC129" s="125"/>
      <c r="AD129" s="125"/>
      <c r="AE129" s="126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</row>
    <row r="130" s="5" customFormat="1" ht="28.5" customHeight="1" spans="1:61">
      <c r="A130" s="28">
        <v>0</v>
      </c>
      <c r="B130" s="29"/>
      <c r="C130" s="29"/>
      <c r="D130" s="121" t="s">
        <v>346</v>
      </c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85"/>
      <c r="Q130" s="40" t="s">
        <v>155</v>
      </c>
      <c r="R130" s="40"/>
      <c r="S130" s="40"/>
      <c r="T130" s="40"/>
      <c r="U130" s="40"/>
      <c r="V130" s="121" t="s">
        <v>156</v>
      </c>
      <c r="W130" s="122"/>
      <c r="X130" s="122"/>
      <c r="Y130" s="122"/>
      <c r="Z130" s="122"/>
      <c r="AA130" s="122"/>
      <c r="AB130" s="122"/>
      <c r="AC130" s="122"/>
      <c r="AD130" s="122"/>
      <c r="AE130" s="124"/>
      <c r="AF130" s="90">
        <v>36267</v>
      </c>
      <c r="AG130" s="90"/>
      <c r="AH130" s="90"/>
      <c r="AI130" s="90"/>
      <c r="AJ130" s="90"/>
      <c r="AK130" s="90">
        <v>0</v>
      </c>
      <c r="AL130" s="90"/>
      <c r="AM130" s="90"/>
      <c r="AN130" s="90"/>
      <c r="AO130" s="90"/>
      <c r="AP130" s="90">
        <v>36267</v>
      </c>
      <c r="AQ130" s="90"/>
      <c r="AR130" s="90"/>
      <c r="AS130" s="90"/>
      <c r="AT130" s="90"/>
      <c r="AU130" s="90">
        <v>39168</v>
      </c>
      <c r="AV130" s="90"/>
      <c r="AW130" s="90"/>
      <c r="AX130" s="90"/>
      <c r="AY130" s="90"/>
      <c r="AZ130" s="90">
        <v>0</v>
      </c>
      <c r="BA130" s="90"/>
      <c r="BB130" s="90"/>
      <c r="BC130" s="90"/>
      <c r="BD130" s="90"/>
      <c r="BE130" s="90">
        <v>39168</v>
      </c>
      <c r="BF130" s="90"/>
      <c r="BG130" s="90"/>
      <c r="BH130" s="90"/>
      <c r="BI130" s="90"/>
    </row>
    <row r="131" s="1" customFormat="1" ht="14.25" spans="1:61">
      <c r="A131" s="31">
        <v>0</v>
      </c>
      <c r="B131" s="32"/>
      <c r="C131" s="32"/>
      <c r="D131" s="123" t="s">
        <v>157</v>
      </c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8"/>
      <c r="Q131" s="120"/>
      <c r="R131" s="120"/>
      <c r="S131" s="120"/>
      <c r="T131" s="120"/>
      <c r="U131" s="120"/>
      <c r="V131" s="123"/>
      <c r="W131" s="125"/>
      <c r="X131" s="125"/>
      <c r="Y131" s="125"/>
      <c r="Z131" s="125"/>
      <c r="AA131" s="125"/>
      <c r="AB131" s="125"/>
      <c r="AC131" s="125"/>
      <c r="AD131" s="125"/>
      <c r="AE131" s="126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</row>
    <row r="132" s="1" customFormat="1" ht="14.25" customHeight="1" spans="1:61">
      <c r="A132" s="31">
        <v>0</v>
      </c>
      <c r="B132" s="32"/>
      <c r="C132" s="32"/>
      <c r="D132" s="123" t="s">
        <v>347</v>
      </c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8"/>
      <c r="Q132" s="120" t="s">
        <v>159</v>
      </c>
      <c r="R132" s="120"/>
      <c r="S132" s="120"/>
      <c r="T132" s="120"/>
      <c r="U132" s="120"/>
      <c r="V132" s="123"/>
      <c r="W132" s="125"/>
      <c r="X132" s="125"/>
      <c r="Y132" s="125"/>
      <c r="Z132" s="125"/>
      <c r="AA132" s="125"/>
      <c r="AB132" s="125"/>
      <c r="AC132" s="125"/>
      <c r="AD132" s="125"/>
      <c r="AE132" s="126"/>
      <c r="AF132" s="89">
        <v>100</v>
      </c>
      <c r="AG132" s="89"/>
      <c r="AH132" s="89"/>
      <c r="AI132" s="89"/>
      <c r="AJ132" s="89"/>
      <c r="AK132" s="89">
        <v>0</v>
      </c>
      <c r="AL132" s="89"/>
      <c r="AM132" s="89"/>
      <c r="AN132" s="89"/>
      <c r="AO132" s="89"/>
      <c r="AP132" s="89">
        <v>100</v>
      </c>
      <c r="AQ132" s="89"/>
      <c r="AR132" s="89"/>
      <c r="AS132" s="89"/>
      <c r="AT132" s="89"/>
      <c r="AU132" s="89">
        <v>100</v>
      </c>
      <c r="AV132" s="89"/>
      <c r="AW132" s="89"/>
      <c r="AX132" s="89"/>
      <c r="AY132" s="89"/>
      <c r="AZ132" s="89">
        <v>0</v>
      </c>
      <c r="BA132" s="89"/>
      <c r="BB132" s="89"/>
      <c r="BC132" s="89"/>
      <c r="BD132" s="89"/>
      <c r="BE132" s="89">
        <v>100</v>
      </c>
      <c r="BF132" s="89"/>
      <c r="BG132" s="89"/>
      <c r="BH132" s="89"/>
      <c r="BI132" s="89"/>
    </row>
    <row r="133" s="5" customFormat="1" ht="28.5" customHeight="1" spans="1:61">
      <c r="A133" s="28">
        <v>0</v>
      </c>
      <c r="B133" s="29"/>
      <c r="C133" s="29"/>
      <c r="D133" s="121" t="s">
        <v>151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85"/>
      <c r="Q133" s="40" t="s">
        <v>159</v>
      </c>
      <c r="R133" s="40"/>
      <c r="S133" s="40"/>
      <c r="T133" s="40"/>
      <c r="U133" s="40"/>
      <c r="V133" s="121" t="s">
        <v>146</v>
      </c>
      <c r="W133" s="78"/>
      <c r="X133" s="78"/>
      <c r="Y133" s="78"/>
      <c r="Z133" s="78"/>
      <c r="AA133" s="78"/>
      <c r="AB133" s="78"/>
      <c r="AC133" s="78"/>
      <c r="AD133" s="78"/>
      <c r="AE133" s="85"/>
      <c r="AF133" s="90">
        <v>48</v>
      </c>
      <c r="AG133" s="90"/>
      <c r="AH133" s="90"/>
      <c r="AI133" s="90"/>
      <c r="AJ133" s="90"/>
      <c r="AK133" s="90">
        <v>0</v>
      </c>
      <c r="AL133" s="90"/>
      <c r="AM133" s="90"/>
      <c r="AN133" s="90"/>
      <c r="AO133" s="90"/>
      <c r="AP133" s="90">
        <v>48</v>
      </c>
      <c r="AQ133" s="90"/>
      <c r="AR133" s="90"/>
      <c r="AS133" s="90"/>
      <c r="AT133" s="90"/>
      <c r="AU133" s="90">
        <v>48</v>
      </c>
      <c r="AV133" s="90"/>
      <c r="AW133" s="90"/>
      <c r="AX133" s="90"/>
      <c r="AY133" s="90"/>
      <c r="AZ133" s="90">
        <v>0</v>
      </c>
      <c r="BA133" s="90"/>
      <c r="BB133" s="90"/>
      <c r="BC133" s="90"/>
      <c r="BD133" s="90"/>
      <c r="BE133" s="90">
        <v>48</v>
      </c>
      <c r="BF133" s="90"/>
      <c r="BG133" s="90"/>
      <c r="BH133" s="90"/>
      <c r="BI133" s="90"/>
    </row>
    <row r="134" s="5" customFormat="1" ht="15" customHeight="1" spans="1:61">
      <c r="A134" s="28">
        <v>0</v>
      </c>
      <c r="B134" s="29"/>
      <c r="C134" s="29"/>
      <c r="D134" s="121" t="s">
        <v>152</v>
      </c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85"/>
      <c r="Q134" s="40" t="s">
        <v>159</v>
      </c>
      <c r="R134" s="40"/>
      <c r="S134" s="40"/>
      <c r="T134" s="40"/>
      <c r="U134" s="40"/>
      <c r="V134" s="121" t="s">
        <v>146</v>
      </c>
      <c r="W134" s="78"/>
      <c r="X134" s="78"/>
      <c r="Y134" s="78"/>
      <c r="Z134" s="78"/>
      <c r="AA134" s="78"/>
      <c r="AB134" s="78"/>
      <c r="AC134" s="78"/>
      <c r="AD134" s="78"/>
      <c r="AE134" s="85"/>
      <c r="AF134" s="90">
        <v>52</v>
      </c>
      <c r="AG134" s="90"/>
      <c r="AH134" s="90"/>
      <c r="AI134" s="90"/>
      <c r="AJ134" s="90"/>
      <c r="AK134" s="90">
        <v>0</v>
      </c>
      <c r="AL134" s="90"/>
      <c r="AM134" s="90"/>
      <c r="AN134" s="90"/>
      <c r="AO134" s="90"/>
      <c r="AP134" s="90">
        <v>52</v>
      </c>
      <c r="AQ134" s="90"/>
      <c r="AR134" s="90"/>
      <c r="AS134" s="90"/>
      <c r="AT134" s="90"/>
      <c r="AU134" s="90">
        <v>52</v>
      </c>
      <c r="AV134" s="90"/>
      <c r="AW134" s="90"/>
      <c r="AX134" s="90"/>
      <c r="AY134" s="90"/>
      <c r="AZ134" s="90">
        <v>0</v>
      </c>
      <c r="BA134" s="90"/>
      <c r="BB134" s="90"/>
      <c r="BC134" s="90"/>
      <c r="BD134" s="90"/>
      <c r="BE134" s="90">
        <v>52</v>
      </c>
      <c r="BF134" s="90"/>
      <c r="BG134" s="90"/>
      <c r="BH134" s="90"/>
      <c r="BI134" s="90"/>
    </row>
    <row r="136" ht="14.25" customHeight="1" spans="1:64">
      <c r="A136" s="14" t="s">
        <v>167</v>
      </c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</row>
    <row r="137" ht="15" customHeight="1" spans="1:70">
      <c r="A137" s="35" t="s">
        <v>34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</row>
    <row r="138" ht="12.95" customHeight="1" spans="1:70">
      <c r="A138" s="19" t="s">
        <v>36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1"/>
      <c r="U138" s="40" t="s">
        <v>37</v>
      </c>
      <c r="V138" s="40"/>
      <c r="W138" s="40"/>
      <c r="X138" s="40"/>
      <c r="Y138" s="40"/>
      <c r="Z138" s="40"/>
      <c r="AA138" s="40"/>
      <c r="AB138" s="40"/>
      <c r="AC138" s="40"/>
      <c r="AD138" s="40"/>
      <c r="AE138" s="40" t="s">
        <v>38</v>
      </c>
      <c r="AF138" s="40"/>
      <c r="AG138" s="40"/>
      <c r="AH138" s="40"/>
      <c r="AI138" s="40"/>
      <c r="AJ138" s="40"/>
      <c r="AK138" s="40"/>
      <c r="AL138" s="40"/>
      <c r="AM138" s="40"/>
      <c r="AN138" s="40"/>
      <c r="AO138" s="40" t="s">
        <v>39</v>
      </c>
      <c r="AP138" s="40"/>
      <c r="AQ138" s="40"/>
      <c r="AR138" s="40"/>
      <c r="AS138" s="40"/>
      <c r="AT138" s="40"/>
      <c r="AU138" s="40"/>
      <c r="AV138" s="40"/>
      <c r="AW138" s="40"/>
      <c r="AX138" s="40"/>
      <c r="AY138" s="40" t="s">
        <v>69</v>
      </c>
      <c r="AZ138" s="40"/>
      <c r="BA138" s="40"/>
      <c r="BB138" s="40"/>
      <c r="BC138" s="40"/>
      <c r="BD138" s="40"/>
      <c r="BE138" s="40"/>
      <c r="BF138" s="40"/>
      <c r="BG138" s="40"/>
      <c r="BH138" s="40"/>
      <c r="BI138" s="40" t="s">
        <v>70</v>
      </c>
      <c r="BJ138" s="40"/>
      <c r="BK138" s="40"/>
      <c r="BL138" s="40"/>
      <c r="BM138" s="40"/>
      <c r="BN138" s="40"/>
      <c r="BO138" s="40"/>
      <c r="BP138" s="40"/>
      <c r="BQ138" s="40"/>
      <c r="BR138" s="40"/>
    </row>
    <row r="139" ht="30" customHeight="1" spans="1:70">
      <c r="A139" s="22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4"/>
      <c r="U139" s="40" t="s">
        <v>40</v>
      </c>
      <c r="V139" s="40"/>
      <c r="W139" s="40"/>
      <c r="X139" s="40"/>
      <c r="Y139" s="40"/>
      <c r="Z139" s="40" t="s">
        <v>41</v>
      </c>
      <c r="AA139" s="40"/>
      <c r="AB139" s="40"/>
      <c r="AC139" s="40"/>
      <c r="AD139" s="40"/>
      <c r="AE139" s="40" t="s">
        <v>40</v>
      </c>
      <c r="AF139" s="40"/>
      <c r="AG139" s="40"/>
      <c r="AH139" s="40"/>
      <c r="AI139" s="40"/>
      <c r="AJ139" s="40" t="s">
        <v>41</v>
      </c>
      <c r="AK139" s="40"/>
      <c r="AL139" s="40"/>
      <c r="AM139" s="40"/>
      <c r="AN139" s="40"/>
      <c r="AO139" s="40" t="s">
        <v>40</v>
      </c>
      <c r="AP139" s="40"/>
      <c r="AQ139" s="40"/>
      <c r="AR139" s="40"/>
      <c r="AS139" s="40"/>
      <c r="AT139" s="40" t="s">
        <v>41</v>
      </c>
      <c r="AU139" s="40"/>
      <c r="AV139" s="40"/>
      <c r="AW139" s="40"/>
      <c r="AX139" s="40"/>
      <c r="AY139" s="40" t="s">
        <v>40</v>
      </c>
      <c r="AZ139" s="40"/>
      <c r="BA139" s="40"/>
      <c r="BB139" s="40"/>
      <c r="BC139" s="40"/>
      <c r="BD139" s="40" t="s">
        <v>41</v>
      </c>
      <c r="BE139" s="40"/>
      <c r="BF139" s="40"/>
      <c r="BG139" s="40"/>
      <c r="BH139" s="40"/>
      <c r="BI139" s="40" t="s">
        <v>40</v>
      </c>
      <c r="BJ139" s="40"/>
      <c r="BK139" s="40"/>
      <c r="BL139" s="40"/>
      <c r="BM139" s="40"/>
      <c r="BN139" s="40" t="s">
        <v>41</v>
      </c>
      <c r="BO139" s="40"/>
      <c r="BP139" s="40"/>
      <c r="BQ139" s="40"/>
      <c r="BR139" s="40"/>
    </row>
    <row r="140" ht="15" customHeight="1" spans="1:70">
      <c r="A140" s="25">
        <v>1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7"/>
      <c r="U140" s="40">
        <v>2</v>
      </c>
      <c r="V140" s="40"/>
      <c r="W140" s="40"/>
      <c r="X140" s="40"/>
      <c r="Y140" s="40"/>
      <c r="Z140" s="40">
        <v>3</v>
      </c>
      <c r="AA140" s="40"/>
      <c r="AB140" s="40"/>
      <c r="AC140" s="40"/>
      <c r="AD140" s="40"/>
      <c r="AE140" s="40">
        <v>4</v>
      </c>
      <c r="AF140" s="40"/>
      <c r="AG140" s="40"/>
      <c r="AH140" s="40"/>
      <c r="AI140" s="40"/>
      <c r="AJ140" s="40">
        <v>5</v>
      </c>
      <c r="AK140" s="40"/>
      <c r="AL140" s="40"/>
      <c r="AM140" s="40"/>
      <c r="AN140" s="40"/>
      <c r="AO140" s="40">
        <v>6</v>
      </c>
      <c r="AP140" s="40"/>
      <c r="AQ140" s="40"/>
      <c r="AR140" s="40"/>
      <c r="AS140" s="40"/>
      <c r="AT140" s="40">
        <v>7</v>
      </c>
      <c r="AU140" s="40"/>
      <c r="AV140" s="40"/>
      <c r="AW140" s="40"/>
      <c r="AX140" s="40"/>
      <c r="AY140" s="40">
        <v>8</v>
      </c>
      <c r="AZ140" s="40"/>
      <c r="BA140" s="40"/>
      <c r="BB140" s="40"/>
      <c r="BC140" s="40"/>
      <c r="BD140" s="40">
        <v>9</v>
      </c>
      <c r="BE140" s="40"/>
      <c r="BF140" s="40"/>
      <c r="BG140" s="40"/>
      <c r="BH140" s="40"/>
      <c r="BI140" s="40">
        <v>10</v>
      </c>
      <c r="BJ140" s="40"/>
      <c r="BK140" s="40"/>
      <c r="BL140" s="40"/>
      <c r="BM140" s="40"/>
      <c r="BN140" s="40">
        <v>11</v>
      </c>
      <c r="BO140" s="40"/>
      <c r="BP140" s="40"/>
      <c r="BQ140" s="40"/>
      <c r="BR140" s="40"/>
    </row>
    <row r="141" s="4" customFormat="1" ht="15.75" hidden="1" customHeight="1" spans="1:79">
      <c r="A141" s="28" t="s">
        <v>47</v>
      </c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30"/>
      <c r="U141" s="47" t="s">
        <v>48</v>
      </c>
      <c r="V141" s="47"/>
      <c r="W141" s="47"/>
      <c r="X141" s="47"/>
      <c r="Y141" s="47"/>
      <c r="Z141" s="93" t="s">
        <v>49</v>
      </c>
      <c r="AA141" s="93"/>
      <c r="AB141" s="93"/>
      <c r="AC141" s="93"/>
      <c r="AD141" s="93"/>
      <c r="AE141" s="47" t="s">
        <v>52</v>
      </c>
      <c r="AF141" s="47"/>
      <c r="AG141" s="47"/>
      <c r="AH141" s="47"/>
      <c r="AI141" s="47"/>
      <c r="AJ141" s="93" t="s">
        <v>53</v>
      </c>
      <c r="AK141" s="93"/>
      <c r="AL141" s="93"/>
      <c r="AM141" s="93"/>
      <c r="AN141" s="93"/>
      <c r="AO141" s="47" t="s">
        <v>55</v>
      </c>
      <c r="AP141" s="47"/>
      <c r="AQ141" s="47"/>
      <c r="AR141" s="47"/>
      <c r="AS141" s="47"/>
      <c r="AT141" s="93" t="s">
        <v>56</v>
      </c>
      <c r="AU141" s="93"/>
      <c r="AV141" s="93"/>
      <c r="AW141" s="93"/>
      <c r="AX141" s="93"/>
      <c r="AY141" s="47" t="s">
        <v>71</v>
      </c>
      <c r="AZ141" s="47"/>
      <c r="BA141" s="47"/>
      <c r="BB141" s="47"/>
      <c r="BC141" s="47"/>
      <c r="BD141" s="93" t="s">
        <v>72</v>
      </c>
      <c r="BE141" s="93"/>
      <c r="BF141" s="93"/>
      <c r="BG141" s="93"/>
      <c r="BH141" s="93"/>
      <c r="BI141" s="47" t="s">
        <v>75</v>
      </c>
      <c r="BJ141" s="47"/>
      <c r="BK141" s="47"/>
      <c r="BL141" s="47"/>
      <c r="BM141" s="47"/>
      <c r="BN141" s="93" t="s">
        <v>76</v>
      </c>
      <c r="BO141" s="93"/>
      <c r="BP141" s="93"/>
      <c r="BQ141" s="93"/>
      <c r="BR141" s="93"/>
      <c r="CA141" t="s">
        <v>168</v>
      </c>
    </row>
    <row r="142" s="1" customFormat="1" customHeight="1" spans="1:79">
      <c r="A142" s="31" t="s">
        <v>67</v>
      </c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3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CA142" s="1" t="s">
        <v>170</v>
      </c>
    </row>
    <row r="143" s="5" customFormat="1" ht="38.25" customHeight="1" spans="1:70">
      <c r="A143" s="77" t="s">
        <v>177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85"/>
      <c r="U143" s="86" t="s">
        <v>60</v>
      </c>
      <c r="V143" s="86"/>
      <c r="W143" s="86"/>
      <c r="X143" s="86"/>
      <c r="Y143" s="86"/>
      <c r="Z143" s="86"/>
      <c r="AA143" s="86"/>
      <c r="AB143" s="86"/>
      <c r="AC143" s="86"/>
      <c r="AD143" s="86"/>
      <c r="AE143" s="86" t="s">
        <v>60</v>
      </c>
      <c r="AF143" s="86"/>
      <c r="AG143" s="86"/>
      <c r="AH143" s="86"/>
      <c r="AI143" s="86"/>
      <c r="AJ143" s="86"/>
      <c r="AK143" s="86"/>
      <c r="AL143" s="86"/>
      <c r="AM143" s="86"/>
      <c r="AN143" s="86"/>
      <c r="AO143" s="86" t="s">
        <v>60</v>
      </c>
      <c r="AP143" s="86"/>
      <c r="AQ143" s="86"/>
      <c r="AR143" s="86"/>
      <c r="AS143" s="86"/>
      <c r="AT143" s="86"/>
      <c r="AU143" s="86"/>
      <c r="AV143" s="86"/>
      <c r="AW143" s="86"/>
      <c r="AX143" s="86"/>
      <c r="AY143" s="86" t="s">
        <v>60</v>
      </c>
      <c r="AZ143" s="86"/>
      <c r="BA143" s="86"/>
      <c r="BB143" s="86"/>
      <c r="BC143" s="86"/>
      <c r="BD143" s="86"/>
      <c r="BE143" s="86"/>
      <c r="BF143" s="86"/>
      <c r="BG143" s="86"/>
      <c r="BH143" s="86"/>
      <c r="BI143" s="86" t="s">
        <v>60</v>
      </c>
      <c r="BJ143" s="86"/>
      <c r="BK143" s="86"/>
      <c r="BL143" s="86"/>
      <c r="BM143" s="86"/>
      <c r="BN143" s="86"/>
      <c r="BO143" s="86"/>
      <c r="BP143" s="86"/>
      <c r="BQ143" s="86"/>
      <c r="BR143" s="86"/>
    </row>
    <row r="146" ht="14.25" customHeight="1" spans="1:64">
      <c r="A146" s="14" t="s">
        <v>178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4">
      <c r="A147" s="19" t="s">
        <v>112</v>
      </c>
      <c r="B147" s="20"/>
      <c r="C147" s="20"/>
      <c r="D147" s="19" t="s">
        <v>179</v>
      </c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1"/>
      <c r="W147" s="40" t="s">
        <v>37</v>
      </c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 t="s">
        <v>180</v>
      </c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 t="s">
        <v>181</v>
      </c>
      <c r="AV147" s="40"/>
      <c r="AW147" s="40"/>
      <c r="AX147" s="40"/>
      <c r="AY147" s="40"/>
      <c r="AZ147" s="40"/>
      <c r="BA147" s="40" t="s">
        <v>182</v>
      </c>
      <c r="BB147" s="40"/>
      <c r="BC147" s="40"/>
      <c r="BD147" s="40"/>
      <c r="BE147" s="40"/>
      <c r="BF147" s="40"/>
      <c r="BG147" s="40" t="s">
        <v>183</v>
      </c>
      <c r="BH147" s="40"/>
      <c r="BI147" s="40"/>
      <c r="BJ147" s="40"/>
      <c r="BK147" s="40"/>
      <c r="BL147" s="40"/>
    </row>
    <row r="148" ht="15" customHeight="1" spans="1:64">
      <c r="A148" s="79"/>
      <c r="B148" s="80"/>
      <c r="C148" s="80"/>
      <c r="D148" s="79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7"/>
      <c r="W148" s="40" t="s">
        <v>40</v>
      </c>
      <c r="X148" s="40"/>
      <c r="Y148" s="40"/>
      <c r="Z148" s="40"/>
      <c r="AA148" s="40"/>
      <c r="AB148" s="40"/>
      <c r="AC148" s="40" t="s">
        <v>41</v>
      </c>
      <c r="AD148" s="40"/>
      <c r="AE148" s="40"/>
      <c r="AF148" s="40"/>
      <c r="AG148" s="40"/>
      <c r="AH148" s="40"/>
      <c r="AI148" s="40" t="s">
        <v>40</v>
      </c>
      <c r="AJ148" s="40"/>
      <c r="AK148" s="40"/>
      <c r="AL148" s="40"/>
      <c r="AM148" s="40"/>
      <c r="AN148" s="40"/>
      <c r="AO148" s="40" t="s">
        <v>41</v>
      </c>
      <c r="AP148" s="40"/>
      <c r="AQ148" s="40"/>
      <c r="AR148" s="40"/>
      <c r="AS148" s="40"/>
      <c r="AT148" s="40"/>
      <c r="AU148" s="94" t="s">
        <v>40</v>
      </c>
      <c r="AV148" s="94"/>
      <c r="AW148" s="94"/>
      <c r="AX148" s="94" t="s">
        <v>41</v>
      </c>
      <c r="AY148" s="94"/>
      <c r="AZ148" s="94"/>
      <c r="BA148" s="94" t="s">
        <v>40</v>
      </c>
      <c r="BB148" s="94"/>
      <c r="BC148" s="94"/>
      <c r="BD148" s="94" t="s">
        <v>41</v>
      </c>
      <c r="BE148" s="94"/>
      <c r="BF148" s="94"/>
      <c r="BG148" s="94" t="s">
        <v>40</v>
      </c>
      <c r="BH148" s="94"/>
      <c r="BI148" s="94"/>
      <c r="BJ148" s="94" t="s">
        <v>41</v>
      </c>
      <c r="BK148" s="94"/>
      <c r="BL148" s="94"/>
    </row>
    <row r="149" ht="57" customHeight="1" spans="1:64">
      <c r="A149" s="22"/>
      <c r="B149" s="23"/>
      <c r="C149" s="23"/>
      <c r="D149" s="22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4"/>
      <c r="W149" s="40" t="s">
        <v>184</v>
      </c>
      <c r="X149" s="40"/>
      <c r="Y149" s="40"/>
      <c r="Z149" s="40" t="s">
        <v>185</v>
      </c>
      <c r="AA149" s="40"/>
      <c r="AB149" s="40"/>
      <c r="AC149" s="40" t="s">
        <v>184</v>
      </c>
      <c r="AD149" s="40"/>
      <c r="AE149" s="40"/>
      <c r="AF149" s="40" t="s">
        <v>185</v>
      </c>
      <c r="AG149" s="40"/>
      <c r="AH149" s="40"/>
      <c r="AI149" s="40" t="s">
        <v>184</v>
      </c>
      <c r="AJ149" s="40"/>
      <c r="AK149" s="40"/>
      <c r="AL149" s="40" t="s">
        <v>185</v>
      </c>
      <c r="AM149" s="40"/>
      <c r="AN149" s="40"/>
      <c r="AO149" s="40" t="s">
        <v>184</v>
      </c>
      <c r="AP149" s="40"/>
      <c r="AQ149" s="40"/>
      <c r="AR149" s="40" t="s">
        <v>185</v>
      </c>
      <c r="AS149" s="40"/>
      <c r="AT149" s="40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</row>
    <row r="150" ht="15" customHeight="1" spans="1:64">
      <c r="A150" s="25">
        <v>1</v>
      </c>
      <c r="B150" s="26"/>
      <c r="C150" s="26"/>
      <c r="D150" s="25">
        <v>2</v>
      </c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7"/>
      <c r="W150" s="40">
        <v>3</v>
      </c>
      <c r="X150" s="40"/>
      <c r="Y150" s="40"/>
      <c r="Z150" s="40">
        <v>4</v>
      </c>
      <c r="AA150" s="40"/>
      <c r="AB150" s="40"/>
      <c r="AC150" s="40">
        <v>5</v>
      </c>
      <c r="AD150" s="40"/>
      <c r="AE150" s="40"/>
      <c r="AF150" s="40">
        <v>6</v>
      </c>
      <c r="AG150" s="40"/>
      <c r="AH150" s="40"/>
      <c r="AI150" s="40">
        <v>7</v>
      </c>
      <c r="AJ150" s="40"/>
      <c r="AK150" s="40"/>
      <c r="AL150" s="40">
        <v>8</v>
      </c>
      <c r="AM150" s="40"/>
      <c r="AN150" s="40"/>
      <c r="AO150" s="40">
        <v>9</v>
      </c>
      <c r="AP150" s="40"/>
      <c r="AQ150" s="40"/>
      <c r="AR150" s="40">
        <v>10</v>
      </c>
      <c r="AS150" s="40"/>
      <c r="AT150" s="40"/>
      <c r="AU150" s="40">
        <v>11</v>
      </c>
      <c r="AV150" s="40"/>
      <c r="AW150" s="40"/>
      <c r="AX150" s="40">
        <v>12</v>
      </c>
      <c r="AY150" s="40"/>
      <c r="AZ150" s="40"/>
      <c r="BA150" s="40">
        <v>13</v>
      </c>
      <c r="BB150" s="40"/>
      <c r="BC150" s="40"/>
      <c r="BD150" s="40">
        <v>14</v>
      </c>
      <c r="BE150" s="40"/>
      <c r="BF150" s="40"/>
      <c r="BG150" s="40">
        <v>15</v>
      </c>
      <c r="BH150" s="40"/>
      <c r="BI150" s="40"/>
      <c r="BJ150" s="40">
        <v>16</v>
      </c>
      <c r="BK150" s="40"/>
      <c r="BL150" s="40"/>
    </row>
    <row r="151" s="4" customFormat="1" hidden="1" customHeight="1" spans="1:79">
      <c r="A151" s="28" t="s">
        <v>114</v>
      </c>
      <c r="B151" s="29"/>
      <c r="C151" s="29"/>
      <c r="D151" s="28" t="s">
        <v>47</v>
      </c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30"/>
      <c r="W151" s="47" t="s">
        <v>186</v>
      </c>
      <c r="X151" s="47"/>
      <c r="Y151" s="47"/>
      <c r="Z151" s="47" t="s">
        <v>187</v>
      </c>
      <c r="AA151" s="47"/>
      <c r="AB151" s="47"/>
      <c r="AC151" s="93" t="s">
        <v>188</v>
      </c>
      <c r="AD151" s="93"/>
      <c r="AE151" s="93"/>
      <c r="AF151" s="93" t="s">
        <v>189</v>
      </c>
      <c r="AG151" s="93"/>
      <c r="AH151" s="93"/>
      <c r="AI151" s="47" t="s">
        <v>190</v>
      </c>
      <c r="AJ151" s="47"/>
      <c r="AK151" s="47"/>
      <c r="AL151" s="47" t="s">
        <v>191</v>
      </c>
      <c r="AM151" s="47"/>
      <c r="AN151" s="47"/>
      <c r="AO151" s="93" t="s">
        <v>192</v>
      </c>
      <c r="AP151" s="93"/>
      <c r="AQ151" s="93"/>
      <c r="AR151" s="93" t="s">
        <v>193</v>
      </c>
      <c r="AS151" s="93"/>
      <c r="AT151" s="93"/>
      <c r="AU151" s="47" t="s">
        <v>139</v>
      </c>
      <c r="AV151" s="47"/>
      <c r="AW151" s="47"/>
      <c r="AX151" s="93" t="s">
        <v>140</v>
      </c>
      <c r="AY151" s="93"/>
      <c r="AZ151" s="93"/>
      <c r="BA151" s="47" t="s">
        <v>161</v>
      </c>
      <c r="BB151" s="47"/>
      <c r="BC151" s="47"/>
      <c r="BD151" s="93" t="s">
        <v>162</v>
      </c>
      <c r="BE151" s="93"/>
      <c r="BF151" s="93"/>
      <c r="BG151" s="47" t="s">
        <v>163</v>
      </c>
      <c r="BH151" s="47"/>
      <c r="BI151" s="47"/>
      <c r="BJ151" s="93" t="s">
        <v>164</v>
      </c>
      <c r="BK151" s="93"/>
      <c r="BL151" s="93"/>
      <c r="CA151" s="4" t="s">
        <v>194</v>
      </c>
    </row>
    <row r="152" s="1" customFormat="1" customHeight="1" spans="1:79">
      <c r="A152" s="31">
        <v>1</v>
      </c>
      <c r="B152" s="32"/>
      <c r="C152" s="32"/>
      <c r="D152" s="81" t="s">
        <v>200</v>
      </c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8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CA152" s="1" t="s">
        <v>196</v>
      </c>
    </row>
    <row r="153" s="5" customFormat="1" ht="25.5" customHeight="1" spans="1:64">
      <c r="A153" s="28">
        <v>2</v>
      </c>
      <c r="B153" s="29"/>
      <c r="C153" s="29"/>
      <c r="D153" s="77" t="s">
        <v>201</v>
      </c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85"/>
      <c r="W153" s="90" t="s">
        <v>60</v>
      </c>
      <c r="X153" s="90"/>
      <c r="Y153" s="90"/>
      <c r="Z153" s="90" t="s">
        <v>60</v>
      </c>
      <c r="AA153" s="90"/>
      <c r="AB153" s="90"/>
      <c r="AC153" s="90"/>
      <c r="AD153" s="90"/>
      <c r="AE153" s="90"/>
      <c r="AF153" s="90"/>
      <c r="AG153" s="90"/>
      <c r="AH153" s="90"/>
      <c r="AI153" s="90" t="s">
        <v>60</v>
      </c>
      <c r="AJ153" s="90"/>
      <c r="AK153" s="90"/>
      <c r="AL153" s="90" t="s">
        <v>60</v>
      </c>
      <c r="AM153" s="90"/>
      <c r="AN153" s="90"/>
      <c r="AO153" s="90"/>
      <c r="AP153" s="90"/>
      <c r="AQ153" s="90"/>
      <c r="AR153" s="90"/>
      <c r="AS153" s="90"/>
      <c r="AT153" s="90"/>
      <c r="AU153" s="90" t="s">
        <v>60</v>
      </c>
      <c r="AV153" s="90"/>
      <c r="AW153" s="90"/>
      <c r="AX153" s="90"/>
      <c r="AY153" s="90"/>
      <c r="AZ153" s="90"/>
      <c r="BA153" s="90" t="s">
        <v>60</v>
      </c>
      <c r="BB153" s="90"/>
      <c r="BC153" s="90"/>
      <c r="BD153" s="90"/>
      <c r="BE153" s="90"/>
      <c r="BF153" s="90"/>
      <c r="BG153" s="90" t="s">
        <v>60</v>
      </c>
      <c r="BH153" s="90"/>
      <c r="BI153" s="90"/>
      <c r="BJ153" s="90"/>
      <c r="BK153" s="90"/>
      <c r="BL153" s="90"/>
    </row>
    <row r="156" ht="14.25" customHeight="1" spans="1:64">
      <c r="A156" s="14" t="s">
        <v>202</v>
      </c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</row>
    <row r="157" ht="14.25" customHeight="1" spans="1:71">
      <c r="A157" s="14" t="s">
        <v>203</v>
      </c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</row>
    <row r="158" ht="15" customHeight="1" spans="1:71">
      <c r="A158" s="18" t="s">
        <v>34</v>
      </c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</row>
    <row r="159" ht="15" customHeight="1" spans="1:71">
      <c r="A159" s="40" t="s">
        <v>112</v>
      </c>
      <c r="B159" s="40"/>
      <c r="C159" s="40"/>
      <c r="D159" s="40"/>
      <c r="E159" s="40"/>
      <c r="F159" s="40"/>
      <c r="G159" s="40" t="s">
        <v>204</v>
      </c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 t="s">
        <v>205</v>
      </c>
      <c r="U159" s="40"/>
      <c r="V159" s="40"/>
      <c r="W159" s="40"/>
      <c r="X159" s="40"/>
      <c r="Y159" s="40"/>
      <c r="Z159" s="40"/>
      <c r="AA159" s="25" t="s">
        <v>37</v>
      </c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101"/>
      <c r="AP159" s="25" t="s">
        <v>38</v>
      </c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7"/>
      <c r="BE159" s="25" t="s">
        <v>39</v>
      </c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7"/>
    </row>
    <row r="160" ht="32.1" customHeight="1" spans="1:7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 t="s">
        <v>40</v>
      </c>
      <c r="AB160" s="40"/>
      <c r="AC160" s="40"/>
      <c r="AD160" s="40"/>
      <c r="AE160" s="40"/>
      <c r="AF160" s="40" t="s">
        <v>41</v>
      </c>
      <c r="AG160" s="40"/>
      <c r="AH160" s="40"/>
      <c r="AI160" s="40"/>
      <c r="AJ160" s="40"/>
      <c r="AK160" s="40" t="s">
        <v>206</v>
      </c>
      <c r="AL160" s="40"/>
      <c r="AM160" s="40"/>
      <c r="AN160" s="40"/>
      <c r="AO160" s="40"/>
      <c r="AP160" s="40" t="s">
        <v>40</v>
      </c>
      <c r="AQ160" s="40"/>
      <c r="AR160" s="40"/>
      <c r="AS160" s="40"/>
      <c r="AT160" s="40"/>
      <c r="AU160" s="40" t="s">
        <v>41</v>
      </c>
      <c r="AV160" s="40"/>
      <c r="AW160" s="40"/>
      <c r="AX160" s="40"/>
      <c r="AY160" s="40"/>
      <c r="AZ160" s="40" t="s">
        <v>44</v>
      </c>
      <c r="BA160" s="40"/>
      <c r="BB160" s="40"/>
      <c r="BC160" s="40"/>
      <c r="BD160" s="40"/>
      <c r="BE160" s="40" t="s">
        <v>40</v>
      </c>
      <c r="BF160" s="40"/>
      <c r="BG160" s="40"/>
      <c r="BH160" s="40"/>
      <c r="BI160" s="40"/>
      <c r="BJ160" s="40" t="s">
        <v>41</v>
      </c>
      <c r="BK160" s="40"/>
      <c r="BL160" s="40"/>
      <c r="BM160" s="40"/>
      <c r="BN160" s="40"/>
      <c r="BO160" s="40" t="s">
        <v>207</v>
      </c>
      <c r="BP160" s="40"/>
      <c r="BQ160" s="40"/>
      <c r="BR160" s="40"/>
      <c r="BS160" s="40"/>
    </row>
    <row r="161" ht="15" customHeight="1" spans="1:71">
      <c r="A161" s="40">
        <v>1</v>
      </c>
      <c r="B161" s="40"/>
      <c r="C161" s="40"/>
      <c r="D161" s="40"/>
      <c r="E161" s="40"/>
      <c r="F161" s="40"/>
      <c r="G161" s="40">
        <v>2</v>
      </c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>
        <v>3</v>
      </c>
      <c r="U161" s="40"/>
      <c r="V161" s="40"/>
      <c r="W161" s="40"/>
      <c r="X161" s="40"/>
      <c r="Y161" s="40"/>
      <c r="Z161" s="40"/>
      <c r="AA161" s="40">
        <v>4</v>
      </c>
      <c r="AB161" s="40"/>
      <c r="AC161" s="40"/>
      <c r="AD161" s="40"/>
      <c r="AE161" s="40"/>
      <c r="AF161" s="40">
        <v>5</v>
      </c>
      <c r="AG161" s="40"/>
      <c r="AH161" s="40"/>
      <c r="AI161" s="40"/>
      <c r="AJ161" s="40"/>
      <c r="AK161" s="40">
        <v>6</v>
      </c>
      <c r="AL161" s="40"/>
      <c r="AM161" s="40"/>
      <c r="AN161" s="40"/>
      <c r="AO161" s="40"/>
      <c r="AP161" s="40">
        <v>7</v>
      </c>
      <c r="AQ161" s="40"/>
      <c r="AR161" s="40"/>
      <c r="AS161" s="40"/>
      <c r="AT161" s="40"/>
      <c r="AU161" s="40">
        <v>8</v>
      </c>
      <c r="AV161" s="40"/>
      <c r="AW161" s="40"/>
      <c r="AX161" s="40"/>
      <c r="AY161" s="40"/>
      <c r="AZ161" s="40">
        <v>9</v>
      </c>
      <c r="BA161" s="40"/>
      <c r="BB161" s="40"/>
      <c r="BC161" s="40"/>
      <c r="BD161" s="40"/>
      <c r="BE161" s="40">
        <v>10</v>
      </c>
      <c r="BF161" s="40"/>
      <c r="BG161" s="40"/>
      <c r="BH161" s="40"/>
      <c r="BI161" s="40"/>
      <c r="BJ161" s="40">
        <v>11</v>
      </c>
      <c r="BK161" s="40"/>
      <c r="BL161" s="40"/>
      <c r="BM161" s="40"/>
      <c r="BN161" s="40"/>
      <c r="BO161" s="40">
        <v>12</v>
      </c>
      <c r="BP161" s="40"/>
      <c r="BQ161" s="40"/>
      <c r="BR161" s="40"/>
      <c r="BS161" s="40"/>
    </row>
    <row r="162" s="4" customFormat="1" ht="15" hidden="1" customHeight="1" spans="1:79">
      <c r="A162" s="47" t="s">
        <v>114</v>
      </c>
      <c r="B162" s="47"/>
      <c r="C162" s="47"/>
      <c r="D162" s="47"/>
      <c r="E162" s="47"/>
      <c r="F162" s="47"/>
      <c r="G162" s="95" t="s">
        <v>47</v>
      </c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 t="s">
        <v>208</v>
      </c>
      <c r="U162" s="95"/>
      <c r="V162" s="95"/>
      <c r="W162" s="95"/>
      <c r="X162" s="95"/>
      <c r="Y162" s="95"/>
      <c r="Z162" s="95"/>
      <c r="AA162" s="93" t="s">
        <v>48</v>
      </c>
      <c r="AB162" s="93"/>
      <c r="AC162" s="93"/>
      <c r="AD162" s="93"/>
      <c r="AE162" s="93"/>
      <c r="AF162" s="93" t="s">
        <v>49</v>
      </c>
      <c r="AG162" s="93"/>
      <c r="AH162" s="93"/>
      <c r="AI162" s="93"/>
      <c r="AJ162" s="93"/>
      <c r="AK162" s="75" t="s">
        <v>209</v>
      </c>
      <c r="AL162" s="75"/>
      <c r="AM162" s="75"/>
      <c r="AN162" s="75"/>
      <c r="AO162" s="75"/>
      <c r="AP162" s="93" t="s">
        <v>52</v>
      </c>
      <c r="AQ162" s="93"/>
      <c r="AR162" s="93"/>
      <c r="AS162" s="93"/>
      <c r="AT162" s="93"/>
      <c r="AU162" s="93" t="s">
        <v>53</v>
      </c>
      <c r="AV162" s="93"/>
      <c r="AW162" s="93"/>
      <c r="AX162" s="93"/>
      <c r="AY162" s="93"/>
      <c r="AZ162" s="75" t="s">
        <v>209</v>
      </c>
      <c r="BA162" s="75"/>
      <c r="BB162" s="75"/>
      <c r="BC162" s="75"/>
      <c r="BD162" s="75"/>
      <c r="BE162" s="93" t="s">
        <v>55</v>
      </c>
      <c r="BF162" s="93"/>
      <c r="BG162" s="93"/>
      <c r="BH162" s="93"/>
      <c r="BI162" s="93"/>
      <c r="BJ162" s="93" t="s">
        <v>56</v>
      </c>
      <c r="BK162" s="93"/>
      <c r="BL162" s="93"/>
      <c r="BM162" s="93"/>
      <c r="BN162" s="93"/>
      <c r="BO162" s="75" t="s">
        <v>209</v>
      </c>
      <c r="BP162" s="75"/>
      <c r="BQ162" s="75"/>
      <c r="BR162" s="75"/>
      <c r="BS162" s="75"/>
      <c r="CA162" s="4" t="s">
        <v>210</v>
      </c>
    </row>
    <row r="163" s="5" customFormat="1" ht="63.75" customHeight="1" spans="1:79">
      <c r="A163" s="47">
        <v>1</v>
      </c>
      <c r="B163" s="47"/>
      <c r="C163" s="47"/>
      <c r="D163" s="47"/>
      <c r="E163" s="47"/>
      <c r="F163" s="47"/>
      <c r="G163" s="77" t="s">
        <v>348</v>
      </c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85"/>
      <c r="T163" s="127" t="s">
        <v>349</v>
      </c>
      <c r="U163" s="128"/>
      <c r="V163" s="128"/>
      <c r="W163" s="128"/>
      <c r="X163" s="128"/>
      <c r="Y163" s="128"/>
      <c r="Z163" s="131"/>
      <c r="AA163" s="86">
        <v>26599</v>
      </c>
      <c r="AB163" s="86"/>
      <c r="AC163" s="86"/>
      <c r="AD163" s="86"/>
      <c r="AE163" s="86"/>
      <c r="AF163" s="86">
        <v>0</v>
      </c>
      <c r="AG163" s="86"/>
      <c r="AH163" s="86"/>
      <c r="AI163" s="86"/>
      <c r="AJ163" s="86"/>
      <c r="AK163" s="86">
        <f t="shared" ref="AK163:AK168" si="0">IF(ISNUMBER(AA163),AA163,0)+IF(ISNUMBER(AF163),AF163,0)</f>
        <v>26599</v>
      </c>
      <c r="AL163" s="86"/>
      <c r="AM163" s="86"/>
      <c r="AN163" s="86"/>
      <c r="AO163" s="86"/>
      <c r="AP163" s="86">
        <v>30000</v>
      </c>
      <c r="AQ163" s="86"/>
      <c r="AR163" s="86"/>
      <c r="AS163" s="86"/>
      <c r="AT163" s="86"/>
      <c r="AU163" s="86">
        <v>0</v>
      </c>
      <c r="AV163" s="86"/>
      <c r="AW163" s="86"/>
      <c r="AX163" s="86"/>
      <c r="AY163" s="86"/>
      <c r="AZ163" s="86">
        <f t="shared" ref="AZ163:AZ168" si="1">IF(ISNUMBER(AP163),AP163,0)+IF(ISNUMBER(AU163),AU163,0)</f>
        <v>30000</v>
      </c>
      <c r="BA163" s="86"/>
      <c r="BB163" s="86"/>
      <c r="BC163" s="86"/>
      <c r="BD163" s="86"/>
      <c r="BE163" s="86">
        <v>33000</v>
      </c>
      <c r="BF163" s="86"/>
      <c r="BG163" s="86"/>
      <c r="BH163" s="86"/>
      <c r="BI163" s="86"/>
      <c r="BJ163" s="86">
        <v>0</v>
      </c>
      <c r="BK163" s="86"/>
      <c r="BL163" s="86"/>
      <c r="BM163" s="86"/>
      <c r="BN163" s="86"/>
      <c r="BO163" s="86">
        <f t="shared" ref="BO163:BO168" si="2">IF(ISNUMBER(BE163),BE163,0)+IF(ISNUMBER(BJ163),BJ163,0)</f>
        <v>33000</v>
      </c>
      <c r="BP163" s="86"/>
      <c r="BQ163" s="86"/>
      <c r="BR163" s="86"/>
      <c r="BS163" s="86"/>
      <c r="CA163" s="5" t="s">
        <v>211</v>
      </c>
    </row>
    <row r="164" s="5" customFormat="1" ht="33.75" customHeight="1" spans="1:71">
      <c r="A164" s="47">
        <v>2</v>
      </c>
      <c r="B164" s="47"/>
      <c r="C164" s="47"/>
      <c r="D164" s="47"/>
      <c r="E164" s="47"/>
      <c r="F164" s="47"/>
      <c r="G164" s="77" t="s">
        <v>350</v>
      </c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85"/>
      <c r="T164" s="127" t="s">
        <v>349</v>
      </c>
      <c r="U164" s="78"/>
      <c r="V164" s="78"/>
      <c r="W164" s="78"/>
      <c r="X164" s="78"/>
      <c r="Y164" s="78"/>
      <c r="Z164" s="85"/>
      <c r="AA164" s="86">
        <v>0</v>
      </c>
      <c r="AB164" s="86"/>
      <c r="AC164" s="86"/>
      <c r="AD164" s="86"/>
      <c r="AE164" s="86"/>
      <c r="AF164" s="86">
        <v>0</v>
      </c>
      <c r="AG164" s="86"/>
      <c r="AH164" s="86"/>
      <c r="AI164" s="86"/>
      <c r="AJ164" s="86"/>
      <c r="AK164" s="86">
        <f t="shared" si="0"/>
        <v>0</v>
      </c>
      <c r="AL164" s="86"/>
      <c r="AM164" s="86"/>
      <c r="AN164" s="86"/>
      <c r="AO164" s="86"/>
      <c r="AP164" s="86">
        <v>12670</v>
      </c>
      <c r="AQ164" s="86"/>
      <c r="AR164" s="86"/>
      <c r="AS164" s="86"/>
      <c r="AT164" s="86"/>
      <c r="AU164" s="86">
        <v>0</v>
      </c>
      <c r="AV164" s="86"/>
      <c r="AW164" s="86"/>
      <c r="AX164" s="86"/>
      <c r="AY164" s="86"/>
      <c r="AZ164" s="86">
        <f t="shared" si="1"/>
        <v>12670</v>
      </c>
      <c r="BA164" s="86"/>
      <c r="BB164" s="86"/>
      <c r="BC164" s="86"/>
      <c r="BD164" s="86"/>
      <c r="BE164" s="86">
        <v>0</v>
      </c>
      <c r="BF164" s="86"/>
      <c r="BG164" s="86"/>
      <c r="BH164" s="86"/>
      <c r="BI164" s="86"/>
      <c r="BJ164" s="86">
        <v>0</v>
      </c>
      <c r="BK164" s="86"/>
      <c r="BL164" s="86"/>
      <c r="BM164" s="86"/>
      <c r="BN164" s="86"/>
      <c r="BO164" s="86">
        <f t="shared" si="2"/>
        <v>0</v>
      </c>
      <c r="BP164" s="86"/>
      <c r="BQ164" s="86"/>
      <c r="BR164" s="86"/>
      <c r="BS164" s="86"/>
    </row>
    <row r="165" s="5" customFormat="1" ht="33.75" customHeight="1" spans="1:71">
      <c r="A165" s="47">
        <v>3</v>
      </c>
      <c r="B165" s="47"/>
      <c r="C165" s="47"/>
      <c r="D165" s="47"/>
      <c r="E165" s="47"/>
      <c r="F165" s="47"/>
      <c r="G165" s="77" t="s">
        <v>351</v>
      </c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85"/>
      <c r="T165" s="127" t="s">
        <v>349</v>
      </c>
      <c r="U165" s="78"/>
      <c r="V165" s="78"/>
      <c r="W165" s="78"/>
      <c r="X165" s="78"/>
      <c r="Y165" s="78"/>
      <c r="Z165" s="85"/>
      <c r="AA165" s="86">
        <v>4950</v>
      </c>
      <c r="AB165" s="86"/>
      <c r="AC165" s="86"/>
      <c r="AD165" s="86"/>
      <c r="AE165" s="86"/>
      <c r="AF165" s="86">
        <v>0</v>
      </c>
      <c r="AG165" s="86"/>
      <c r="AH165" s="86"/>
      <c r="AI165" s="86"/>
      <c r="AJ165" s="86"/>
      <c r="AK165" s="86">
        <f t="shared" si="0"/>
        <v>4950</v>
      </c>
      <c r="AL165" s="86"/>
      <c r="AM165" s="86"/>
      <c r="AN165" s="86"/>
      <c r="AO165" s="86"/>
      <c r="AP165" s="86">
        <v>0</v>
      </c>
      <c r="AQ165" s="86"/>
      <c r="AR165" s="86"/>
      <c r="AS165" s="86"/>
      <c r="AT165" s="86"/>
      <c r="AU165" s="86">
        <v>0</v>
      </c>
      <c r="AV165" s="86"/>
      <c r="AW165" s="86"/>
      <c r="AX165" s="86"/>
      <c r="AY165" s="86"/>
      <c r="AZ165" s="86">
        <f t="shared" si="1"/>
        <v>0</v>
      </c>
      <c r="BA165" s="86"/>
      <c r="BB165" s="86"/>
      <c r="BC165" s="86"/>
      <c r="BD165" s="86"/>
      <c r="BE165" s="86">
        <v>0</v>
      </c>
      <c r="BF165" s="86"/>
      <c r="BG165" s="86"/>
      <c r="BH165" s="86"/>
      <c r="BI165" s="86"/>
      <c r="BJ165" s="86">
        <v>0</v>
      </c>
      <c r="BK165" s="86"/>
      <c r="BL165" s="86"/>
      <c r="BM165" s="86"/>
      <c r="BN165" s="86"/>
      <c r="BO165" s="86">
        <f t="shared" si="2"/>
        <v>0</v>
      </c>
      <c r="BP165" s="86"/>
      <c r="BQ165" s="86"/>
      <c r="BR165" s="86"/>
      <c r="BS165" s="86"/>
    </row>
    <row r="166" s="5" customFormat="1" ht="33.75" customHeight="1" spans="1:71">
      <c r="A166" s="47">
        <v>4</v>
      </c>
      <c r="B166" s="47"/>
      <c r="C166" s="47"/>
      <c r="D166" s="47"/>
      <c r="E166" s="47"/>
      <c r="F166" s="47"/>
      <c r="G166" s="77" t="s">
        <v>352</v>
      </c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85"/>
      <c r="T166" s="127" t="s">
        <v>349</v>
      </c>
      <c r="U166" s="78"/>
      <c r="V166" s="78"/>
      <c r="W166" s="78"/>
      <c r="X166" s="78"/>
      <c r="Y166" s="78"/>
      <c r="Z166" s="85"/>
      <c r="AA166" s="86">
        <v>19200</v>
      </c>
      <c r="AB166" s="86"/>
      <c r="AC166" s="86"/>
      <c r="AD166" s="86"/>
      <c r="AE166" s="86"/>
      <c r="AF166" s="86">
        <v>0</v>
      </c>
      <c r="AG166" s="86"/>
      <c r="AH166" s="86"/>
      <c r="AI166" s="86"/>
      <c r="AJ166" s="86"/>
      <c r="AK166" s="86">
        <f t="shared" si="0"/>
        <v>19200</v>
      </c>
      <c r="AL166" s="86"/>
      <c r="AM166" s="86"/>
      <c r="AN166" s="86"/>
      <c r="AO166" s="86"/>
      <c r="AP166" s="86">
        <v>0</v>
      </c>
      <c r="AQ166" s="86"/>
      <c r="AR166" s="86"/>
      <c r="AS166" s="86"/>
      <c r="AT166" s="86"/>
      <c r="AU166" s="86">
        <v>0</v>
      </c>
      <c r="AV166" s="86"/>
      <c r="AW166" s="86"/>
      <c r="AX166" s="86"/>
      <c r="AY166" s="86"/>
      <c r="AZ166" s="86">
        <f t="shared" si="1"/>
        <v>0</v>
      </c>
      <c r="BA166" s="86"/>
      <c r="BB166" s="86"/>
      <c r="BC166" s="86"/>
      <c r="BD166" s="86"/>
      <c r="BE166" s="86">
        <v>0</v>
      </c>
      <c r="BF166" s="86"/>
      <c r="BG166" s="86"/>
      <c r="BH166" s="86"/>
      <c r="BI166" s="86"/>
      <c r="BJ166" s="86">
        <v>0</v>
      </c>
      <c r="BK166" s="86"/>
      <c r="BL166" s="86"/>
      <c r="BM166" s="86"/>
      <c r="BN166" s="86"/>
      <c r="BO166" s="86">
        <f t="shared" si="2"/>
        <v>0</v>
      </c>
      <c r="BP166" s="86"/>
      <c r="BQ166" s="86"/>
      <c r="BR166" s="86"/>
      <c r="BS166" s="86"/>
    </row>
    <row r="167" s="5" customFormat="1" ht="38.25" customHeight="1" spans="1:71">
      <c r="A167" s="47">
        <v>5</v>
      </c>
      <c r="B167" s="47"/>
      <c r="C167" s="47"/>
      <c r="D167" s="47"/>
      <c r="E167" s="47"/>
      <c r="F167" s="47"/>
      <c r="G167" s="77" t="s">
        <v>353</v>
      </c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85"/>
      <c r="T167" s="127" t="s">
        <v>349</v>
      </c>
      <c r="U167" s="78"/>
      <c r="V167" s="78"/>
      <c r="W167" s="78"/>
      <c r="X167" s="78"/>
      <c r="Y167" s="78"/>
      <c r="Z167" s="85"/>
      <c r="AA167" s="86">
        <v>19995</v>
      </c>
      <c r="AB167" s="86"/>
      <c r="AC167" s="86"/>
      <c r="AD167" s="86"/>
      <c r="AE167" s="86"/>
      <c r="AF167" s="86">
        <v>0</v>
      </c>
      <c r="AG167" s="86"/>
      <c r="AH167" s="86"/>
      <c r="AI167" s="86"/>
      <c r="AJ167" s="86"/>
      <c r="AK167" s="86">
        <f t="shared" si="0"/>
        <v>19995</v>
      </c>
      <c r="AL167" s="86"/>
      <c r="AM167" s="86"/>
      <c r="AN167" s="86"/>
      <c r="AO167" s="86"/>
      <c r="AP167" s="86">
        <v>0</v>
      </c>
      <c r="AQ167" s="86"/>
      <c r="AR167" s="86"/>
      <c r="AS167" s="86"/>
      <c r="AT167" s="86"/>
      <c r="AU167" s="86">
        <v>0</v>
      </c>
      <c r="AV167" s="86"/>
      <c r="AW167" s="86"/>
      <c r="AX167" s="86"/>
      <c r="AY167" s="86"/>
      <c r="AZ167" s="86">
        <f t="shared" si="1"/>
        <v>0</v>
      </c>
      <c r="BA167" s="86"/>
      <c r="BB167" s="86"/>
      <c r="BC167" s="86"/>
      <c r="BD167" s="86"/>
      <c r="BE167" s="86">
        <v>0</v>
      </c>
      <c r="BF167" s="86"/>
      <c r="BG167" s="86"/>
      <c r="BH167" s="86"/>
      <c r="BI167" s="86"/>
      <c r="BJ167" s="86">
        <v>0</v>
      </c>
      <c r="BK167" s="86"/>
      <c r="BL167" s="86"/>
      <c r="BM167" s="86"/>
      <c r="BN167" s="86"/>
      <c r="BO167" s="86">
        <f t="shared" si="2"/>
        <v>0</v>
      </c>
      <c r="BP167" s="86"/>
      <c r="BQ167" s="86"/>
      <c r="BR167" s="86"/>
      <c r="BS167" s="86"/>
    </row>
    <row r="168" s="1" customFormat="1" customHeight="1" spans="1:71">
      <c r="A168" s="34"/>
      <c r="B168" s="34"/>
      <c r="C168" s="34"/>
      <c r="D168" s="34"/>
      <c r="E168" s="34"/>
      <c r="F168" s="34"/>
      <c r="G168" s="81" t="s">
        <v>67</v>
      </c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8"/>
      <c r="T168" s="129"/>
      <c r="U168" s="82"/>
      <c r="V168" s="82"/>
      <c r="W168" s="82"/>
      <c r="X168" s="82"/>
      <c r="Y168" s="82"/>
      <c r="Z168" s="88"/>
      <c r="AA168" s="84">
        <v>70744</v>
      </c>
      <c r="AB168" s="84"/>
      <c r="AC168" s="84"/>
      <c r="AD168" s="84"/>
      <c r="AE168" s="84"/>
      <c r="AF168" s="84">
        <v>0</v>
      </c>
      <c r="AG168" s="84"/>
      <c r="AH168" s="84"/>
      <c r="AI168" s="84"/>
      <c r="AJ168" s="84"/>
      <c r="AK168" s="84">
        <f t="shared" si="0"/>
        <v>70744</v>
      </c>
      <c r="AL168" s="84"/>
      <c r="AM168" s="84"/>
      <c r="AN168" s="84"/>
      <c r="AO168" s="84"/>
      <c r="AP168" s="84">
        <v>42670</v>
      </c>
      <c r="AQ168" s="84"/>
      <c r="AR168" s="84"/>
      <c r="AS168" s="84"/>
      <c r="AT168" s="84"/>
      <c r="AU168" s="84">
        <v>0</v>
      </c>
      <c r="AV168" s="84"/>
      <c r="AW168" s="84"/>
      <c r="AX168" s="84"/>
      <c r="AY168" s="84"/>
      <c r="AZ168" s="84">
        <f t="shared" si="1"/>
        <v>42670</v>
      </c>
      <c r="BA168" s="84"/>
      <c r="BB168" s="84"/>
      <c r="BC168" s="84"/>
      <c r="BD168" s="84"/>
      <c r="BE168" s="84">
        <v>33000</v>
      </c>
      <c r="BF168" s="84"/>
      <c r="BG168" s="84"/>
      <c r="BH168" s="84"/>
      <c r="BI168" s="84"/>
      <c r="BJ168" s="84">
        <v>0</v>
      </c>
      <c r="BK168" s="84"/>
      <c r="BL168" s="84"/>
      <c r="BM168" s="84"/>
      <c r="BN168" s="84"/>
      <c r="BO168" s="84">
        <f t="shared" si="2"/>
        <v>33000</v>
      </c>
      <c r="BP168" s="84"/>
      <c r="BQ168" s="84"/>
      <c r="BR168" s="84"/>
      <c r="BS168" s="84"/>
    </row>
    <row r="170" ht="13.5" customHeight="1" spans="1:64">
      <c r="A170" s="14" t="s">
        <v>212</v>
      </c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</row>
    <row r="171" ht="15" customHeight="1" spans="1:56">
      <c r="A171" s="35" t="s">
        <v>34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</row>
    <row r="172" ht="15" customHeight="1" spans="1:56">
      <c r="A172" s="40" t="s">
        <v>112</v>
      </c>
      <c r="B172" s="40"/>
      <c r="C172" s="40"/>
      <c r="D172" s="40"/>
      <c r="E172" s="40"/>
      <c r="F172" s="40"/>
      <c r="G172" s="40" t="s">
        <v>204</v>
      </c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 t="s">
        <v>205</v>
      </c>
      <c r="U172" s="40"/>
      <c r="V172" s="40"/>
      <c r="W172" s="40"/>
      <c r="X172" s="40"/>
      <c r="Y172" s="40"/>
      <c r="Z172" s="40"/>
      <c r="AA172" s="25" t="s">
        <v>69</v>
      </c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101"/>
      <c r="AP172" s="25" t="s">
        <v>70</v>
      </c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7"/>
    </row>
    <row r="173" ht="32.1" customHeight="1" spans="1:5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 t="s">
        <v>40</v>
      </c>
      <c r="AB173" s="40"/>
      <c r="AC173" s="40"/>
      <c r="AD173" s="40"/>
      <c r="AE173" s="40"/>
      <c r="AF173" s="40" t="s">
        <v>41</v>
      </c>
      <c r="AG173" s="40"/>
      <c r="AH173" s="40"/>
      <c r="AI173" s="40"/>
      <c r="AJ173" s="40"/>
      <c r="AK173" s="40" t="s">
        <v>206</v>
      </c>
      <c r="AL173" s="40"/>
      <c r="AM173" s="40"/>
      <c r="AN173" s="40"/>
      <c r="AO173" s="40"/>
      <c r="AP173" s="40" t="s">
        <v>40</v>
      </c>
      <c r="AQ173" s="40"/>
      <c r="AR173" s="40"/>
      <c r="AS173" s="40"/>
      <c r="AT173" s="40"/>
      <c r="AU173" s="40" t="s">
        <v>41</v>
      </c>
      <c r="AV173" s="40"/>
      <c r="AW173" s="40"/>
      <c r="AX173" s="40"/>
      <c r="AY173" s="40"/>
      <c r="AZ173" s="40" t="s">
        <v>44</v>
      </c>
      <c r="BA173" s="40"/>
      <c r="BB173" s="40"/>
      <c r="BC173" s="40"/>
      <c r="BD173" s="40"/>
    </row>
    <row r="174" ht="15" customHeight="1" spans="1:56">
      <c r="A174" s="40">
        <v>1</v>
      </c>
      <c r="B174" s="40"/>
      <c r="C174" s="40"/>
      <c r="D174" s="40"/>
      <c r="E174" s="40"/>
      <c r="F174" s="40"/>
      <c r="G174" s="40">
        <v>2</v>
      </c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>
        <v>3</v>
      </c>
      <c r="U174" s="40"/>
      <c r="V174" s="40"/>
      <c r="W174" s="40"/>
      <c r="X174" s="40"/>
      <c r="Y174" s="40"/>
      <c r="Z174" s="40"/>
      <c r="AA174" s="40">
        <v>4</v>
      </c>
      <c r="AB174" s="40"/>
      <c r="AC174" s="40"/>
      <c r="AD174" s="40"/>
      <c r="AE174" s="40"/>
      <c r="AF174" s="40">
        <v>5</v>
      </c>
      <c r="AG174" s="40"/>
      <c r="AH174" s="40"/>
      <c r="AI174" s="40"/>
      <c r="AJ174" s="40"/>
      <c r="AK174" s="40">
        <v>6</v>
      </c>
      <c r="AL174" s="40"/>
      <c r="AM174" s="40"/>
      <c r="AN174" s="40"/>
      <c r="AO174" s="40"/>
      <c r="AP174" s="40">
        <v>7</v>
      </c>
      <c r="AQ174" s="40"/>
      <c r="AR174" s="40"/>
      <c r="AS174" s="40"/>
      <c r="AT174" s="40"/>
      <c r="AU174" s="40">
        <v>8</v>
      </c>
      <c r="AV174" s="40"/>
      <c r="AW174" s="40"/>
      <c r="AX174" s="40"/>
      <c r="AY174" s="40"/>
      <c r="AZ174" s="40">
        <v>9</v>
      </c>
      <c r="BA174" s="40"/>
      <c r="BB174" s="40"/>
      <c r="BC174" s="40"/>
      <c r="BD174" s="40"/>
    </row>
    <row r="175" s="4" customFormat="1" ht="12" hidden="1" customHeight="1" spans="1:79">
      <c r="A175" s="47" t="s">
        <v>114</v>
      </c>
      <c r="B175" s="47"/>
      <c r="C175" s="47"/>
      <c r="D175" s="47"/>
      <c r="E175" s="47"/>
      <c r="F175" s="47"/>
      <c r="G175" s="95" t="s">
        <v>47</v>
      </c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 t="s">
        <v>208</v>
      </c>
      <c r="U175" s="95"/>
      <c r="V175" s="95"/>
      <c r="W175" s="95"/>
      <c r="X175" s="95"/>
      <c r="Y175" s="95"/>
      <c r="Z175" s="95"/>
      <c r="AA175" s="93" t="s">
        <v>71</v>
      </c>
      <c r="AB175" s="93"/>
      <c r="AC175" s="93"/>
      <c r="AD175" s="93"/>
      <c r="AE175" s="93"/>
      <c r="AF175" s="93" t="s">
        <v>72</v>
      </c>
      <c r="AG175" s="93"/>
      <c r="AH175" s="93"/>
      <c r="AI175" s="93"/>
      <c r="AJ175" s="93"/>
      <c r="AK175" s="75" t="s">
        <v>209</v>
      </c>
      <c r="AL175" s="75"/>
      <c r="AM175" s="75"/>
      <c r="AN175" s="75"/>
      <c r="AO175" s="75"/>
      <c r="AP175" s="93" t="s">
        <v>75</v>
      </c>
      <c r="AQ175" s="93"/>
      <c r="AR175" s="93"/>
      <c r="AS175" s="93"/>
      <c r="AT175" s="93"/>
      <c r="AU175" s="93" t="s">
        <v>76</v>
      </c>
      <c r="AV175" s="93"/>
      <c r="AW175" s="93"/>
      <c r="AX175" s="93"/>
      <c r="AY175" s="93"/>
      <c r="AZ175" s="75" t="s">
        <v>209</v>
      </c>
      <c r="BA175" s="75"/>
      <c r="BB175" s="75"/>
      <c r="BC175" s="75"/>
      <c r="BD175" s="75"/>
      <c r="CA175" s="4" t="s">
        <v>213</v>
      </c>
    </row>
    <row r="176" s="5" customFormat="1" ht="63.75" customHeight="1" spans="1:79">
      <c r="A176" s="47">
        <v>1</v>
      </c>
      <c r="B176" s="47"/>
      <c r="C176" s="47"/>
      <c r="D176" s="47"/>
      <c r="E176" s="47"/>
      <c r="F176" s="47"/>
      <c r="G176" s="77" t="s">
        <v>348</v>
      </c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85"/>
      <c r="T176" s="127" t="s">
        <v>349</v>
      </c>
      <c r="U176" s="128"/>
      <c r="V176" s="128"/>
      <c r="W176" s="128"/>
      <c r="X176" s="128"/>
      <c r="Y176" s="128"/>
      <c r="Z176" s="131"/>
      <c r="AA176" s="86">
        <v>36267</v>
      </c>
      <c r="AB176" s="86"/>
      <c r="AC176" s="86"/>
      <c r="AD176" s="86"/>
      <c r="AE176" s="86"/>
      <c r="AF176" s="86">
        <v>0</v>
      </c>
      <c r="AG176" s="86"/>
      <c r="AH176" s="86"/>
      <c r="AI176" s="86"/>
      <c r="AJ176" s="86"/>
      <c r="AK176" s="86">
        <f t="shared" ref="AK176:AK181" si="3">IF(ISNUMBER(AA176),AA176,0)+IF(ISNUMBER(AF176),AF176,0)</f>
        <v>36267</v>
      </c>
      <c r="AL176" s="86"/>
      <c r="AM176" s="86"/>
      <c r="AN176" s="86"/>
      <c r="AO176" s="86"/>
      <c r="AP176" s="86">
        <v>39168</v>
      </c>
      <c r="AQ176" s="86"/>
      <c r="AR176" s="86"/>
      <c r="AS176" s="86"/>
      <c r="AT176" s="86"/>
      <c r="AU176" s="86">
        <v>0</v>
      </c>
      <c r="AV176" s="86"/>
      <c r="AW176" s="86"/>
      <c r="AX176" s="86"/>
      <c r="AY176" s="86"/>
      <c r="AZ176" s="86">
        <f t="shared" ref="AZ176:AZ181" si="4">IF(ISNUMBER(AP176),AP176,0)+IF(ISNUMBER(AU176),AU176,0)</f>
        <v>39168</v>
      </c>
      <c r="BA176" s="86"/>
      <c r="BB176" s="86"/>
      <c r="BC176" s="86"/>
      <c r="BD176" s="86"/>
      <c r="CA176" s="5" t="s">
        <v>214</v>
      </c>
    </row>
    <row r="177" s="5" customFormat="1" ht="33.75" customHeight="1" spans="1:56">
      <c r="A177" s="47">
        <v>2</v>
      </c>
      <c r="B177" s="47"/>
      <c r="C177" s="47"/>
      <c r="D177" s="47"/>
      <c r="E177" s="47"/>
      <c r="F177" s="47"/>
      <c r="G177" s="77" t="s">
        <v>350</v>
      </c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85"/>
      <c r="T177" s="127" t="s">
        <v>349</v>
      </c>
      <c r="U177" s="78"/>
      <c r="V177" s="78"/>
      <c r="W177" s="78"/>
      <c r="X177" s="78"/>
      <c r="Y177" s="78"/>
      <c r="Z177" s="85"/>
      <c r="AA177" s="86">
        <v>0</v>
      </c>
      <c r="AB177" s="86"/>
      <c r="AC177" s="86"/>
      <c r="AD177" s="86"/>
      <c r="AE177" s="86"/>
      <c r="AF177" s="86">
        <v>0</v>
      </c>
      <c r="AG177" s="86"/>
      <c r="AH177" s="86"/>
      <c r="AI177" s="86"/>
      <c r="AJ177" s="86"/>
      <c r="AK177" s="86">
        <f t="shared" si="3"/>
        <v>0</v>
      </c>
      <c r="AL177" s="86"/>
      <c r="AM177" s="86"/>
      <c r="AN177" s="86"/>
      <c r="AO177" s="86"/>
      <c r="AP177" s="86">
        <v>0</v>
      </c>
      <c r="AQ177" s="86"/>
      <c r="AR177" s="86"/>
      <c r="AS177" s="86"/>
      <c r="AT177" s="86"/>
      <c r="AU177" s="86">
        <v>0</v>
      </c>
      <c r="AV177" s="86"/>
      <c r="AW177" s="86"/>
      <c r="AX177" s="86"/>
      <c r="AY177" s="86"/>
      <c r="AZ177" s="86">
        <f t="shared" si="4"/>
        <v>0</v>
      </c>
      <c r="BA177" s="86"/>
      <c r="BB177" s="86"/>
      <c r="BC177" s="86"/>
      <c r="BD177" s="86"/>
    </row>
    <row r="178" s="5" customFormat="1" ht="33.75" customHeight="1" spans="1:56">
      <c r="A178" s="47">
        <v>3</v>
      </c>
      <c r="B178" s="47"/>
      <c r="C178" s="47"/>
      <c r="D178" s="47"/>
      <c r="E178" s="47"/>
      <c r="F178" s="47"/>
      <c r="G178" s="77" t="s">
        <v>351</v>
      </c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85"/>
      <c r="T178" s="127" t="s">
        <v>349</v>
      </c>
      <c r="U178" s="78"/>
      <c r="V178" s="78"/>
      <c r="W178" s="78"/>
      <c r="X178" s="78"/>
      <c r="Y178" s="78"/>
      <c r="Z178" s="85"/>
      <c r="AA178" s="86">
        <v>0</v>
      </c>
      <c r="AB178" s="86"/>
      <c r="AC178" s="86"/>
      <c r="AD178" s="86"/>
      <c r="AE178" s="86"/>
      <c r="AF178" s="86">
        <v>0</v>
      </c>
      <c r="AG178" s="86"/>
      <c r="AH178" s="86"/>
      <c r="AI178" s="86"/>
      <c r="AJ178" s="86"/>
      <c r="AK178" s="86">
        <f t="shared" si="3"/>
        <v>0</v>
      </c>
      <c r="AL178" s="86"/>
      <c r="AM178" s="86"/>
      <c r="AN178" s="86"/>
      <c r="AO178" s="86"/>
      <c r="AP178" s="86">
        <v>0</v>
      </c>
      <c r="AQ178" s="86"/>
      <c r="AR178" s="86"/>
      <c r="AS178" s="86"/>
      <c r="AT178" s="86"/>
      <c r="AU178" s="86">
        <v>0</v>
      </c>
      <c r="AV178" s="86"/>
      <c r="AW178" s="86"/>
      <c r="AX178" s="86"/>
      <c r="AY178" s="86"/>
      <c r="AZ178" s="86">
        <f t="shared" si="4"/>
        <v>0</v>
      </c>
      <c r="BA178" s="86"/>
      <c r="BB178" s="86"/>
      <c r="BC178" s="86"/>
      <c r="BD178" s="86"/>
    </row>
    <row r="179" s="5" customFormat="1" ht="33.75" customHeight="1" spans="1:56">
      <c r="A179" s="47">
        <v>4</v>
      </c>
      <c r="B179" s="47"/>
      <c r="C179" s="47"/>
      <c r="D179" s="47"/>
      <c r="E179" s="47"/>
      <c r="F179" s="47"/>
      <c r="G179" s="77" t="s">
        <v>352</v>
      </c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85"/>
      <c r="T179" s="127" t="s">
        <v>349</v>
      </c>
      <c r="U179" s="78"/>
      <c r="V179" s="78"/>
      <c r="W179" s="78"/>
      <c r="X179" s="78"/>
      <c r="Y179" s="78"/>
      <c r="Z179" s="85"/>
      <c r="AA179" s="86">
        <v>0</v>
      </c>
      <c r="AB179" s="86"/>
      <c r="AC179" s="86"/>
      <c r="AD179" s="86"/>
      <c r="AE179" s="86"/>
      <c r="AF179" s="86">
        <v>0</v>
      </c>
      <c r="AG179" s="86"/>
      <c r="AH179" s="86"/>
      <c r="AI179" s="86"/>
      <c r="AJ179" s="86"/>
      <c r="AK179" s="86">
        <f t="shared" si="3"/>
        <v>0</v>
      </c>
      <c r="AL179" s="86"/>
      <c r="AM179" s="86"/>
      <c r="AN179" s="86"/>
      <c r="AO179" s="86"/>
      <c r="AP179" s="86">
        <v>0</v>
      </c>
      <c r="AQ179" s="86"/>
      <c r="AR179" s="86"/>
      <c r="AS179" s="86"/>
      <c r="AT179" s="86"/>
      <c r="AU179" s="86">
        <v>0</v>
      </c>
      <c r="AV179" s="86"/>
      <c r="AW179" s="86"/>
      <c r="AX179" s="86"/>
      <c r="AY179" s="86"/>
      <c r="AZ179" s="86">
        <f t="shared" si="4"/>
        <v>0</v>
      </c>
      <c r="BA179" s="86"/>
      <c r="BB179" s="86"/>
      <c r="BC179" s="86"/>
      <c r="BD179" s="86"/>
    </row>
    <row r="180" s="5" customFormat="1" ht="38.25" customHeight="1" spans="1:56">
      <c r="A180" s="47">
        <v>5</v>
      </c>
      <c r="B180" s="47"/>
      <c r="C180" s="47"/>
      <c r="D180" s="47"/>
      <c r="E180" s="47"/>
      <c r="F180" s="47"/>
      <c r="G180" s="77" t="s">
        <v>353</v>
      </c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85"/>
      <c r="T180" s="127" t="s">
        <v>349</v>
      </c>
      <c r="U180" s="78"/>
      <c r="V180" s="78"/>
      <c r="W180" s="78"/>
      <c r="X180" s="78"/>
      <c r="Y180" s="78"/>
      <c r="Z180" s="85"/>
      <c r="AA180" s="86">
        <v>0</v>
      </c>
      <c r="AB180" s="86"/>
      <c r="AC180" s="86"/>
      <c r="AD180" s="86"/>
      <c r="AE180" s="86"/>
      <c r="AF180" s="86">
        <v>0</v>
      </c>
      <c r="AG180" s="86"/>
      <c r="AH180" s="86"/>
      <c r="AI180" s="86"/>
      <c r="AJ180" s="86"/>
      <c r="AK180" s="86">
        <f t="shared" si="3"/>
        <v>0</v>
      </c>
      <c r="AL180" s="86"/>
      <c r="AM180" s="86"/>
      <c r="AN180" s="86"/>
      <c r="AO180" s="86"/>
      <c r="AP180" s="86">
        <v>0</v>
      </c>
      <c r="AQ180" s="86"/>
      <c r="AR180" s="86"/>
      <c r="AS180" s="86"/>
      <c r="AT180" s="86"/>
      <c r="AU180" s="86">
        <v>0</v>
      </c>
      <c r="AV180" s="86"/>
      <c r="AW180" s="86"/>
      <c r="AX180" s="86"/>
      <c r="AY180" s="86"/>
      <c r="AZ180" s="86">
        <f t="shared" si="4"/>
        <v>0</v>
      </c>
      <c r="BA180" s="86"/>
      <c r="BB180" s="86"/>
      <c r="BC180" s="86"/>
      <c r="BD180" s="86"/>
    </row>
    <row r="181" s="1" customFormat="1" spans="1:56">
      <c r="A181" s="34"/>
      <c r="B181" s="34"/>
      <c r="C181" s="34"/>
      <c r="D181" s="34"/>
      <c r="E181" s="34"/>
      <c r="F181" s="34"/>
      <c r="G181" s="81" t="s">
        <v>67</v>
      </c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8"/>
      <c r="T181" s="129"/>
      <c r="U181" s="82"/>
      <c r="V181" s="82"/>
      <c r="W181" s="82"/>
      <c r="X181" s="82"/>
      <c r="Y181" s="82"/>
      <c r="Z181" s="88"/>
      <c r="AA181" s="84">
        <v>36267</v>
      </c>
      <c r="AB181" s="84"/>
      <c r="AC181" s="84"/>
      <c r="AD181" s="84"/>
      <c r="AE181" s="84"/>
      <c r="AF181" s="84">
        <v>0</v>
      </c>
      <c r="AG181" s="84"/>
      <c r="AH181" s="84"/>
      <c r="AI181" s="84"/>
      <c r="AJ181" s="84"/>
      <c r="AK181" s="84">
        <f t="shared" si="3"/>
        <v>36267</v>
      </c>
      <c r="AL181" s="84"/>
      <c r="AM181" s="84"/>
      <c r="AN181" s="84"/>
      <c r="AO181" s="84"/>
      <c r="AP181" s="84">
        <v>39168</v>
      </c>
      <c r="AQ181" s="84"/>
      <c r="AR181" s="84"/>
      <c r="AS181" s="84"/>
      <c r="AT181" s="84"/>
      <c r="AU181" s="84">
        <v>0</v>
      </c>
      <c r="AV181" s="84"/>
      <c r="AW181" s="84"/>
      <c r="AX181" s="84"/>
      <c r="AY181" s="84"/>
      <c r="AZ181" s="84">
        <f t="shared" si="4"/>
        <v>39168</v>
      </c>
      <c r="BA181" s="84"/>
      <c r="BB181" s="84"/>
      <c r="BC181" s="84"/>
      <c r="BD181" s="84"/>
    </row>
    <row r="184" ht="14.25" customHeight="1" spans="1:64">
      <c r="A184" s="14" t="s">
        <v>215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</row>
    <row r="185" ht="15" customHeight="1" spans="1:65">
      <c r="A185" s="35" t="s">
        <v>34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</row>
    <row r="186" ht="23.1" customHeight="1" spans="1:71">
      <c r="A186" s="40" t="s">
        <v>216</v>
      </c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19" t="s">
        <v>217</v>
      </c>
      <c r="O186" s="20"/>
      <c r="P186" s="20"/>
      <c r="Q186" s="20"/>
      <c r="R186" s="20"/>
      <c r="S186" s="20"/>
      <c r="T186" s="20"/>
      <c r="U186" s="21"/>
      <c r="V186" s="19" t="s">
        <v>218</v>
      </c>
      <c r="W186" s="20"/>
      <c r="X186" s="20"/>
      <c r="Y186" s="20"/>
      <c r="Z186" s="21"/>
      <c r="AA186" s="40" t="s">
        <v>37</v>
      </c>
      <c r="AB186" s="40"/>
      <c r="AC186" s="40"/>
      <c r="AD186" s="40"/>
      <c r="AE186" s="40"/>
      <c r="AF186" s="40"/>
      <c r="AG186" s="40"/>
      <c r="AH186" s="40"/>
      <c r="AI186" s="40"/>
      <c r="AJ186" s="40" t="s">
        <v>38</v>
      </c>
      <c r="AK186" s="40"/>
      <c r="AL186" s="40"/>
      <c r="AM186" s="40"/>
      <c r="AN186" s="40"/>
      <c r="AO186" s="40"/>
      <c r="AP186" s="40"/>
      <c r="AQ186" s="40"/>
      <c r="AR186" s="40"/>
      <c r="AS186" s="40" t="s">
        <v>39</v>
      </c>
      <c r="AT186" s="40"/>
      <c r="AU186" s="40"/>
      <c r="AV186" s="40"/>
      <c r="AW186" s="40"/>
      <c r="AX186" s="40"/>
      <c r="AY186" s="40"/>
      <c r="AZ186" s="40"/>
      <c r="BA186" s="40"/>
      <c r="BB186" s="40" t="s">
        <v>69</v>
      </c>
      <c r="BC186" s="40"/>
      <c r="BD186" s="40"/>
      <c r="BE186" s="40"/>
      <c r="BF186" s="40"/>
      <c r="BG186" s="40"/>
      <c r="BH186" s="40"/>
      <c r="BI186" s="40"/>
      <c r="BJ186" s="40"/>
      <c r="BK186" s="40" t="s">
        <v>70</v>
      </c>
      <c r="BL186" s="40"/>
      <c r="BM186" s="40"/>
      <c r="BN186" s="40"/>
      <c r="BO186" s="40"/>
      <c r="BP186" s="40"/>
      <c r="BQ186" s="40"/>
      <c r="BR186" s="40"/>
      <c r="BS186" s="40"/>
    </row>
    <row r="187" ht="95.25" customHeight="1" spans="1:7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22"/>
      <c r="O187" s="23"/>
      <c r="P187" s="23"/>
      <c r="Q187" s="23"/>
      <c r="R187" s="23"/>
      <c r="S187" s="23"/>
      <c r="T187" s="23"/>
      <c r="U187" s="24"/>
      <c r="V187" s="22"/>
      <c r="W187" s="23"/>
      <c r="X187" s="23"/>
      <c r="Y187" s="23"/>
      <c r="Z187" s="24"/>
      <c r="AA187" s="94" t="s">
        <v>219</v>
      </c>
      <c r="AB187" s="94"/>
      <c r="AC187" s="94"/>
      <c r="AD187" s="94"/>
      <c r="AE187" s="94"/>
      <c r="AF187" s="94" t="s">
        <v>220</v>
      </c>
      <c r="AG187" s="94"/>
      <c r="AH187" s="94"/>
      <c r="AI187" s="94"/>
      <c r="AJ187" s="94" t="s">
        <v>219</v>
      </c>
      <c r="AK187" s="94"/>
      <c r="AL187" s="94"/>
      <c r="AM187" s="94"/>
      <c r="AN187" s="94"/>
      <c r="AO187" s="94" t="s">
        <v>220</v>
      </c>
      <c r="AP187" s="94"/>
      <c r="AQ187" s="94"/>
      <c r="AR187" s="94"/>
      <c r="AS187" s="94" t="s">
        <v>219</v>
      </c>
      <c r="AT187" s="94"/>
      <c r="AU187" s="94"/>
      <c r="AV187" s="94"/>
      <c r="AW187" s="94"/>
      <c r="AX187" s="94" t="s">
        <v>220</v>
      </c>
      <c r="AY187" s="94"/>
      <c r="AZ187" s="94"/>
      <c r="BA187" s="94"/>
      <c r="BB187" s="94" t="s">
        <v>219</v>
      </c>
      <c r="BC187" s="94"/>
      <c r="BD187" s="94"/>
      <c r="BE187" s="94"/>
      <c r="BF187" s="94"/>
      <c r="BG187" s="94" t="s">
        <v>220</v>
      </c>
      <c r="BH187" s="94"/>
      <c r="BI187" s="94"/>
      <c r="BJ187" s="94"/>
      <c r="BK187" s="94" t="s">
        <v>219</v>
      </c>
      <c r="BL187" s="94"/>
      <c r="BM187" s="94"/>
      <c r="BN187" s="94"/>
      <c r="BO187" s="94"/>
      <c r="BP187" s="94" t="s">
        <v>220</v>
      </c>
      <c r="BQ187" s="94"/>
      <c r="BR187" s="94"/>
      <c r="BS187" s="94"/>
    </row>
    <row r="188" ht="15" customHeight="1" spans="1:71">
      <c r="A188" s="40">
        <v>1</v>
      </c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25">
        <v>2</v>
      </c>
      <c r="O188" s="26"/>
      <c r="P188" s="26"/>
      <c r="Q188" s="26"/>
      <c r="R188" s="26"/>
      <c r="S188" s="26"/>
      <c r="T188" s="26"/>
      <c r="U188" s="27"/>
      <c r="V188" s="40">
        <v>3</v>
      </c>
      <c r="W188" s="40"/>
      <c r="X188" s="40"/>
      <c r="Y188" s="40"/>
      <c r="Z188" s="40"/>
      <c r="AA188" s="40">
        <v>4</v>
      </c>
      <c r="AB188" s="40"/>
      <c r="AC188" s="40"/>
      <c r="AD188" s="40"/>
      <c r="AE188" s="40"/>
      <c r="AF188" s="40">
        <v>5</v>
      </c>
      <c r="AG188" s="40"/>
      <c r="AH188" s="40"/>
      <c r="AI188" s="40"/>
      <c r="AJ188" s="40">
        <v>6</v>
      </c>
      <c r="AK188" s="40"/>
      <c r="AL188" s="40"/>
      <c r="AM188" s="40"/>
      <c r="AN188" s="40"/>
      <c r="AO188" s="40">
        <v>7</v>
      </c>
      <c r="AP188" s="40"/>
      <c r="AQ188" s="40"/>
      <c r="AR188" s="40"/>
      <c r="AS188" s="40">
        <v>8</v>
      </c>
      <c r="AT188" s="40"/>
      <c r="AU188" s="40"/>
      <c r="AV188" s="40"/>
      <c r="AW188" s="40"/>
      <c r="AX188" s="40">
        <v>9</v>
      </c>
      <c r="AY188" s="40"/>
      <c r="AZ188" s="40"/>
      <c r="BA188" s="40"/>
      <c r="BB188" s="40">
        <v>10</v>
      </c>
      <c r="BC188" s="40"/>
      <c r="BD188" s="40"/>
      <c r="BE188" s="40"/>
      <c r="BF188" s="40"/>
      <c r="BG188" s="40">
        <v>11</v>
      </c>
      <c r="BH188" s="40"/>
      <c r="BI188" s="40"/>
      <c r="BJ188" s="40"/>
      <c r="BK188" s="40">
        <v>12</v>
      </c>
      <c r="BL188" s="40"/>
      <c r="BM188" s="40"/>
      <c r="BN188" s="40"/>
      <c r="BO188" s="40"/>
      <c r="BP188" s="40">
        <v>13</v>
      </c>
      <c r="BQ188" s="40"/>
      <c r="BR188" s="40"/>
      <c r="BS188" s="40"/>
    </row>
    <row r="189" s="4" customFormat="1" ht="12" hidden="1" customHeight="1" spans="1:79">
      <c r="A189" s="95" t="s">
        <v>221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47" t="s">
        <v>222</v>
      </c>
      <c r="O189" s="47"/>
      <c r="P189" s="47"/>
      <c r="Q189" s="47"/>
      <c r="R189" s="47"/>
      <c r="S189" s="47"/>
      <c r="T189" s="47"/>
      <c r="U189" s="47"/>
      <c r="V189" s="47" t="s">
        <v>223</v>
      </c>
      <c r="W189" s="47"/>
      <c r="X189" s="47"/>
      <c r="Y189" s="47"/>
      <c r="Z189" s="47"/>
      <c r="AA189" s="93" t="s">
        <v>48</v>
      </c>
      <c r="AB189" s="93"/>
      <c r="AC189" s="93"/>
      <c r="AD189" s="93"/>
      <c r="AE189" s="93"/>
      <c r="AF189" s="93" t="s">
        <v>49</v>
      </c>
      <c r="AG189" s="93"/>
      <c r="AH189" s="93"/>
      <c r="AI189" s="93"/>
      <c r="AJ189" s="93" t="s">
        <v>52</v>
      </c>
      <c r="AK189" s="93"/>
      <c r="AL189" s="93"/>
      <c r="AM189" s="93"/>
      <c r="AN189" s="93"/>
      <c r="AO189" s="93" t="s">
        <v>53</v>
      </c>
      <c r="AP189" s="93"/>
      <c r="AQ189" s="93"/>
      <c r="AR189" s="93"/>
      <c r="AS189" s="93" t="s">
        <v>55</v>
      </c>
      <c r="AT189" s="93"/>
      <c r="AU189" s="93"/>
      <c r="AV189" s="93"/>
      <c r="AW189" s="93"/>
      <c r="AX189" s="93" t="s">
        <v>56</v>
      </c>
      <c r="AY189" s="93"/>
      <c r="AZ189" s="93"/>
      <c r="BA189" s="93"/>
      <c r="BB189" s="93" t="s">
        <v>71</v>
      </c>
      <c r="BC189" s="93"/>
      <c r="BD189" s="93"/>
      <c r="BE189" s="93"/>
      <c r="BF189" s="93"/>
      <c r="BG189" s="93" t="s">
        <v>72</v>
      </c>
      <c r="BH189" s="93"/>
      <c r="BI189" s="93"/>
      <c r="BJ189" s="93"/>
      <c r="BK189" s="93" t="s">
        <v>75</v>
      </c>
      <c r="BL189" s="93"/>
      <c r="BM189" s="93"/>
      <c r="BN189" s="93"/>
      <c r="BO189" s="93"/>
      <c r="BP189" s="93" t="s">
        <v>76</v>
      </c>
      <c r="BQ189" s="93"/>
      <c r="BR189" s="93"/>
      <c r="BS189" s="93"/>
      <c r="CA189" s="4" t="s">
        <v>224</v>
      </c>
    </row>
    <row r="190" s="1" customFormat="1" customHeight="1" spans="1:79">
      <c r="A190" s="96" t="s">
        <v>67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31"/>
      <c r="O190" s="32"/>
      <c r="P190" s="32"/>
      <c r="Q190" s="32"/>
      <c r="R190" s="32"/>
      <c r="S190" s="32"/>
      <c r="T190" s="32"/>
      <c r="U190" s="33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  <c r="BH190" s="98"/>
      <c r="BI190" s="98"/>
      <c r="BJ190" s="98"/>
      <c r="BK190" s="98"/>
      <c r="BL190" s="98"/>
      <c r="BM190" s="98"/>
      <c r="BN190" s="98"/>
      <c r="BO190" s="98"/>
      <c r="BP190" s="102"/>
      <c r="BQ190" s="103"/>
      <c r="BR190" s="103"/>
      <c r="BS190" s="104"/>
      <c r="CA190" s="1" t="s">
        <v>226</v>
      </c>
    </row>
    <row r="193" ht="35.25" customHeight="1" spans="1:64">
      <c r="A193" s="14" t="s">
        <v>229</v>
      </c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</row>
    <row r="194" ht="45" customHeight="1" spans="1:64">
      <c r="A194" s="141" t="s">
        <v>354</v>
      </c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</row>
    <row r="195" ht="15" spans="1:64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</row>
    <row r="197" ht="28.5" customHeight="1" spans="1:64">
      <c r="A197" s="3" t="s">
        <v>231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</row>
    <row r="198" ht="14.25" customHeight="1" spans="1:64">
      <c r="A198" s="14" t="s">
        <v>232</v>
      </c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</row>
    <row r="199" ht="15" customHeight="1" spans="1:64">
      <c r="A199" s="18" t="s">
        <v>34</v>
      </c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</row>
    <row r="200" ht="42.95" customHeight="1" spans="1:64">
      <c r="A200" s="94" t="s">
        <v>233</v>
      </c>
      <c r="B200" s="94"/>
      <c r="C200" s="94"/>
      <c r="D200" s="94"/>
      <c r="E200" s="94"/>
      <c r="F200" s="94"/>
      <c r="G200" s="40" t="s">
        <v>36</v>
      </c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 t="s">
        <v>234</v>
      </c>
      <c r="U200" s="40"/>
      <c r="V200" s="40"/>
      <c r="W200" s="40"/>
      <c r="X200" s="40"/>
      <c r="Y200" s="40"/>
      <c r="Z200" s="40" t="s">
        <v>235</v>
      </c>
      <c r="AA200" s="40"/>
      <c r="AB200" s="40"/>
      <c r="AC200" s="40"/>
      <c r="AD200" s="40"/>
      <c r="AE200" s="40" t="s">
        <v>236</v>
      </c>
      <c r="AF200" s="40"/>
      <c r="AG200" s="40"/>
      <c r="AH200" s="40"/>
      <c r="AI200" s="40"/>
      <c r="AJ200" s="40"/>
      <c r="AK200" s="40" t="s">
        <v>237</v>
      </c>
      <c r="AL200" s="40"/>
      <c r="AM200" s="40"/>
      <c r="AN200" s="40"/>
      <c r="AO200" s="40"/>
      <c r="AP200" s="40"/>
      <c r="AQ200" s="40" t="s">
        <v>238</v>
      </c>
      <c r="AR200" s="40"/>
      <c r="AS200" s="40"/>
      <c r="AT200" s="40"/>
      <c r="AU200" s="40"/>
      <c r="AV200" s="40"/>
      <c r="AW200" s="40" t="s">
        <v>239</v>
      </c>
      <c r="AX200" s="40"/>
      <c r="AY200" s="40"/>
      <c r="AZ200" s="40"/>
      <c r="BA200" s="40"/>
      <c r="BB200" s="40"/>
      <c r="BC200" s="40"/>
      <c r="BD200" s="40"/>
      <c r="BE200" s="40"/>
      <c r="BF200" s="40"/>
      <c r="BG200" s="40" t="s">
        <v>240</v>
      </c>
      <c r="BH200" s="40"/>
      <c r="BI200" s="40"/>
      <c r="BJ200" s="40"/>
      <c r="BK200" s="40"/>
      <c r="BL200" s="40"/>
    </row>
    <row r="201" ht="39.95" customHeight="1" spans="1:64">
      <c r="A201" s="94"/>
      <c r="B201" s="94"/>
      <c r="C201" s="94"/>
      <c r="D201" s="94"/>
      <c r="E201" s="94"/>
      <c r="F201" s="94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 t="s">
        <v>241</v>
      </c>
      <c r="AX201" s="40"/>
      <c r="AY201" s="40"/>
      <c r="AZ201" s="40"/>
      <c r="BA201" s="40"/>
      <c r="BB201" s="40" t="s">
        <v>242</v>
      </c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</row>
    <row r="202" ht="15" customHeight="1" spans="1:64">
      <c r="A202" s="40">
        <v>1</v>
      </c>
      <c r="B202" s="40"/>
      <c r="C202" s="40"/>
      <c r="D202" s="40"/>
      <c r="E202" s="40"/>
      <c r="F202" s="40"/>
      <c r="G202" s="40">
        <v>2</v>
      </c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>
        <v>3</v>
      </c>
      <c r="U202" s="40"/>
      <c r="V202" s="40"/>
      <c r="W202" s="40"/>
      <c r="X202" s="40"/>
      <c r="Y202" s="40"/>
      <c r="Z202" s="40">
        <v>4</v>
      </c>
      <c r="AA202" s="40"/>
      <c r="AB202" s="40"/>
      <c r="AC202" s="40"/>
      <c r="AD202" s="40"/>
      <c r="AE202" s="40">
        <v>5</v>
      </c>
      <c r="AF202" s="40"/>
      <c r="AG202" s="40"/>
      <c r="AH202" s="40"/>
      <c r="AI202" s="40"/>
      <c r="AJ202" s="40"/>
      <c r="AK202" s="40">
        <v>6</v>
      </c>
      <c r="AL202" s="40"/>
      <c r="AM202" s="40"/>
      <c r="AN202" s="40"/>
      <c r="AO202" s="40"/>
      <c r="AP202" s="40"/>
      <c r="AQ202" s="40">
        <v>7</v>
      </c>
      <c r="AR202" s="40"/>
      <c r="AS202" s="40"/>
      <c r="AT202" s="40"/>
      <c r="AU202" s="40"/>
      <c r="AV202" s="40"/>
      <c r="AW202" s="40">
        <v>8</v>
      </c>
      <c r="AX202" s="40"/>
      <c r="AY202" s="40"/>
      <c r="AZ202" s="40"/>
      <c r="BA202" s="40"/>
      <c r="BB202" s="40">
        <v>9</v>
      </c>
      <c r="BC202" s="40"/>
      <c r="BD202" s="40"/>
      <c r="BE202" s="40"/>
      <c r="BF202" s="40"/>
      <c r="BG202" s="40">
        <v>10</v>
      </c>
      <c r="BH202" s="40"/>
      <c r="BI202" s="40"/>
      <c r="BJ202" s="40"/>
      <c r="BK202" s="40"/>
      <c r="BL202" s="40"/>
    </row>
    <row r="203" s="4" customFormat="1" ht="12" hidden="1" customHeight="1" spans="1:79">
      <c r="A203" s="47" t="s">
        <v>83</v>
      </c>
      <c r="B203" s="47"/>
      <c r="C203" s="47"/>
      <c r="D203" s="47"/>
      <c r="E203" s="47"/>
      <c r="F203" s="47"/>
      <c r="G203" s="95" t="s">
        <v>47</v>
      </c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3" t="s">
        <v>243</v>
      </c>
      <c r="U203" s="93"/>
      <c r="V203" s="93"/>
      <c r="W203" s="93"/>
      <c r="X203" s="93"/>
      <c r="Y203" s="93"/>
      <c r="Z203" s="93" t="s">
        <v>244</v>
      </c>
      <c r="AA203" s="93"/>
      <c r="AB203" s="93"/>
      <c r="AC203" s="93"/>
      <c r="AD203" s="93"/>
      <c r="AE203" s="93" t="s">
        <v>245</v>
      </c>
      <c r="AF203" s="93"/>
      <c r="AG203" s="93"/>
      <c r="AH203" s="93"/>
      <c r="AI203" s="93"/>
      <c r="AJ203" s="93"/>
      <c r="AK203" s="93" t="s">
        <v>246</v>
      </c>
      <c r="AL203" s="93"/>
      <c r="AM203" s="93"/>
      <c r="AN203" s="93"/>
      <c r="AO203" s="93"/>
      <c r="AP203" s="93"/>
      <c r="AQ203" s="100" t="s">
        <v>247</v>
      </c>
      <c r="AR203" s="93"/>
      <c r="AS203" s="93"/>
      <c r="AT203" s="93"/>
      <c r="AU203" s="93"/>
      <c r="AV203" s="93"/>
      <c r="AW203" s="93" t="s">
        <v>248</v>
      </c>
      <c r="AX203" s="93"/>
      <c r="AY203" s="93"/>
      <c r="AZ203" s="93"/>
      <c r="BA203" s="93"/>
      <c r="BB203" s="93" t="s">
        <v>249</v>
      </c>
      <c r="BC203" s="93"/>
      <c r="BD203" s="93"/>
      <c r="BE203" s="93"/>
      <c r="BF203" s="93"/>
      <c r="BG203" s="100" t="s">
        <v>250</v>
      </c>
      <c r="BH203" s="93"/>
      <c r="BI203" s="93"/>
      <c r="BJ203" s="93"/>
      <c r="BK203" s="93"/>
      <c r="BL203" s="93"/>
      <c r="CA203" s="4" t="s">
        <v>251</v>
      </c>
    </row>
    <row r="204" s="5" customFormat="1" ht="25.5" customHeight="1" spans="1:79">
      <c r="A204" s="47">
        <v>2210</v>
      </c>
      <c r="B204" s="47"/>
      <c r="C204" s="47"/>
      <c r="D204" s="47"/>
      <c r="E204" s="47"/>
      <c r="F204" s="47"/>
      <c r="G204" s="77" t="s">
        <v>88</v>
      </c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85"/>
      <c r="T204" s="86">
        <v>51595</v>
      </c>
      <c r="U204" s="86"/>
      <c r="V204" s="86"/>
      <c r="W204" s="86"/>
      <c r="X204" s="86"/>
      <c r="Y204" s="86"/>
      <c r="Z204" s="86">
        <v>51544.04</v>
      </c>
      <c r="AA204" s="86"/>
      <c r="AB204" s="86"/>
      <c r="AC204" s="86"/>
      <c r="AD204" s="86"/>
      <c r="AE204" s="86">
        <v>19995</v>
      </c>
      <c r="AF204" s="86"/>
      <c r="AG204" s="86"/>
      <c r="AH204" s="86"/>
      <c r="AI204" s="86"/>
      <c r="AJ204" s="86"/>
      <c r="AK204" s="86">
        <v>0</v>
      </c>
      <c r="AL204" s="86"/>
      <c r="AM204" s="86"/>
      <c r="AN204" s="86"/>
      <c r="AO204" s="86"/>
      <c r="AP204" s="86"/>
      <c r="AQ204" s="86">
        <f>IF(ISNUMBER(AK204),AK204,0)-IF(ISNUMBER(AE204),AE204,0)</f>
        <v>-19995</v>
      </c>
      <c r="AR204" s="86"/>
      <c r="AS204" s="86"/>
      <c r="AT204" s="86"/>
      <c r="AU204" s="86"/>
      <c r="AV204" s="86"/>
      <c r="AW204" s="86">
        <v>0</v>
      </c>
      <c r="AX204" s="86"/>
      <c r="AY204" s="86"/>
      <c r="AZ204" s="86"/>
      <c r="BA204" s="86"/>
      <c r="BB204" s="86">
        <v>0</v>
      </c>
      <c r="BC204" s="86"/>
      <c r="BD204" s="86"/>
      <c r="BE204" s="86"/>
      <c r="BF204" s="86"/>
      <c r="BG204" s="86">
        <f>IF(ISNUMBER(Z204),Z204,0)+IF(ISNUMBER(AK204),AK204,0)</f>
        <v>51544.04</v>
      </c>
      <c r="BH204" s="86"/>
      <c r="BI204" s="86"/>
      <c r="BJ204" s="86"/>
      <c r="BK204" s="86"/>
      <c r="BL204" s="86"/>
      <c r="CA204" s="5" t="s">
        <v>252</v>
      </c>
    </row>
    <row r="205" s="5" customFormat="1" customHeight="1" spans="1:64">
      <c r="A205" s="47">
        <v>2240</v>
      </c>
      <c r="B205" s="47"/>
      <c r="C205" s="47"/>
      <c r="D205" s="47"/>
      <c r="E205" s="47"/>
      <c r="F205" s="47"/>
      <c r="G205" s="77" t="s">
        <v>90</v>
      </c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85"/>
      <c r="T205" s="86">
        <v>19200</v>
      </c>
      <c r="U205" s="86"/>
      <c r="V205" s="86"/>
      <c r="W205" s="86"/>
      <c r="X205" s="86"/>
      <c r="Y205" s="86"/>
      <c r="Z205" s="86">
        <v>19200</v>
      </c>
      <c r="AA205" s="86"/>
      <c r="AB205" s="86"/>
      <c r="AC205" s="86"/>
      <c r="AD205" s="86"/>
      <c r="AE205" s="86">
        <v>0</v>
      </c>
      <c r="AF205" s="86"/>
      <c r="AG205" s="86"/>
      <c r="AH205" s="86"/>
      <c r="AI205" s="86"/>
      <c r="AJ205" s="86"/>
      <c r="AK205" s="86">
        <v>0</v>
      </c>
      <c r="AL205" s="86"/>
      <c r="AM205" s="86"/>
      <c r="AN205" s="86"/>
      <c r="AO205" s="86"/>
      <c r="AP205" s="86"/>
      <c r="AQ205" s="86">
        <f>IF(ISNUMBER(AK205),AK205,0)-IF(ISNUMBER(AE205),AE205,0)</f>
        <v>0</v>
      </c>
      <c r="AR205" s="86"/>
      <c r="AS205" s="86"/>
      <c r="AT205" s="86"/>
      <c r="AU205" s="86"/>
      <c r="AV205" s="86"/>
      <c r="AW205" s="86">
        <v>0</v>
      </c>
      <c r="AX205" s="86"/>
      <c r="AY205" s="86"/>
      <c r="AZ205" s="86"/>
      <c r="BA205" s="86"/>
      <c r="BB205" s="86">
        <v>0</v>
      </c>
      <c r="BC205" s="86"/>
      <c r="BD205" s="86"/>
      <c r="BE205" s="86"/>
      <c r="BF205" s="86"/>
      <c r="BG205" s="86">
        <f>IF(ISNUMBER(Z205),Z205,0)+IF(ISNUMBER(AK205),AK205,0)</f>
        <v>19200</v>
      </c>
      <c r="BH205" s="86"/>
      <c r="BI205" s="86"/>
      <c r="BJ205" s="86"/>
      <c r="BK205" s="86"/>
      <c r="BL205" s="86"/>
    </row>
    <row r="206" s="5" customFormat="1" customHeight="1" spans="1:64">
      <c r="A206" s="47">
        <v>2730</v>
      </c>
      <c r="B206" s="47"/>
      <c r="C206" s="47"/>
      <c r="D206" s="47"/>
      <c r="E206" s="47"/>
      <c r="F206" s="47"/>
      <c r="G206" s="77" t="s">
        <v>294</v>
      </c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85"/>
      <c r="T206" s="86">
        <v>1810</v>
      </c>
      <c r="U206" s="86"/>
      <c r="V206" s="86"/>
      <c r="W206" s="86"/>
      <c r="X206" s="86"/>
      <c r="Y206" s="86"/>
      <c r="Z206" s="86">
        <v>0</v>
      </c>
      <c r="AA206" s="86"/>
      <c r="AB206" s="86"/>
      <c r="AC206" s="86"/>
      <c r="AD206" s="86"/>
      <c r="AE206" s="86">
        <v>0</v>
      </c>
      <c r="AF206" s="86"/>
      <c r="AG206" s="86"/>
      <c r="AH206" s="86"/>
      <c r="AI206" s="86"/>
      <c r="AJ206" s="86"/>
      <c r="AK206" s="86">
        <v>0</v>
      </c>
      <c r="AL206" s="86"/>
      <c r="AM206" s="86"/>
      <c r="AN206" s="86"/>
      <c r="AO206" s="86"/>
      <c r="AP206" s="86"/>
      <c r="AQ206" s="86">
        <f>IF(ISNUMBER(AK206),AK206,0)-IF(ISNUMBER(AE206),AE206,0)</f>
        <v>0</v>
      </c>
      <c r="AR206" s="86"/>
      <c r="AS206" s="86"/>
      <c r="AT206" s="86"/>
      <c r="AU206" s="86"/>
      <c r="AV206" s="86"/>
      <c r="AW206" s="86">
        <v>0</v>
      </c>
      <c r="AX206" s="86"/>
      <c r="AY206" s="86"/>
      <c r="AZ206" s="86"/>
      <c r="BA206" s="86"/>
      <c r="BB206" s="86">
        <v>0</v>
      </c>
      <c r="BC206" s="86"/>
      <c r="BD206" s="86"/>
      <c r="BE206" s="86"/>
      <c r="BF206" s="86"/>
      <c r="BG206" s="86">
        <f>IF(ISNUMBER(Z206),Z206,0)+IF(ISNUMBER(AK206),AK206,0)</f>
        <v>0</v>
      </c>
      <c r="BH206" s="86"/>
      <c r="BI206" s="86"/>
      <c r="BJ206" s="86"/>
      <c r="BK206" s="86"/>
      <c r="BL206" s="86"/>
    </row>
    <row r="207" s="1" customFormat="1" customHeight="1" spans="1:64">
      <c r="A207" s="34"/>
      <c r="B207" s="34"/>
      <c r="C207" s="34"/>
      <c r="D207" s="34"/>
      <c r="E207" s="34"/>
      <c r="F207" s="34"/>
      <c r="G207" s="81" t="s">
        <v>67</v>
      </c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8"/>
      <c r="T207" s="84">
        <v>72605</v>
      </c>
      <c r="U207" s="84"/>
      <c r="V207" s="84"/>
      <c r="W207" s="84"/>
      <c r="X207" s="84"/>
      <c r="Y207" s="84"/>
      <c r="Z207" s="84">
        <v>70744.04</v>
      </c>
      <c r="AA207" s="84"/>
      <c r="AB207" s="84"/>
      <c r="AC207" s="84"/>
      <c r="AD207" s="84"/>
      <c r="AE207" s="84">
        <v>19995</v>
      </c>
      <c r="AF207" s="84"/>
      <c r="AG207" s="84"/>
      <c r="AH207" s="84"/>
      <c r="AI207" s="84"/>
      <c r="AJ207" s="84"/>
      <c r="AK207" s="84">
        <v>0</v>
      </c>
      <c r="AL207" s="84"/>
      <c r="AM207" s="84"/>
      <c r="AN207" s="84"/>
      <c r="AO207" s="84"/>
      <c r="AP207" s="84"/>
      <c r="AQ207" s="84">
        <f>IF(ISNUMBER(AK207),AK207,0)-IF(ISNUMBER(AE207),AE207,0)</f>
        <v>-19995</v>
      </c>
      <c r="AR207" s="84"/>
      <c r="AS207" s="84"/>
      <c r="AT207" s="84"/>
      <c r="AU207" s="84"/>
      <c r="AV207" s="84"/>
      <c r="AW207" s="84">
        <v>0</v>
      </c>
      <c r="AX207" s="84"/>
      <c r="AY207" s="84"/>
      <c r="AZ207" s="84"/>
      <c r="BA207" s="84"/>
      <c r="BB207" s="84">
        <v>0</v>
      </c>
      <c r="BC207" s="84"/>
      <c r="BD207" s="84"/>
      <c r="BE207" s="84"/>
      <c r="BF207" s="84"/>
      <c r="BG207" s="84">
        <f>IF(ISNUMBER(Z207),Z207,0)+IF(ISNUMBER(AK207),AK207,0)</f>
        <v>70744.04</v>
      </c>
      <c r="BH207" s="84"/>
      <c r="BI207" s="84"/>
      <c r="BJ207" s="84"/>
      <c r="BK207" s="84"/>
      <c r="BL207" s="84"/>
    </row>
    <row r="209" ht="14.25" customHeight="1" spans="1:64">
      <c r="A209" s="14" t="s">
        <v>253</v>
      </c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</row>
    <row r="210" ht="15" customHeight="1" spans="1:64">
      <c r="A210" s="18" t="s">
        <v>34</v>
      </c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</row>
    <row r="211" ht="18" customHeight="1" spans="1:64">
      <c r="A211" s="40" t="s">
        <v>233</v>
      </c>
      <c r="B211" s="40"/>
      <c r="C211" s="40"/>
      <c r="D211" s="40"/>
      <c r="E211" s="40"/>
      <c r="F211" s="40"/>
      <c r="G211" s="40" t="s">
        <v>36</v>
      </c>
      <c r="H211" s="40"/>
      <c r="I211" s="40"/>
      <c r="J211" s="40"/>
      <c r="K211" s="40"/>
      <c r="L211" s="40"/>
      <c r="M211" s="40"/>
      <c r="N211" s="40"/>
      <c r="O211" s="40"/>
      <c r="P211" s="40"/>
      <c r="Q211" s="40" t="s">
        <v>254</v>
      </c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 t="s">
        <v>181</v>
      </c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</row>
    <row r="212" ht="42.95" customHeight="1" spans="1:64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 t="s">
        <v>255</v>
      </c>
      <c r="R212" s="40"/>
      <c r="S212" s="40"/>
      <c r="T212" s="40"/>
      <c r="U212" s="40"/>
      <c r="V212" s="94" t="s">
        <v>256</v>
      </c>
      <c r="W212" s="94"/>
      <c r="X212" s="94"/>
      <c r="Y212" s="94"/>
      <c r="Z212" s="40" t="s">
        <v>257</v>
      </c>
      <c r="AA212" s="40"/>
      <c r="AB212" s="40"/>
      <c r="AC212" s="40"/>
      <c r="AD212" s="40"/>
      <c r="AE212" s="40"/>
      <c r="AF212" s="40"/>
      <c r="AG212" s="40"/>
      <c r="AH212" s="40"/>
      <c r="AI212" s="40"/>
      <c r="AJ212" s="40" t="s">
        <v>258</v>
      </c>
      <c r="AK212" s="40"/>
      <c r="AL212" s="40"/>
      <c r="AM212" s="40"/>
      <c r="AN212" s="40"/>
      <c r="AO212" s="40" t="s">
        <v>259</v>
      </c>
      <c r="AP212" s="40"/>
      <c r="AQ212" s="40"/>
      <c r="AR212" s="40"/>
      <c r="AS212" s="40"/>
      <c r="AT212" s="94" t="s">
        <v>260</v>
      </c>
      <c r="AU212" s="94"/>
      <c r="AV212" s="94"/>
      <c r="AW212" s="94"/>
      <c r="AX212" s="40" t="s">
        <v>257</v>
      </c>
      <c r="AY212" s="40"/>
      <c r="AZ212" s="40"/>
      <c r="BA212" s="40"/>
      <c r="BB212" s="40"/>
      <c r="BC212" s="40"/>
      <c r="BD212" s="40"/>
      <c r="BE212" s="40"/>
      <c r="BF212" s="40"/>
      <c r="BG212" s="40"/>
      <c r="BH212" s="40" t="s">
        <v>261</v>
      </c>
      <c r="BI212" s="40"/>
      <c r="BJ212" s="40"/>
      <c r="BK212" s="40"/>
      <c r="BL212" s="40"/>
    </row>
    <row r="213" ht="63" customHeight="1" spans="1:64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94"/>
      <c r="W213" s="94"/>
      <c r="X213" s="94"/>
      <c r="Y213" s="94"/>
      <c r="Z213" s="40" t="s">
        <v>241</v>
      </c>
      <c r="AA213" s="40"/>
      <c r="AB213" s="40"/>
      <c r="AC213" s="40"/>
      <c r="AD213" s="40"/>
      <c r="AE213" s="40" t="s">
        <v>242</v>
      </c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94"/>
      <c r="AU213" s="94"/>
      <c r="AV213" s="94"/>
      <c r="AW213" s="94"/>
      <c r="AX213" s="40" t="s">
        <v>241</v>
      </c>
      <c r="AY213" s="40"/>
      <c r="AZ213" s="40"/>
      <c r="BA213" s="40"/>
      <c r="BB213" s="40"/>
      <c r="BC213" s="40" t="s">
        <v>242</v>
      </c>
      <c r="BD213" s="40"/>
      <c r="BE213" s="40"/>
      <c r="BF213" s="40"/>
      <c r="BG213" s="40"/>
      <c r="BH213" s="40"/>
      <c r="BI213" s="40"/>
      <c r="BJ213" s="40"/>
      <c r="BK213" s="40"/>
      <c r="BL213" s="40"/>
    </row>
    <row r="214" ht="15" customHeight="1" spans="1:64">
      <c r="A214" s="40">
        <v>1</v>
      </c>
      <c r="B214" s="40"/>
      <c r="C214" s="40"/>
      <c r="D214" s="40"/>
      <c r="E214" s="40"/>
      <c r="F214" s="40"/>
      <c r="G214" s="40">
        <v>2</v>
      </c>
      <c r="H214" s="40"/>
      <c r="I214" s="40"/>
      <c r="J214" s="40"/>
      <c r="K214" s="40"/>
      <c r="L214" s="40"/>
      <c r="M214" s="40"/>
      <c r="N214" s="40"/>
      <c r="O214" s="40"/>
      <c r="P214" s="40"/>
      <c r="Q214" s="40">
        <v>3</v>
      </c>
      <c r="R214" s="40"/>
      <c r="S214" s="40"/>
      <c r="T214" s="40"/>
      <c r="U214" s="40"/>
      <c r="V214" s="40">
        <v>4</v>
      </c>
      <c r="W214" s="40"/>
      <c r="X214" s="40"/>
      <c r="Y214" s="40"/>
      <c r="Z214" s="40">
        <v>5</v>
      </c>
      <c r="AA214" s="40"/>
      <c r="AB214" s="40"/>
      <c r="AC214" s="40"/>
      <c r="AD214" s="40"/>
      <c r="AE214" s="40">
        <v>6</v>
      </c>
      <c r="AF214" s="40"/>
      <c r="AG214" s="40"/>
      <c r="AH214" s="40"/>
      <c r="AI214" s="40"/>
      <c r="AJ214" s="40">
        <v>7</v>
      </c>
      <c r="AK214" s="40"/>
      <c r="AL214" s="40"/>
      <c r="AM214" s="40"/>
      <c r="AN214" s="40"/>
      <c r="AO214" s="40">
        <v>8</v>
      </c>
      <c r="AP214" s="40"/>
      <c r="AQ214" s="40"/>
      <c r="AR214" s="40"/>
      <c r="AS214" s="40"/>
      <c r="AT214" s="40">
        <v>9</v>
      </c>
      <c r="AU214" s="40"/>
      <c r="AV214" s="40"/>
      <c r="AW214" s="40"/>
      <c r="AX214" s="40">
        <v>10</v>
      </c>
      <c r="AY214" s="40"/>
      <c r="AZ214" s="40"/>
      <c r="BA214" s="40"/>
      <c r="BB214" s="40"/>
      <c r="BC214" s="40">
        <v>11</v>
      </c>
      <c r="BD214" s="40"/>
      <c r="BE214" s="40"/>
      <c r="BF214" s="40"/>
      <c r="BG214" s="40"/>
      <c r="BH214" s="40">
        <v>12</v>
      </c>
      <c r="BI214" s="40"/>
      <c r="BJ214" s="40"/>
      <c r="BK214" s="40"/>
      <c r="BL214" s="40"/>
    </row>
    <row r="215" s="4" customFormat="1" ht="12" hidden="1" customHeight="1" spans="1:79">
      <c r="A215" s="47" t="s">
        <v>83</v>
      </c>
      <c r="B215" s="47"/>
      <c r="C215" s="47"/>
      <c r="D215" s="47"/>
      <c r="E215" s="47"/>
      <c r="F215" s="47"/>
      <c r="G215" s="95" t="s">
        <v>47</v>
      </c>
      <c r="H215" s="95"/>
      <c r="I215" s="95"/>
      <c r="J215" s="95"/>
      <c r="K215" s="95"/>
      <c r="L215" s="95"/>
      <c r="M215" s="95"/>
      <c r="N215" s="95"/>
      <c r="O215" s="95"/>
      <c r="P215" s="95"/>
      <c r="Q215" s="93" t="s">
        <v>243</v>
      </c>
      <c r="R215" s="93"/>
      <c r="S215" s="93"/>
      <c r="T215" s="93"/>
      <c r="U215" s="93"/>
      <c r="V215" s="93" t="s">
        <v>244</v>
      </c>
      <c r="W215" s="93"/>
      <c r="X215" s="93"/>
      <c r="Y215" s="93"/>
      <c r="Z215" s="93" t="s">
        <v>245</v>
      </c>
      <c r="AA215" s="93"/>
      <c r="AB215" s="93"/>
      <c r="AC215" s="93"/>
      <c r="AD215" s="93"/>
      <c r="AE215" s="93" t="s">
        <v>246</v>
      </c>
      <c r="AF215" s="93"/>
      <c r="AG215" s="93"/>
      <c r="AH215" s="93"/>
      <c r="AI215" s="93"/>
      <c r="AJ215" s="100" t="s">
        <v>262</v>
      </c>
      <c r="AK215" s="93"/>
      <c r="AL215" s="93"/>
      <c r="AM215" s="93"/>
      <c r="AN215" s="93"/>
      <c r="AO215" s="93" t="s">
        <v>248</v>
      </c>
      <c r="AP215" s="93"/>
      <c r="AQ215" s="93"/>
      <c r="AR215" s="93"/>
      <c r="AS215" s="93"/>
      <c r="AT215" s="100" t="s">
        <v>263</v>
      </c>
      <c r="AU215" s="93"/>
      <c r="AV215" s="93"/>
      <c r="AW215" s="93"/>
      <c r="AX215" s="93" t="s">
        <v>249</v>
      </c>
      <c r="AY215" s="93"/>
      <c r="AZ215" s="93"/>
      <c r="BA215" s="93"/>
      <c r="BB215" s="93"/>
      <c r="BC215" s="93" t="s">
        <v>264</v>
      </c>
      <c r="BD215" s="93"/>
      <c r="BE215" s="93"/>
      <c r="BF215" s="93"/>
      <c r="BG215" s="93"/>
      <c r="BH215" s="100" t="s">
        <v>262</v>
      </c>
      <c r="BI215" s="93"/>
      <c r="BJ215" s="93"/>
      <c r="BK215" s="93"/>
      <c r="BL215" s="93"/>
      <c r="CA215" s="4" t="s">
        <v>265</v>
      </c>
    </row>
    <row r="216" s="5" customFormat="1" ht="25.5" customHeight="1" spans="1:79">
      <c r="A216" s="47">
        <v>2210</v>
      </c>
      <c r="B216" s="47"/>
      <c r="C216" s="47"/>
      <c r="D216" s="47"/>
      <c r="E216" s="47"/>
      <c r="F216" s="47"/>
      <c r="G216" s="77" t="s">
        <v>88</v>
      </c>
      <c r="H216" s="78"/>
      <c r="I216" s="78"/>
      <c r="J216" s="78"/>
      <c r="K216" s="78"/>
      <c r="L216" s="78"/>
      <c r="M216" s="78"/>
      <c r="N216" s="78"/>
      <c r="O216" s="78"/>
      <c r="P216" s="85"/>
      <c r="Q216" s="86">
        <v>30000</v>
      </c>
      <c r="R216" s="86"/>
      <c r="S216" s="86"/>
      <c r="T216" s="86"/>
      <c r="U216" s="86"/>
      <c r="V216" s="86">
        <v>0</v>
      </c>
      <c r="W216" s="86"/>
      <c r="X216" s="86"/>
      <c r="Y216" s="86"/>
      <c r="Z216" s="86">
        <v>0</v>
      </c>
      <c r="AA216" s="86"/>
      <c r="AB216" s="86"/>
      <c r="AC216" s="86"/>
      <c r="AD216" s="86"/>
      <c r="AE216" s="86">
        <v>0</v>
      </c>
      <c r="AF216" s="86"/>
      <c r="AG216" s="86"/>
      <c r="AH216" s="86"/>
      <c r="AI216" s="86"/>
      <c r="AJ216" s="86">
        <f>IF(ISNUMBER(Q216),Q216,0)-IF(ISNUMBER(Z216),Z216,0)</f>
        <v>30000</v>
      </c>
      <c r="AK216" s="86"/>
      <c r="AL216" s="86"/>
      <c r="AM216" s="86"/>
      <c r="AN216" s="86"/>
      <c r="AO216" s="86">
        <v>33000</v>
      </c>
      <c r="AP216" s="86"/>
      <c r="AQ216" s="86"/>
      <c r="AR216" s="86"/>
      <c r="AS216" s="86"/>
      <c r="AT216" s="86">
        <f>IF(ISNUMBER(V216),V216,0)-IF(ISNUMBER(Z216),Z216,0)-IF(ISNUMBER(AE216),AE216,0)</f>
        <v>0</v>
      </c>
      <c r="AU216" s="86"/>
      <c r="AV216" s="86"/>
      <c r="AW216" s="86"/>
      <c r="AX216" s="86">
        <v>0</v>
      </c>
      <c r="AY216" s="86"/>
      <c r="AZ216" s="86"/>
      <c r="BA216" s="86"/>
      <c r="BB216" s="86"/>
      <c r="BC216" s="86">
        <v>0</v>
      </c>
      <c r="BD216" s="86"/>
      <c r="BE216" s="86"/>
      <c r="BF216" s="86"/>
      <c r="BG216" s="86"/>
      <c r="BH216" s="86">
        <f>IF(ISNUMBER(AO216),AO216,0)-IF(ISNUMBER(AX216),AX216,0)</f>
        <v>33000</v>
      </c>
      <c r="BI216" s="86"/>
      <c r="BJ216" s="86"/>
      <c r="BK216" s="86"/>
      <c r="BL216" s="86"/>
      <c r="CA216" s="5" t="s">
        <v>266</v>
      </c>
    </row>
    <row r="217" s="5" customFormat="1" ht="25.5" customHeight="1" spans="1:64">
      <c r="A217" s="47">
        <v>2240</v>
      </c>
      <c r="B217" s="47"/>
      <c r="C217" s="47"/>
      <c r="D217" s="47"/>
      <c r="E217" s="47"/>
      <c r="F217" s="47"/>
      <c r="G217" s="77" t="s">
        <v>90</v>
      </c>
      <c r="H217" s="78"/>
      <c r="I217" s="78"/>
      <c r="J217" s="78"/>
      <c r="K217" s="78"/>
      <c r="L217" s="78"/>
      <c r="M217" s="78"/>
      <c r="N217" s="78"/>
      <c r="O217" s="78"/>
      <c r="P217" s="85"/>
      <c r="Q217" s="86">
        <v>0</v>
      </c>
      <c r="R217" s="86"/>
      <c r="S217" s="86"/>
      <c r="T217" s="86"/>
      <c r="U217" s="86"/>
      <c r="V217" s="86">
        <v>0</v>
      </c>
      <c r="W217" s="86"/>
      <c r="X217" s="86"/>
      <c r="Y217" s="86"/>
      <c r="Z217" s="86">
        <v>0</v>
      </c>
      <c r="AA217" s="86"/>
      <c r="AB217" s="86"/>
      <c r="AC217" s="86"/>
      <c r="AD217" s="86"/>
      <c r="AE217" s="86">
        <v>0</v>
      </c>
      <c r="AF217" s="86"/>
      <c r="AG217" s="86"/>
      <c r="AH217" s="86"/>
      <c r="AI217" s="86"/>
      <c r="AJ217" s="86">
        <f>IF(ISNUMBER(Q217),Q217,0)-IF(ISNUMBER(Z217),Z217,0)</f>
        <v>0</v>
      </c>
      <c r="AK217" s="86"/>
      <c r="AL217" s="86"/>
      <c r="AM217" s="86"/>
      <c r="AN217" s="86"/>
      <c r="AO217" s="86">
        <v>0</v>
      </c>
      <c r="AP217" s="86"/>
      <c r="AQ217" s="86"/>
      <c r="AR217" s="86"/>
      <c r="AS217" s="86"/>
      <c r="AT217" s="86">
        <f>IF(ISNUMBER(V217),V217,0)-IF(ISNUMBER(Z217),Z217,0)-IF(ISNUMBER(AE217),AE217,0)</f>
        <v>0</v>
      </c>
      <c r="AU217" s="86"/>
      <c r="AV217" s="86"/>
      <c r="AW217" s="86"/>
      <c r="AX217" s="86">
        <v>0</v>
      </c>
      <c r="AY217" s="86"/>
      <c r="AZ217" s="86"/>
      <c r="BA217" s="86"/>
      <c r="BB217" s="86"/>
      <c r="BC217" s="86">
        <v>0</v>
      </c>
      <c r="BD217" s="86"/>
      <c r="BE217" s="86"/>
      <c r="BF217" s="86"/>
      <c r="BG217" s="86"/>
      <c r="BH217" s="86">
        <f>IF(ISNUMBER(AO217),AO217,0)-IF(ISNUMBER(AX217),AX217,0)</f>
        <v>0</v>
      </c>
      <c r="BI217" s="86"/>
      <c r="BJ217" s="86"/>
      <c r="BK217" s="86"/>
      <c r="BL217" s="86"/>
    </row>
    <row r="218" s="5" customFormat="1" customHeight="1" spans="1:64">
      <c r="A218" s="47">
        <v>2730</v>
      </c>
      <c r="B218" s="47"/>
      <c r="C218" s="47"/>
      <c r="D218" s="47"/>
      <c r="E218" s="47"/>
      <c r="F218" s="47"/>
      <c r="G218" s="77" t="s">
        <v>294</v>
      </c>
      <c r="H218" s="78"/>
      <c r="I218" s="78"/>
      <c r="J218" s="78"/>
      <c r="K218" s="78"/>
      <c r="L218" s="78"/>
      <c r="M218" s="78"/>
      <c r="N218" s="78"/>
      <c r="O218" s="78"/>
      <c r="P218" s="85"/>
      <c r="Q218" s="86">
        <v>12760</v>
      </c>
      <c r="R218" s="86"/>
      <c r="S218" s="86"/>
      <c r="T218" s="86"/>
      <c r="U218" s="86"/>
      <c r="V218" s="86">
        <v>0</v>
      </c>
      <c r="W218" s="86"/>
      <c r="X218" s="86"/>
      <c r="Y218" s="86"/>
      <c r="Z218" s="86">
        <v>0</v>
      </c>
      <c r="AA218" s="86"/>
      <c r="AB218" s="86"/>
      <c r="AC218" s="86"/>
      <c r="AD218" s="86"/>
      <c r="AE218" s="86">
        <v>0</v>
      </c>
      <c r="AF218" s="86"/>
      <c r="AG218" s="86"/>
      <c r="AH218" s="86"/>
      <c r="AI218" s="86"/>
      <c r="AJ218" s="86">
        <f>IF(ISNUMBER(Q218),Q218,0)-IF(ISNUMBER(Z218),Z218,0)</f>
        <v>12760</v>
      </c>
      <c r="AK218" s="86"/>
      <c r="AL218" s="86"/>
      <c r="AM218" s="86"/>
      <c r="AN218" s="86"/>
      <c r="AO218" s="86">
        <v>0</v>
      </c>
      <c r="AP218" s="86"/>
      <c r="AQ218" s="86"/>
      <c r="AR218" s="86"/>
      <c r="AS218" s="86"/>
      <c r="AT218" s="86">
        <f>IF(ISNUMBER(V218),V218,0)-IF(ISNUMBER(Z218),Z218,0)-IF(ISNUMBER(AE218),AE218,0)</f>
        <v>0</v>
      </c>
      <c r="AU218" s="86"/>
      <c r="AV218" s="86"/>
      <c r="AW218" s="86"/>
      <c r="AX218" s="86">
        <v>0</v>
      </c>
      <c r="AY218" s="86"/>
      <c r="AZ218" s="86"/>
      <c r="BA218" s="86"/>
      <c r="BB218" s="86"/>
      <c r="BC218" s="86">
        <v>0</v>
      </c>
      <c r="BD218" s="86"/>
      <c r="BE218" s="86"/>
      <c r="BF218" s="86"/>
      <c r="BG218" s="86"/>
      <c r="BH218" s="86">
        <f>IF(ISNUMBER(AO218),AO218,0)-IF(ISNUMBER(AX218),AX218,0)</f>
        <v>0</v>
      </c>
      <c r="BI218" s="86"/>
      <c r="BJ218" s="86"/>
      <c r="BK218" s="86"/>
      <c r="BL218" s="86"/>
    </row>
    <row r="219" s="1" customFormat="1" customHeight="1" spans="1:64">
      <c r="A219" s="34"/>
      <c r="B219" s="34"/>
      <c r="C219" s="34"/>
      <c r="D219" s="34"/>
      <c r="E219" s="34"/>
      <c r="F219" s="34"/>
      <c r="G219" s="81" t="s">
        <v>67</v>
      </c>
      <c r="H219" s="82"/>
      <c r="I219" s="82"/>
      <c r="J219" s="82"/>
      <c r="K219" s="82"/>
      <c r="L219" s="82"/>
      <c r="M219" s="82"/>
      <c r="N219" s="82"/>
      <c r="O219" s="82"/>
      <c r="P219" s="88"/>
      <c r="Q219" s="84">
        <v>42760</v>
      </c>
      <c r="R219" s="84"/>
      <c r="S219" s="84"/>
      <c r="T219" s="84"/>
      <c r="U219" s="84"/>
      <c r="V219" s="84">
        <v>0</v>
      </c>
      <c r="W219" s="84"/>
      <c r="X219" s="84"/>
      <c r="Y219" s="84"/>
      <c r="Z219" s="84">
        <v>0</v>
      </c>
      <c r="AA219" s="84"/>
      <c r="AB219" s="84"/>
      <c r="AC219" s="84"/>
      <c r="AD219" s="84"/>
      <c r="AE219" s="84">
        <v>0</v>
      </c>
      <c r="AF219" s="84"/>
      <c r="AG219" s="84"/>
      <c r="AH219" s="84"/>
      <c r="AI219" s="84"/>
      <c r="AJ219" s="84">
        <f>IF(ISNUMBER(Q219),Q219,0)-IF(ISNUMBER(Z219),Z219,0)</f>
        <v>42760</v>
      </c>
      <c r="AK219" s="84"/>
      <c r="AL219" s="84"/>
      <c r="AM219" s="84"/>
      <c r="AN219" s="84"/>
      <c r="AO219" s="84">
        <v>33000</v>
      </c>
      <c r="AP219" s="84"/>
      <c r="AQ219" s="84"/>
      <c r="AR219" s="84"/>
      <c r="AS219" s="84"/>
      <c r="AT219" s="84">
        <f>IF(ISNUMBER(V219),V219,0)-IF(ISNUMBER(Z219),Z219,0)-IF(ISNUMBER(AE219),AE219,0)</f>
        <v>0</v>
      </c>
      <c r="AU219" s="84"/>
      <c r="AV219" s="84"/>
      <c r="AW219" s="84"/>
      <c r="AX219" s="84">
        <v>0</v>
      </c>
      <c r="AY219" s="84"/>
      <c r="AZ219" s="84"/>
      <c r="BA219" s="84"/>
      <c r="BB219" s="84"/>
      <c r="BC219" s="84">
        <v>0</v>
      </c>
      <c r="BD219" s="84"/>
      <c r="BE219" s="84"/>
      <c r="BF219" s="84"/>
      <c r="BG219" s="84"/>
      <c r="BH219" s="84">
        <f>IF(ISNUMBER(AO219),AO219,0)-IF(ISNUMBER(AX219),AX219,0)</f>
        <v>33000</v>
      </c>
      <c r="BI219" s="84"/>
      <c r="BJ219" s="84"/>
      <c r="BK219" s="84"/>
      <c r="BL219" s="84"/>
    </row>
    <row r="221" ht="14.25" customHeight="1" spans="1:64">
      <c r="A221" s="14" t="s">
        <v>267</v>
      </c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</row>
    <row r="222" ht="15" customHeight="1" spans="1:64">
      <c r="A222" s="18" t="s">
        <v>34</v>
      </c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</row>
    <row r="223" ht="42.95" customHeight="1" spans="1:64">
      <c r="A223" s="94" t="s">
        <v>233</v>
      </c>
      <c r="B223" s="94"/>
      <c r="C223" s="94"/>
      <c r="D223" s="94"/>
      <c r="E223" s="94"/>
      <c r="F223" s="94"/>
      <c r="G223" s="40" t="s">
        <v>36</v>
      </c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 t="s">
        <v>234</v>
      </c>
      <c r="U223" s="40"/>
      <c r="V223" s="40"/>
      <c r="W223" s="40"/>
      <c r="X223" s="40"/>
      <c r="Y223" s="40"/>
      <c r="Z223" s="40" t="s">
        <v>235</v>
      </c>
      <c r="AA223" s="40"/>
      <c r="AB223" s="40"/>
      <c r="AC223" s="40"/>
      <c r="AD223" s="40"/>
      <c r="AE223" s="40" t="s">
        <v>268</v>
      </c>
      <c r="AF223" s="40"/>
      <c r="AG223" s="40"/>
      <c r="AH223" s="40"/>
      <c r="AI223" s="40"/>
      <c r="AJ223" s="40"/>
      <c r="AK223" s="40" t="s">
        <v>269</v>
      </c>
      <c r="AL223" s="40"/>
      <c r="AM223" s="40"/>
      <c r="AN223" s="40"/>
      <c r="AO223" s="40"/>
      <c r="AP223" s="40"/>
      <c r="AQ223" s="40" t="s">
        <v>270</v>
      </c>
      <c r="AR223" s="40"/>
      <c r="AS223" s="40"/>
      <c r="AT223" s="40"/>
      <c r="AU223" s="40"/>
      <c r="AV223" s="40"/>
      <c r="AW223" s="40" t="s">
        <v>271</v>
      </c>
      <c r="AX223" s="40"/>
      <c r="AY223" s="40"/>
      <c r="AZ223" s="40"/>
      <c r="BA223" s="40"/>
      <c r="BB223" s="40"/>
      <c r="BC223" s="40"/>
      <c r="BD223" s="40"/>
      <c r="BE223" s="40" t="s">
        <v>272</v>
      </c>
      <c r="BF223" s="40"/>
      <c r="BG223" s="40"/>
      <c r="BH223" s="40"/>
      <c r="BI223" s="40"/>
      <c r="BJ223" s="40"/>
      <c r="BK223" s="40"/>
      <c r="BL223" s="40"/>
    </row>
    <row r="224" ht="21.75" customHeight="1" spans="1:64">
      <c r="A224" s="94"/>
      <c r="B224" s="94"/>
      <c r="C224" s="94"/>
      <c r="D224" s="94"/>
      <c r="E224" s="94"/>
      <c r="F224" s="94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</row>
    <row r="225" ht="15" customHeight="1" spans="1:64">
      <c r="A225" s="40">
        <v>1</v>
      </c>
      <c r="B225" s="40"/>
      <c r="C225" s="40"/>
      <c r="D225" s="40"/>
      <c r="E225" s="40"/>
      <c r="F225" s="40"/>
      <c r="G225" s="40">
        <v>2</v>
      </c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>
        <v>3</v>
      </c>
      <c r="U225" s="40"/>
      <c r="V225" s="40"/>
      <c r="W225" s="40"/>
      <c r="X225" s="40"/>
      <c r="Y225" s="40"/>
      <c r="Z225" s="40">
        <v>4</v>
      </c>
      <c r="AA225" s="40"/>
      <c r="AB225" s="40"/>
      <c r="AC225" s="40"/>
      <c r="AD225" s="40"/>
      <c r="AE225" s="40">
        <v>5</v>
      </c>
      <c r="AF225" s="40"/>
      <c r="AG225" s="40"/>
      <c r="AH225" s="40"/>
      <c r="AI225" s="40"/>
      <c r="AJ225" s="40"/>
      <c r="AK225" s="40">
        <v>6</v>
      </c>
      <c r="AL225" s="40"/>
      <c r="AM225" s="40"/>
      <c r="AN225" s="40"/>
      <c r="AO225" s="40"/>
      <c r="AP225" s="40"/>
      <c r="AQ225" s="40">
        <v>7</v>
      </c>
      <c r="AR225" s="40"/>
      <c r="AS225" s="40"/>
      <c r="AT225" s="40"/>
      <c r="AU225" s="40"/>
      <c r="AV225" s="40"/>
      <c r="AW225" s="47">
        <v>8</v>
      </c>
      <c r="AX225" s="47"/>
      <c r="AY225" s="47"/>
      <c r="AZ225" s="47"/>
      <c r="BA225" s="47"/>
      <c r="BB225" s="47"/>
      <c r="BC225" s="47"/>
      <c r="BD225" s="47"/>
      <c r="BE225" s="47">
        <v>9</v>
      </c>
      <c r="BF225" s="47"/>
      <c r="BG225" s="47"/>
      <c r="BH225" s="47"/>
      <c r="BI225" s="47"/>
      <c r="BJ225" s="47"/>
      <c r="BK225" s="47"/>
      <c r="BL225" s="47"/>
    </row>
    <row r="226" s="4" customFormat="1" ht="18.75" hidden="1" customHeight="1" spans="1:79">
      <c r="A226" s="47" t="s">
        <v>83</v>
      </c>
      <c r="B226" s="47"/>
      <c r="C226" s="47"/>
      <c r="D226" s="47"/>
      <c r="E226" s="47"/>
      <c r="F226" s="47"/>
      <c r="G226" s="95" t="s">
        <v>47</v>
      </c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3" t="s">
        <v>243</v>
      </c>
      <c r="U226" s="93"/>
      <c r="V226" s="93"/>
      <c r="W226" s="93"/>
      <c r="X226" s="93"/>
      <c r="Y226" s="93"/>
      <c r="Z226" s="93" t="s">
        <v>244</v>
      </c>
      <c r="AA226" s="93"/>
      <c r="AB226" s="93"/>
      <c r="AC226" s="93"/>
      <c r="AD226" s="93"/>
      <c r="AE226" s="93" t="s">
        <v>245</v>
      </c>
      <c r="AF226" s="93"/>
      <c r="AG226" s="93"/>
      <c r="AH226" s="93"/>
      <c r="AI226" s="93"/>
      <c r="AJ226" s="93"/>
      <c r="AK226" s="93" t="s">
        <v>246</v>
      </c>
      <c r="AL226" s="93"/>
      <c r="AM226" s="93"/>
      <c r="AN226" s="93"/>
      <c r="AO226" s="93"/>
      <c r="AP226" s="93"/>
      <c r="AQ226" s="93" t="s">
        <v>248</v>
      </c>
      <c r="AR226" s="93"/>
      <c r="AS226" s="93"/>
      <c r="AT226" s="93"/>
      <c r="AU226" s="93"/>
      <c r="AV226" s="93"/>
      <c r="AW226" s="95" t="s">
        <v>273</v>
      </c>
      <c r="AX226" s="95"/>
      <c r="AY226" s="95"/>
      <c r="AZ226" s="95"/>
      <c r="BA226" s="95"/>
      <c r="BB226" s="95"/>
      <c r="BC226" s="95"/>
      <c r="BD226" s="95"/>
      <c r="BE226" s="95" t="s">
        <v>274</v>
      </c>
      <c r="BF226" s="95"/>
      <c r="BG226" s="95"/>
      <c r="BH226" s="95"/>
      <c r="BI226" s="95"/>
      <c r="BJ226" s="95"/>
      <c r="BK226" s="95"/>
      <c r="BL226" s="95"/>
      <c r="CA226" s="4" t="s">
        <v>275</v>
      </c>
    </row>
    <row r="227" s="5" customFormat="1" ht="25.5" customHeight="1" spans="1:79">
      <c r="A227" s="47">
        <v>2210</v>
      </c>
      <c r="B227" s="47"/>
      <c r="C227" s="47"/>
      <c r="D227" s="47"/>
      <c r="E227" s="47"/>
      <c r="F227" s="47"/>
      <c r="G227" s="77" t="s">
        <v>88</v>
      </c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85"/>
      <c r="T227" s="86">
        <v>51595</v>
      </c>
      <c r="U227" s="86"/>
      <c r="V227" s="86"/>
      <c r="W227" s="86"/>
      <c r="X227" s="86"/>
      <c r="Y227" s="86"/>
      <c r="Z227" s="86">
        <v>51544.04</v>
      </c>
      <c r="AA227" s="86"/>
      <c r="AB227" s="86"/>
      <c r="AC227" s="86"/>
      <c r="AD227" s="86"/>
      <c r="AE227" s="86">
        <v>0</v>
      </c>
      <c r="AF227" s="86"/>
      <c r="AG227" s="86"/>
      <c r="AH227" s="86"/>
      <c r="AI227" s="86"/>
      <c r="AJ227" s="86"/>
      <c r="AK227" s="86">
        <v>0</v>
      </c>
      <c r="AL227" s="86"/>
      <c r="AM227" s="86"/>
      <c r="AN227" s="86"/>
      <c r="AO227" s="86"/>
      <c r="AP227" s="86"/>
      <c r="AQ227" s="86">
        <v>0</v>
      </c>
      <c r="AR227" s="86"/>
      <c r="AS227" s="86"/>
      <c r="AT227" s="86"/>
      <c r="AU227" s="86"/>
      <c r="AV227" s="86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CA227" s="5" t="s">
        <v>276</v>
      </c>
    </row>
    <row r="228" s="5" customFormat="1" customHeight="1" spans="1:64">
      <c r="A228" s="47">
        <v>2240</v>
      </c>
      <c r="B228" s="47"/>
      <c r="C228" s="47"/>
      <c r="D228" s="47"/>
      <c r="E228" s="47"/>
      <c r="F228" s="47"/>
      <c r="G228" s="77" t="s">
        <v>90</v>
      </c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85"/>
      <c r="T228" s="86">
        <v>19200</v>
      </c>
      <c r="U228" s="86"/>
      <c r="V228" s="86"/>
      <c r="W228" s="86"/>
      <c r="X228" s="86"/>
      <c r="Y228" s="86"/>
      <c r="Z228" s="86">
        <v>19200</v>
      </c>
      <c r="AA228" s="86"/>
      <c r="AB228" s="86"/>
      <c r="AC228" s="86"/>
      <c r="AD228" s="86"/>
      <c r="AE228" s="86">
        <v>0</v>
      </c>
      <c r="AF228" s="86"/>
      <c r="AG228" s="86"/>
      <c r="AH228" s="86"/>
      <c r="AI228" s="86"/>
      <c r="AJ228" s="86"/>
      <c r="AK228" s="86">
        <v>0</v>
      </c>
      <c r="AL228" s="86"/>
      <c r="AM228" s="86"/>
      <c r="AN228" s="86"/>
      <c r="AO228" s="86"/>
      <c r="AP228" s="86"/>
      <c r="AQ228" s="86">
        <v>0</v>
      </c>
      <c r="AR228" s="86"/>
      <c r="AS228" s="86"/>
      <c r="AT228" s="86"/>
      <c r="AU228" s="86"/>
      <c r="AV228" s="86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</row>
    <row r="229" s="5" customFormat="1" customHeight="1" spans="1:64">
      <c r="A229" s="47">
        <v>2730</v>
      </c>
      <c r="B229" s="47"/>
      <c r="C229" s="47"/>
      <c r="D229" s="47"/>
      <c r="E229" s="47"/>
      <c r="F229" s="47"/>
      <c r="G229" s="77" t="s">
        <v>294</v>
      </c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85"/>
      <c r="T229" s="86">
        <v>1810</v>
      </c>
      <c r="U229" s="86"/>
      <c r="V229" s="86"/>
      <c r="W229" s="86"/>
      <c r="X229" s="86"/>
      <c r="Y229" s="86"/>
      <c r="Z229" s="86">
        <v>0</v>
      </c>
      <c r="AA229" s="86"/>
      <c r="AB229" s="86"/>
      <c r="AC229" s="86"/>
      <c r="AD229" s="86"/>
      <c r="AE229" s="86">
        <v>0</v>
      </c>
      <c r="AF229" s="86"/>
      <c r="AG229" s="86"/>
      <c r="AH229" s="86"/>
      <c r="AI229" s="86"/>
      <c r="AJ229" s="86"/>
      <c r="AK229" s="86">
        <v>0</v>
      </c>
      <c r="AL229" s="86"/>
      <c r="AM229" s="86"/>
      <c r="AN229" s="86"/>
      <c r="AO229" s="86"/>
      <c r="AP229" s="86"/>
      <c r="AQ229" s="86">
        <v>0</v>
      </c>
      <c r="AR229" s="86"/>
      <c r="AS229" s="86"/>
      <c r="AT229" s="86"/>
      <c r="AU229" s="86"/>
      <c r="AV229" s="86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</row>
    <row r="230" s="1" customFormat="1" customHeight="1" spans="1:64">
      <c r="A230" s="34"/>
      <c r="B230" s="34"/>
      <c r="C230" s="34"/>
      <c r="D230" s="34"/>
      <c r="E230" s="34"/>
      <c r="F230" s="34"/>
      <c r="G230" s="81" t="s">
        <v>67</v>
      </c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8"/>
      <c r="T230" s="84">
        <v>72605</v>
      </c>
      <c r="U230" s="84"/>
      <c r="V230" s="84"/>
      <c r="W230" s="84"/>
      <c r="X230" s="84"/>
      <c r="Y230" s="84"/>
      <c r="Z230" s="84">
        <v>70744.04</v>
      </c>
      <c r="AA230" s="84"/>
      <c r="AB230" s="84"/>
      <c r="AC230" s="84"/>
      <c r="AD230" s="84"/>
      <c r="AE230" s="84">
        <v>0</v>
      </c>
      <c r="AF230" s="84"/>
      <c r="AG230" s="84"/>
      <c r="AH230" s="84"/>
      <c r="AI230" s="84"/>
      <c r="AJ230" s="84"/>
      <c r="AK230" s="84">
        <v>0</v>
      </c>
      <c r="AL230" s="84"/>
      <c r="AM230" s="84"/>
      <c r="AN230" s="84"/>
      <c r="AO230" s="84"/>
      <c r="AP230" s="84"/>
      <c r="AQ230" s="84">
        <v>0</v>
      </c>
      <c r="AR230" s="84"/>
      <c r="AS230" s="84"/>
      <c r="AT230" s="84"/>
      <c r="AU230" s="84"/>
      <c r="AV230" s="84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</row>
    <row r="232" ht="14.25" customHeight="1" spans="1:64">
      <c r="A232" s="14" t="s">
        <v>277</v>
      </c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</row>
    <row r="233" ht="15" customHeight="1" spans="1:64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</row>
    <row r="234" ht="15" customHeight="1" spans="1:64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</row>
    <row r="236" ht="14.25" spans="1:64">
      <c r="A236" s="14" t="s">
        <v>278</v>
      </c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</row>
    <row r="237" ht="14.25" spans="1:64">
      <c r="A237" s="14" t="s">
        <v>279</v>
      </c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</row>
    <row r="238" ht="15" customHeight="1" spans="1:64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</row>
    <row r="239" ht="15" customHeight="1" spans="1:64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</row>
    <row r="242" ht="18.95" customHeight="1" spans="1:58">
      <c r="A242" s="142" t="s">
        <v>281</v>
      </c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7"/>
      <c r="AC242" s="107"/>
      <c r="AD242" s="107"/>
      <c r="AE242" s="107"/>
      <c r="AF242" s="107"/>
      <c r="AG242" s="107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7"/>
      <c r="AR242" s="107"/>
      <c r="AS242" s="107"/>
      <c r="AT242" s="107"/>
      <c r="AU242" s="143" t="s">
        <v>282</v>
      </c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</row>
    <row r="243" customHeight="1" spans="28:58">
      <c r="AB243" s="108"/>
      <c r="AC243" s="108"/>
      <c r="AD243" s="108"/>
      <c r="AE243" s="108"/>
      <c r="AF243" s="108"/>
      <c r="AG243" s="108"/>
      <c r="AH243" s="110" t="s">
        <v>283</v>
      </c>
      <c r="AI243" s="110"/>
      <c r="AJ243" s="110"/>
      <c r="AK243" s="110"/>
      <c r="AL243" s="110"/>
      <c r="AM243" s="110"/>
      <c r="AN243" s="110"/>
      <c r="AO243" s="110"/>
      <c r="AP243" s="110"/>
      <c r="AQ243" s="108"/>
      <c r="AR243" s="108"/>
      <c r="AS243" s="108"/>
      <c r="AT243" s="108"/>
      <c r="AU243" s="110" t="s">
        <v>284</v>
      </c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</row>
    <row r="244" ht="15" spans="28:58">
      <c r="AB244" s="108"/>
      <c r="AC244" s="108"/>
      <c r="AD244" s="108"/>
      <c r="AE244" s="108"/>
      <c r="AF244" s="108"/>
      <c r="AG244" s="108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08"/>
      <c r="AR244" s="108"/>
      <c r="AS244" s="108"/>
      <c r="AT244" s="108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</row>
    <row r="245" ht="18" customHeight="1" spans="1:58">
      <c r="A245" s="142" t="s">
        <v>285</v>
      </c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8"/>
      <c r="AC245" s="108"/>
      <c r="AD245" s="108"/>
      <c r="AE245" s="108"/>
      <c r="AF245" s="108"/>
      <c r="AG245" s="108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08"/>
      <c r="AR245" s="108"/>
      <c r="AS245" s="108"/>
      <c r="AT245" s="108"/>
      <c r="AU245" s="144" t="s">
        <v>286</v>
      </c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</row>
    <row r="246" ht="12" customHeight="1" spans="28:58">
      <c r="AB246" s="108"/>
      <c r="AC246" s="108"/>
      <c r="AD246" s="108"/>
      <c r="AE246" s="108"/>
      <c r="AF246" s="108"/>
      <c r="AG246" s="108"/>
      <c r="AH246" s="110" t="s">
        <v>283</v>
      </c>
      <c r="AI246" s="110"/>
      <c r="AJ246" s="110"/>
      <c r="AK246" s="110"/>
      <c r="AL246" s="110"/>
      <c r="AM246" s="110"/>
      <c r="AN246" s="110"/>
      <c r="AO246" s="110"/>
      <c r="AP246" s="110"/>
      <c r="AQ246" s="108"/>
      <c r="AR246" s="108"/>
      <c r="AS246" s="108"/>
      <c r="AT246" s="108"/>
      <c r="AU246" s="110" t="s">
        <v>284</v>
      </c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</row>
  </sheetData>
  <mergeCells count="1537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1:D31"/>
    <mergeCell ref="E31:T31"/>
    <mergeCell ref="U31:Y31"/>
    <mergeCell ref="Z31:AD31"/>
    <mergeCell ref="AE31:AH3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3:BL33"/>
    <mergeCell ref="A34:BK34"/>
    <mergeCell ref="X35:AQ35"/>
    <mergeCell ref="AR35:BK35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40:BA40"/>
    <mergeCell ref="BB40:BF40"/>
    <mergeCell ref="BG40:BK40"/>
    <mergeCell ref="A43:BY43"/>
    <mergeCell ref="A44:BY44"/>
    <mergeCell ref="A45:BY45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AI49:AM49"/>
    <mergeCell ref="AN49:AR49"/>
    <mergeCell ref="AS49:AW49"/>
    <mergeCell ref="AX49:BA49"/>
    <mergeCell ref="BB49:BF49"/>
    <mergeCell ref="BG49:BK49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AI51:AM51"/>
    <mergeCell ref="AN51:AR51"/>
    <mergeCell ref="AS51:AW51"/>
    <mergeCell ref="AX51:BA51"/>
    <mergeCell ref="BB51:BF51"/>
    <mergeCell ref="BG51:BK51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5:BL55"/>
    <mergeCell ref="A56:BY56"/>
    <mergeCell ref="U57:AM57"/>
    <mergeCell ref="AN57:BF57"/>
    <mergeCell ref="BG57:BY57"/>
    <mergeCell ref="U58:Y58"/>
    <mergeCell ref="Z58:AD58"/>
    <mergeCell ref="AE58:AH58"/>
    <mergeCell ref="AI58:AM58"/>
    <mergeCell ref="AN58:AR58"/>
    <mergeCell ref="AS58:AW58"/>
    <mergeCell ref="AX58:BA58"/>
    <mergeCell ref="BB58:BF58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X59:BA59"/>
    <mergeCell ref="BB59:BF59"/>
    <mergeCell ref="BG59:BK59"/>
    <mergeCell ref="BL59:BP59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X60:BA60"/>
    <mergeCell ref="BB60:BF60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N61:AR61"/>
    <mergeCell ref="AS61:AW61"/>
    <mergeCell ref="AX61:BA61"/>
    <mergeCell ref="BB61:BF61"/>
    <mergeCell ref="BG61:BK61"/>
    <mergeCell ref="BL61:BP61"/>
    <mergeCell ref="BQ61:BT61"/>
    <mergeCell ref="BU61:BY61"/>
    <mergeCell ref="A63:BL63"/>
    <mergeCell ref="A64:BK64"/>
    <mergeCell ref="X65:AQ65"/>
    <mergeCell ref="AR65:BK65"/>
    <mergeCell ref="X66:AB66"/>
    <mergeCell ref="AC66:AG66"/>
    <mergeCell ref="AH66:AL66"/>
    <mergeCell ref="AM66:AQ66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4:BL74"/>
    <mergeCell ref="A75:BK75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80:BF80"/>
    <mergeCell ref="BG80:BK80"/>
    <mergeCell ref="A83:BL83"/>
    <mergeCell ref="A84:BL84"/>
    <mergeCell ref="A85:BY85"/>
    <mergeCell ref="U86:AM86"/>
    <mergeCell ref="AN86:BF86"/>
    <mergeCell ref="BG86:BY86"/>
    <mergeCell ref="U87:Y87"/>
    <mergeCell ref="Z87:AD87"/>
    <mergeCell ref="AE87:AH87"/>
    <mergeCell ref="AI87:AM87"/>
    <mergeCell ref="AN87:AR87"/>
    <mergeCell ref="AS87:AW87"/>
    <mergeCell ref="AX87:BA87"/>
    <mergeCell ref="BB87:BF87"/>
    <mergeCell ref="BG87:BK87"/>
    <mergeCell ref="BL87:BP87"/>
    <mergeCell ref="BQ87:BT87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BB88:BF88"/>
    <mergeCell ref="BG88:BK88"/>
    <mergeCell ref="BL88:BP88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I90:AM90"/>
    <mergeCell ref="AN90:AR90"/>
    <mergeCell ref="AS90:AW90"/>
    <mergeCell ref="AX90:BA90"/>
    <mergeCell ref="BB90:BF90"/>
    <mergeCell ref="BG90:BK90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B91:BF91"/>
    <mergeCell ref="BG91:BK91"/>
    <mergeCell ref="BL91:BP91"/>
    <mergeCell ref="BQ91:BT91"/>
    <mergeCell ref="BU91:BY91"/>
    <mergeCell ref="A93:BL93"/>
    <mergeCell ref="A94:BH94"/>
    <mergeCell ref="U95:AN95"/>
    <mergeCell ref="AO95:BH95"/>
    <mergeCell ref="U96:Y96"/>
    <mergeCell ref="Z96:AD96"/>
    <mergeCell ref="AE96:AI96"/>
    <mergeCell ref="AJ96:AN96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100:AS100"/>
    <mergeCell ref="AT100:AX100"/>
    <mergeCell ref="AY100:BC100"/>
    <mergeCell ref="BD100:BH100"/>
    <mergeCell ref="A103:BL103"/>
    <mergeCell ref="A104:BL104"/>
    <mergeCell ref="AF105:AT105"/>
    <mergeCell ref="AU105:BI105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P107:AT107"/>
    <mergeCell ref="AU107:AY107"/>
    <mergeCell ref="AZ107:BD107"/>
    <mergeCell ref="BE107:BI107"/>
    <mergeCell ref="BJ107:BN107"/>
    <mergeCell ref="BO107:BS107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AP109:AT109"/>
    <mergeCell ref="AU109:AY109"/>
    <mergeCell ref="AZ109:BD109"/>
    <mergeCell ref="BE109:BI109"/>
    <mergeCell ref="BJ109:BN109"/>
    <mergeCell ref="BO109:BS109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P111:AT111"/>
    <mergeCell ref="AU111:AY111"/>
    <mergeCell ref="AZ111:BD111"/>
    <mergeCell ref="BE111:BI111"/>
    <mergeCell ref="BJ111:BN111"/>
    <mergeCell ref="BO111:BS111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P113:AT113"/>
    <mergeCell ref="AU113:AY113"/>
    <mergeCell ref="AZ113:BD113"/>
    <mergeCell ref="BE113:BI113"/>
    <mergeCell ref="BJ113:BN113"/>
    <mergeCell ref="BO113:BS113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P115:AT115"/>
    <mergeCell ref="AU115:AY115"/>
    <mergeCell ref="AZ115:BD115"/>
    <mergeCell ref="BE115:BI115"/>
    <mergeCell ref="BJ115:BN115"/>
    <mergeCell ref="BO115:BS115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AP117:AT117"/>
    <mergeCell ref="AU117:AY117"/>
    <mergeCell ref="AZ117:BD117"/>
    <mergeCell ref="BE117:BI117"/>
    <mergeCell ref="BJ117:BN117"/>
    <mergeCell ref="BO117:BS117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20:BL120"/>
    <mergeCell ref="AF121:AT121"/>
    <mergeCell ref="AU121:BI121"/>
    <mergeCell ref="AF122:AJ122"/>
    <mergeCell ref="AK122:AO122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4:BI134"/>
    <mergeCell ref="A136:BL136"/>
    <mergeCell ref="A137:BR137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I139:BM139"/>
    <mergeCell ref="BN139:BR139"/>
    <mergeCell ref="A140:T140"/>
    <mergeCell ref="U140:Y140"/>
    <mergeCell ref="Z140:AD140"/>
    <mergeCell ref="AE140:AI140"/>
    <mergeCell ref="AJ140:AN140"/>
    <mergeCell ref="AO140:AS140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O141:AS141"/>
    <mergeCell ref="AT141:AX141"/>
    <mergeCell ref="AY141:BC141"/>
    <mergeCell ref="BD141:BH141"/>
    <mergeCell ref="BI141:BM141"/>
    <mergeCell ref="BN141:BR141"/>
    <mergeCell ref="A142:T142"/>
    <mergeCell ref="U142:Y142"/>
    <mergeCell ref="Z142:AD142"/>
    <mergeCell ref="AE142:AI142"/>
    <mergeCell ref="AJ142:AN142"/>
    <mergeCell ref="AO142:AS142"/>
    <mergeCell ref="AT142:AX142"/>
    <mergeCell ref="AY142:BC142"/>
    <mergeCell ref="BD142:BH142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I143:BM143"/>
    <mergeCell ref="BN143:BR143"/>
    <mergeCell ref="A146:BL146"/>
    <mergeCell ref="W147:AH147"/>
    <mergeCell ref="AI147:AT147"/>
    <mergeCell ref="AU147:AZ147"/>
    <mergeCell ref="BA147:BF147"/>
    <mergeCell ref="BG147:BL147"/>
    <mergeCell ref="W148:AB148"/>
    <mergeCell ref="AC148:AH148"/>
    <mergeCell ref="AI148:AN148"/>
    <mergeCell ref="AO148:AT148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A150:C150"/>
    <mergeCell ref="D150:V150"/>
    <mergeCell ref="W150:Y150"/>
    <mergeCell ref="Z150:AB150"/>
    <mergeCell ref="AC150:AE150"/>
    <mergeCell ref="AF150:AH150"/>
    <mergeCell ref="AI150:AK150"/>
    <mergeCell ref="AL150:AN150"/>
    <mergeCell ref="AO150:AQ150"/>
    <mergeCell ref="AR150:AT150"/>
    <mergeCell ref="AU150:AW150"/>
    <mergeCell ref="AX150:AZ150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1:AK151"/>
    <mergeCell ref="AL151:AN151"/>
    <mergeCell ref="AO151:AQ151"/>
    <mergeCell ref="AR151:AT151"/>
    <mergeCell ref="AU151:AW151"/>
    <mergeCell ref="AX151:AZ151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AU152:AW152"/>
    <mergeCell ref="AX152:AZ152"/>
    <mergeCell ref="BA152:BC152"/>
    <mergeCell ref="BD152:BF152"/>
    <mergeCell ref="BG152:BI152"/>
    <mergeCell ref="BJ152:BL152"/>
    <mergeCell ref="A153:C153"/>
    <mergeCell ref="D153:V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AU153:AW153"/>
    <mergeCell ref="AX153:AZ153"/>
    <mergeCell ref="BA153:BC153"/>
    <mergeCell ref="BD153:BF153"/>
    <mergeCell ref="BG153:BI153"/>
    <mergeCell ref="BJ153:BL153"/>
    <mergeCell ref="A156:BL156"/>
    <mergeCell ref="A157:BS157"/>
    <mergeCell ref="A158:BS158"/>
    <mergeCell ref="AA159:AO159"/>
    <mergeCell ref="AP159:BD159"/>
    <mergeCell ref="BE159:BS159"/>
    <mergeCell ref="AA160:AE160"/>
    <mergeCell ref="AF160:AJ160"/>
    <mergeCell ref="AK160:AO160"/>
    <mergeCell ref="AP160:AT160"/>
    <mergeCell ref="AU160:AY160"/>
    <mergeCell ref="AZ160:BD160"/>
    <mergeCell ref="BE160:BI160"/>
    <mergeCell ref="BJ160:BN160"/>
    <mergeCell ref="BO160:BS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BE161:BI161"/>
    <mergeCell ref="BJ161:BN161"/>
    <mergeCell ref="BO161:BS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Z162:BD162"/>
    <mergeCell ref="BE162:BI162"/>
    <mergeCell ref="BJ162:BN162"/>
    <mergeCell ref="BO162:BS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BE163:BI163"/>
    <mergeCell ref="BJ163:BN163"/>
    <mergeCell ref="BO163:BS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BE164:BI164"/>
    <mergeCell ref="BJ164:BN164"/>
    <mergeCell ref="BO164:BS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Z165:BD165"/>
    <mergeCell ref="BE165:BI165"/>
    <mergeCell ref="BJ165:BN165"/>
    <mergeCell ref="BO165:BS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BE166:BI166"/>
    <mergeCell ref="BJ166:BN166"/>
    <mergeCell ref="BO166:BS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BE167:BI167"/>
    <mergeCell ref="BJ167:BN167"/>
    <mergeCell ref="BO167:BS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BE168:BI168"/>
    <mergeCell ref="BJ168:BN168"/>
    <mergeCell ref="BO168:BS168"/>
    <mergeCell ref="A170:BL170"/>
    <mergeCell ref="A171:BD171"/>
    <mergeCell ref="AA172:AO172"/>
    <mergeCell ref="AP172:BD172"/>
    <mergeCell ref="AA173:AE173"/>
    <mergeCell ref="AF173:AJ173"/>
    <mergeCell ref="AK173:AO173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181:F181"/>
    <mergeCell ref="G181:S181"/>
    <mergeCell ref="T181:Z181"/>
    <mergeCell ref="AA181:AE181"/>
    <mergeCell ref="AF181:AJ181"/>
    <mergeCell ref="AK181:AO181"/>
    <mergeCell ref="AP181:AT181"/>
    <mergeCell ref="AU181:AY181"/>
    <mergeCell ref="AZ181:BD181"/>
    <mergeCell ref="A184:BL184"/>
    <mergeCell ref="A185:BM185"/>
    <mergeCell ref="AA186:AI186"/>
    <mergeCell ref="AJ186:AR186"/>
    <mergeCell ref="AS186:BA186"/>
    <mergeCell ref="BB186:BJ186"/>
    <mergeCell ref="BK186:BS186"/>
    <mergeCell ref="AA187:AE187"/>
    <mergeCell ref="AF187:AI187"/>
    <mergeCell ref="AJ187:AN187"/>
    <mergeCell ref="AO187:AR187"/>
    <mergeCell ref="AS187:AW187"/>
    <mergeCell ref="AX187:BA187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O188:AR188"/>
    <mergeCell ref="AS188:AW188"/>
    <mergeCell ref="AX188:BA188"/>
    <mergeCell ref="BB188:BF188"/>
    <mergeCell ref="BG188:BJ188"/>
    <mergeCell ref="BK188:BO188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AO190:AR190"/>
    <mergeCell ref="AS190:AW190"/>
    <mergeCell ref="AX190:BA190"/>
    <mergeCell ref="BB190:BF190"/>
    <mergeCell ref="BG190:BJ190"/>
    <mergeCell ref="BK190:BO190"/>
    <mergeCell ref="BP190:BS190"/>
    <mergeCell ref="A193:BL193"/>
    <mergeCell ref="A194:BL194"/>
    <mergeCell ref="A197:BL197"/>
    <mergeCell ref="A198:BL198"/>
    <mergeCell ref="A199:BL199"/>
    <mergeCell ref="AW200:BF200"/>
    <mergeCell ref="AW201:BA201"/>
    <mergeCell ref="BB201:BF201"/>
    <mergeCell ref="A202:F202"/>
    <mergeCell ref="G202:S202"/>
    <mergeCell ref="T202:Y202"/>
    <mergeCell ref="Z202:AD202"/>
    <mergeCell ref="AE202:AJ202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4:AP204"/>
    <mergeCell ref="AQ204:AV204"/>
    <mergeCell ref="AW204:BA204"/>
    <mergeCell ref="BB204:BF204"/>
    <mergeCell ref="BG204:BL204"/>
    <mergeCell ref="A205:F205"/>
    <mergeCell ref="G205:S205"/>
    <mergeCell ref="T205:Y205"/>
    <mergeCell ref="Z205:AD205"/>
    <mergeCell ref="AE205:AJ205"/>
    <mergeCell ref="AK205:AP205"/>
    <mergeCell ref="AQ205:AV205"/>
    <mergeCell ref="AW205:BA205"/>
    <mergeCell ref="BB205:BF205"/>
    <mergeCell ref="BG205:BL205"/>
    <mergeCell ref="A206:F206"/>
    <mergeCell ref="G206:S206"/>
    <mergeCell ref="T206:Y206"/>
    <mergeCell ref="Z206:AD206"/>
    <mergeCell ref="AE206:AJ206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K207:AP207"/>
    <mergeCell ref="AQ207:AV207"/>
    <mergeCell ref="AW207:BA207"/>
    <mergeCell ref="BB207:BF207"/>
    <mergeCell ref="BG207:BL207"/>
    <mergeCell ref="A209:BL209"/>
    <mergeCell ref="A210:BL210"/>
    <mergeCell ref="Q211:AN211"/>
    <mergeCell ref="AO211:BL211"/>
    <mergeCell ref="Z212:AI212"/>
    <mergeCell ref="AX212:BG212"/>
    <mergeCell ref="Z213:AD213"/>
    <mergeCell ref="AE213:AI213"/>
    <mergeCell ref="AX213:BB213"/>
    <mergeCell ref="BC213:BG213"/>
    <mergeCell ref="A214:F214"/>
    <mergeCell ref="G214:P214"/>
    <mergeCell ref="Q214:U214"/>
    <mergeCell ref="V214:Y214"/>
    <mergeCell ref="Z214:AD214"/>
    <mergeCell ref="AE214:AI214"/>
    <mergeCell ref="AJ214:AN214"/>
    <mergeCell ref="AO214:AS214"/>
    <mergeCell ref="AT214:AW214"/>
    <mergeCell ref="AX214:BB214"/>
    <mergeCell ref="BC214:BG214"/>
    <mergeCell ref="BH214:BL214"/>
    <mergeCell ref="A215:F215"/>
    <mergeCell ref="G215:P215"/>
    <mergeCell ref="Q215:U215"/>
    <mergeCell ref="V215:Y215"/>
    <mergeCell ref="Z215:AD215"/>
    <mergeCell ref="AE215:AI215"/>
    <mergeCell ref="AJ215:AN215"/>
    <mergeCell ref="AO215:AS215"/>
    <mergeCell ref="AT215:AW215"/>
    <mergeCell ref="AX215:BB215"/>
    <mergeCell ref="BC215:BG215"/>
    <mergeCell ref="BH215:BL215"/>
    <mergeCell ref="A216:F216"/>
    <mergeCell ref="G216:P216"/>
    <mergeCell ref="Q216:U216"/>
    <mergeCell ref="V216:Y216"/>
    <mergeCell ref="Z216:AD216"/>
    <mergeCell ref="AE216:AI216"/>
    <mergeCell ref="AJ216:AN216"/>
    <mergeCell ref="AO216:AS216"/>
    <mergeCell ref="AT216:AW216"/>
    <mergeCell ref="AX216:BB216"/>
    <mergeCell ref="BC216:BG216"/>
    <mergeCell ref="BH216:BL216"/>
    <mergeCell ref="A217:F217"/>
    <mergeCell ref="G217:P217"/>
    <mergeCell ref="Q217:U217"/>
    <mergeCell ref="V217:Y217"/>
    <mergeCell ref="Z217:AD217"/>
    <mergeCell ref="AE217:AI217"/>
    <mergeCell ref="AJ217:AN217"/>
    <mergeCell ref="AO217:AS217"/>
    <mergeCell ref="AT217:AW217"/>
    <mergeCell ref="AX217:BB217"/>
    <mergeCell ref="BC217:BG217"/>
    <mergeCell ref="BH217:BL217"/>
    <mergeCell ref="A218:F218"/>
    <mergeCell ref="G218:P218"/>
    <mergeCell ref="Q218:U218"/>
    <mergeCell ref="V218:Y218"/>
    <mergeCell ref="Z218:AD218"/>
    <mergeCell ref="AE218:AI218"/>
    <mergeCell ref="AJ218:AN218"/>
    <mergeCell ref="AO218:AS218"/>
    <mergeCell ref="AT218:AW218"/>
    <mergeCell ref="AX218:BB218"/>
    <mergeCell ref="BC218:BG218"/>
    <mergeCell ref="BH218:BL218"/>
    <mergeCell ref="A219:F219"/>
    <mergeCell ref="G219:P219"/>
    <mergeCell ref="Q219:U219"/>
    <mergeCell ref="V219:Y219"/>
    <mergeCell ref="Z219:AD219"/>
    <mergeCell ref="AE219:AI219"/>
    <mergeCell ref="AJ219:AN219"/>
    <mergeCell ref="AO219:AS219"/>
    <mergeCell ref="AT219:AW219"/>
    <mergeCell ref="AX219:BB219"/>
    <mergeCell ref="BC219:BG219"/>
    <mergeCell ref="BH219:BL219"/>
    <mergeCell ref="A221:BL221"/>
    <mergeCell ref="A222:BL222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6:F226"/>
    <mergeCell ref="G226:S226"/>
    <mergeCell ref="T226:Y226"/>
    <mergeCell ref="Z226:AD226"/>
    <mergeCell ref="AE226:AJ226"/>
    <mergeCell ref="AK226:AP226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A228:F228"/>
    <mergeCell ref="G228:S228"/>
    <mergeCell ref="T228:Y228"/>
    <mergeCell ref="Z228:AD228"/>
    <mergeCell ref="AE228:AJ228"/>
    <mergeCell ref="AK228:AP228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BE230:BL230"/>
    <mergeCell ref="A232:BL232"/>
    <mergeCell ref="A233:BL233"/>
    <mergeCell ref="A236:BL236"/>
    <mergeCell ref="A237:BL237"/>
    <mergeCell ref="A238:BL238"/>
    <mergeCell ref="A242:AA242"/>
    <mergeCell ref="AH242:AP242"/>
    <mergeCell ref="AU242:BF242"/>
    <mergeCell ref="AH243:AP243"/>
    <mergeCell ref="AU243:BF243"/>
    <mergeCell ref="A245:AA245"/>
    <mergeCell ref="AH245:AP245"/>
    <mergeCell ref="AU245:BF245"/>
    <mergeCell ref="AH246:AP246"/>
    <mergeCell ref="AU246:BF246"/>
    <mergeCell ref="AW223:BD224"/>
    <mergeCell ref="BE223:BL224"/>
    <mergeCell ref="A223:F224"/>
    <mergeCell ref="AE223:AJ224"/>
    <mergeCell ref="AK223:AP224"/>
    <mergeCell ref="AQ223:AV224"/>
    <mergeCell ref="G223:S224"/>
    <mergeCell ref="T223:Y224"/>
    <mergeCell ref="Z223:AD224"/>
    <mergeCell ref="V212:Y213"/>
    <mergeCell ref="AT212:AW213"/>
    <mergeCell ref="BH212:BL213"/>
    <mergeCell ref="A211:F213"/>
    <mergeCell ref="G211:P213"/>
    <mergeCell ref="Q212:U213"/>
    <mergeCell ref="AJ212:AN213"/>
    <mergeCell ref="AO212:AS213"/>
    <mergeCell ref="A200:F201"/>
    <mergeCell ref="AE200:AJ201"/>
    <mergeCell ref="AK200:AP201"/>
    <mergeCell ref="AQ200:AV201"/>
    <mergeCell ref="BG200:BL201"/>
    <mergeCell ref="G200:S201"/>
    <mergeCell ref="T200:Y201"/>
    <mergeCell ref="Z200:AD201"/>
    <mergeCell ref="A186:M187"/>
    <mergeCell ref="N186:U187"/>
    <mergeCell ref="V186:Z187"/>
    <mergeCell ref="A172:F173"/>
    <mergeCell ref="G172:S173"/>
    <mergeCell ref="T172:Z173"/>
    <mergeCell ref="A159:F160"/>
    <mergeCell ref="G159:S160"/>
    <mergeCell ref="T159:Z160"/>
    <mergeCell ref="AU148:AW149"/>
    <mergeCell ref="AX148:AZ149"/>
    <mergeCell ref="BA148:BC149"/>
    <mergeCell ref="BD148:BF149"/>
    <mergeCell ref="BG148:BI149"/>
    <mergeCell ref="BJ148:BL149"/>
    <mergeCell ref="A147:C149"/>
    <mergeCell ref="D147:V149"/>
    <mergeCell ref="A138:T139"/>
    <mergeCell ref="A121:C122"/>
    <mergeCell ref="D121:P122"/>
    <mergeCell ref="Q121:U122"/>
    <mergeCell ref="V121:AE122"/>
    <mergeCell ref="A105:C106"/>
    <mergeCell ref="D105:P106"/>
    <mergeCell ref="Q105:U106"/>
    <mergeCell ref="V105:AE106"/>
    <mergeCell ref="A95:C96"/>
    <mergeCell ref="D95:T96"/>
    <mergeCell ref="A86:C87"/>
    <mergeCell ref="D86:T87"/>
    <mergeCell ref="A76:E77"/>
    <mergeCell ref="F76:W77"/>
    <mergeCell ref="A65:D66"/>
    <mergeCell ref="E65:W66"/>
    <mergeCell ref="A57:E58"/>
    <mergeCell ref="F57:T58"/>
    <mergeCell ref="A46:D47"/>
    <mergeCell ref="E46:T47"/>
    <mergeCell ref="A35:D36"/>
    <mergeCell ref="E35:W36"/>
    <mergeCell ref="A26:D27"/>
    <mergeCell ref="E26:T27"/>
  </mergeCells>
  <conditionalFormatting sqref="A101">
    <cfRule type="cellIs" dxfId="0" priority="5" stopIfTrue="1" operator="equal">
      <formula>A99</formula>
    </cfRule>
  </conditionalFormatting>
  <conditionalFormatting sqref="A90:A91;A99:A100;A152:A153">
    <cfRule type="cellIs" dxfId="0" priority="3" stopIfTrue="1" operator="equal">
      <formula>A89</formula>
    </cfRule>
  </conditionalFormatting>
  <conditionalFormatting sqref="A109:C118;A125:C134">
    <cfRule type="cellIs" dxfId="0" priority="1" stopIfTrue="1" operator="equal">
      <formula>A108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57" customHeight="1" spans="1:79">
      <c r="A10" s="8" t="s">
        <v>14</v>
      </c>
      <c r="B10" s="12" t="s">
        <v>355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356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357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57" customHeight="1" spans="1:79">
      <c r="A10" s="8" t="s">
        <v>14</v>
      </c>
      <c r="B10" s="12" t="s">
        <v>358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359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360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57" customHeight="1" spans="1:79">
      <c r="A10" s="8" t="s">
        <v>14</v>
      </c>
      <c r="B10" s="12" t="s">
        <v>361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362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363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A199"/>
  <sheetViews>
    <sheetView workbookViewId="0">
      <selection activeCell="A1" sqref="A1"/>
    </sheetView>
  </sheetViews>
  <sheetFormatPr defaultColWidth="9" defaultRowHeight="12.75"/>
  <cols>
    <col min="1" max="78" width="2.85555555555556" customWidth="1"/>
    <col min="79" max="79" width="4" hidden="1" customWidth="1"/>
  </cols>
  <sheetData>
    <row r="1" ht="57.75" customHeight="1" spans="1:78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73" t="s">
        <v>0</v>
      </c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</row>
    <row r="2" ht="14.25" customHeight="1" spans="1:78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</row>
    <row r="4" ht="28.5" customHeight="1" spans="1:64">
      <c r="A4" s="8" t="s">
        <v>2</v>
      </c>
      <c r="B4" s="138" t="s">
        <v>3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61"/>
      <c r="AH4" s="12" t="s">
        <v>4</v>
      </c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61"/>
      <c r="AT4" s="139" t="s">
        <v>5</v>
      </c>
      <c r="AU4" s="12"/>
      <c r="AV4" s="12"/>
      <c r="AW4" s="12"/>
      <c r="AX4" s="12"/>
      <c r="AY4" s="12"/>
      <c r="AZ4" s="12"/>
      <c r="BA4" s="12"/>
      <c r="BB4" s="52"/>
      <c r="BC4" s="61"/>
      <c r="BD4" s="61"/>
      <c r="BE4" s="68"/>
      <c r="BF4" s="68"/>
      <c r="BG4" s="68"/>
      <c r="BH4" s="68"/>
      <c r="BI4" s="68"/>
      <c r="BJ4" s="68"/>
      <c r="BK4" s="68"/>
      <c r="BL4" s="68"/>
    </row>
    <row r="5" ht="24" customHeight="1" spans="1:64">
      <c r="A5" s="11" t="s">
        <v>6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3"/>
      <c r="AH5" s="13" t="s">
        <v>7</v>
      </c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 t="s">
        <v>8</v>
      </c>
      <c r="AU5" s="13"/>
      <c r="AV5" s="13"/>
      <c r="AW5" s="13"/>
      <c r="AX5" s="13"/>
      <c r="AY5" s="13"/>
      <c r="AZ5" s="13"/>
      <c r="BA5" s="13"/>
      <c r="BB5" s="53"/>
      <c r="BC5" s="13"/>
      <c r="BD5" s="13"/>
      <c r="BE5" s="53"/>
      <c r="BF5" s="53"/>
      <c r="BG5" s="53"/>
      <c r="BH5" s="53"/>
      <c r="BI5" s="53"/>
      <c r="BJ5" s="53"/>
      <c r="BK5" s="53"/>
      <c r="BL5" s="53"/>
    </row>
    <row r="6" spans="57:64">
      <c r="BE6" s="69"/>
      <c r="BF6" s="69"/>
      <c r="BG6" s="69"/>
      <c r="BH6" s="69"/>
      <c r="BI6" s="69"/>
      <c r="BJ6" s="69"/>
      <c r="BK6" s="69"/>
      <c r="BL6" s="69"/>
    </row>
    <row r="7" ht="28.5" customHeight="1" spans="1:75">
      <c r="A7" s="8" t="s">
        <v>9</v>
      </c>
      <c r="B7" s="138" t="s">
        <v>10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61"/>
      <c r="AH7" s="12" t="s">
        <v>11</v>
      </c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52"/>
      <c r="BC7" s="139" t="s">
        <v>5</v>
      </c>
      <c r="BD7" s="12"/>
      <c r="BE7" s="12"/>
      <c r="BF7" s="12"/>
      <c r="BG7" s="12"/>
      <c r="BH7" s="12"/>
      <c r="BI7" s="12"/>
      <c r="BJ7" s="12"/>
      <c r="BK7" s="52"/>
      <c r="BL7" s="68"/>
      <c r="BM7" s="74"/>
      <c r="BN7" s="74"/>
      <c r="BO7" s="74"/>
      <c r="BP7" s="52"/>
      <c r="BQ7" s="52"/>
      <c r="BR7" s="52"/>
      <c r="BS7" s="52"/>
      <c r="BT7" s="52"/>
      <c r="BU7" s="52"/>
      <c r="BV7" s="52"/>
      <c r="BW7" s="52"/>
    </row>
    <row r="8" ht="24" customHeight="1" spans="1:75">
      <c r="A8" s="11" t="s">
        <v>12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3"/>
      <c r="AH8" s="13" t="s">
        <v>13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53"/>
      <c r="BC8" s="13" t="s">
        <v>8</v>
      </c>
      <c r="BD8" s="13"/>
      <c r="BE8" s="13"/>
      <c r="BF8" s="13"/>
      <c r="BG8" s="13"/>
      <c r="BH8" s="13"/>
      <c r="BI8" s="13"/>
      <c r="BJ8" s="13"/>
      <c r="BK8" s="70"/>
      <c r="BL8" s="53"/>
      <c r="BM8" s="74"/>
      <c r="BN8" s="74"/>
      <c r="BO8" s="74"/>
      <c r="BP8" s="53"/>
      <c r="BQ8" s="53"/>
      <c r="BR8" s="53"/>
      <c r="BS8" s="53"/>
      <c r="BT8" s="53"/>
      <c r="BU8" s="53"/>
      <c r="BV8" s="53"/>
      <c r="BW8" s="53"/>
    </row>
    <row r="10" ht="42.75" customHeight="1" spans="1:79">
      <c r="A10" s="8" t="s">
        <v>14</v>
      </c>
      <c r="B10" s="12" t="s">
        <v>364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N10" s="12" t="s">
        <v>365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52"/>
      <c r="AA10" s="12" t="s">
        <v>320</v>
      </c>
      <c r="AB10" s="12"/>
      <c r="AC10" s="12"/>
      <c r="AD10" s="12"/>
      <c r="AE10" s="12"/>
      <c r="AF10" s="12"/>
      <c r="AG10" s="12"/>
      <c r="AH10" s="12"/>
      <c r="AI10" s="12"/>
      <c r="AJ10" s="52"/>
      <c r="AK10" s="140" t="s">
        <v>366</v>
      </c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71"/>
      <c r="BL10" s="139" t="s">
        <v>19</v>
      </c>
      <c r="BM10" s="12"/>
      <c r="BN10" s="12"/>
      <c r="BO10" s="12"/>
      <c r="BP10" s="12"/>
      <c r="BQ10" s="12"/>
      <c r="BR10" s="12"/>
      <c r="BS10" s="12"/>
      <c r="BT10" s="52"/>
      <c r="BU10" s="52"/>
      <c r="BV10" s="52"/>
      <c r="BW10" s="52"/>
      <c r="BX10" s="52"/>
      <c r="BY10" s="52"/>
      <c r="BZ10" s="52"/>
      <c r="CA10" s="52"/>
    </row>
    <row r="11" ht="25.5" customHeight="1" spans="2:79">
      <c r="B11" s="13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N11" s="13" t="s">
        <v>21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3"/>
      <c r="AA11" s="54" t="s">
        <v>22</v>
      </c>
      <c r="AB11" s="54"/>
      <c r="AC11" s="54"/>
      <c r="AD11" s="54"/>
      <c r="AE11" s="54"/>
      <c r="AF11" s="54"/>
      <c r="AG11" s="54"/>
      <c r="AH11" s="54"/>
      <c r="AI11" s="54"/>
      <c r="AJ11" s="53"/>
      <c r="AK11" s="63" t="s">
        <v>23</v>
      </c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72"/>
      <c r="BL11" s="13" t="s">
        <v>24</v>
      </c>
      <c r="BM11" s="13"/>
      <c r="BN11" s="13"/>
      <c r="BO11" s="13"/>
      <c r="BP11" s="13"/>
      <c r="BQ11" s="13"/>
      <c r="BR11" s="13"/>
      <c r="BS11" s="13"/>
      <c r="BT11" s="53"/>
      <c r="BU11" s="53"/>
      <c r="BV11" s="53"/>
      <c r="BW11" s="53"/>
      <c r="BX11" s="53"/>
      <c r="BY11" s="53"/>
      <c r="BZ11" s="53"/>
      <c r="CA11" s="53"/>
    </row>
    <row r="13" ht="14.25" customHeight="1" spans="1:77">
      <c r="A13" s="14" t="s">
        <v>25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</row>
    <row r="14" ht="14.25" customHeight="1" spans="1:77">
      <c r="A14" s="14" t="s">
        <v>26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</row>
    <row r="15" ht="15" customHeight="1" spans="1:77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</row>
    <row r="16" ht="15" customHeight="1" spans="1:77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</row>
    <row r="17" ht="15" customHeight="1" spans="1:77">
      <c r="A17" s="16" t="s">
        <v>28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</row>
    <row r="18" ht="15" customHeight="1" spans="1:77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</row>
    <row r="19" ht="15" customHeight="1" spans="1:77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</row>
    <row r="20" ht="14.25" customHeight="1" spans="1:77">
      <c r="A20" s="14" t="s">
        <v>30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ht="15" customHeight="1" spans="1:77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</row>
    <row r="22" ht="15" customHeight="1" spans="1:77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</row>
    <row r="23" ht="14.25" customHeight="1" spans="1:77">
      <c r="A23" s="14" t="s">
        <v>32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ht="14.25" customHeight="1" spans="1:77">
      <c r="A24" s="17" t="s">
        <v>33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ht="15" customHeight="1" spans="1:77">
      <c r="A25" s="18" t="s">
        <v>34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</row>
    <row r="26" ht="23.1" customHeight="1" spans="1:77">
      <c r="A26" s="19" t="s">
        <v>35</v>
      </c>
      <c r="B26" s="20"/>
      <c r="C26" s="20"/>
      <c r="D26" s="21"/>
      <c r="E26" s="19" t="s">
        <v>36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40" t="s">
        <v>37</v>
      </c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 t="s">
        <v>38</v>
      </c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 t="s">
        <v>39</v>
      </c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ht="54.75" customHeight="1" spans="1:77">
      <c r="A27" s="22"/>
      <c r="B27" s="23"/>
      <c r="C27" s="23"/>
      <c r="D27" s="24"/>
      <c r="E27" s="22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5" t="s">
        <v>40</v>
      </c>
      <c r="V27" s="26"/>
      <c r="W27" s="26"/>
      <c r="X27" s="26"/>
      <c r="Y27" s="27"/>
      <c r="Z27" s="25" t="s">
        <v>41</v>
      </c>
      <c r="AA27" s="26"/>
      <c r="AB27" s="26"/>
      <c r="AC27" s="26"/>
      <c r="AD27" s="27"/>
      <c r="AE27" s="55" t="s">
        <v>42</v>
      </c>
      <c r="AF27" s="56"/>
      <c r="AG27" s="56"/>
      <c r="AH27" s="64"/>
      <c r="AI27" s="25" t="s">
        <v>43</v>
      </c>
      <c r="AJ27" s="26"/>
      <c r="AK27" s="26"/>
      <c r="AL27" s="26"/>
      <c r="AM27" s="27"/>
      <c r="AN27" s="25" t="s">
        <v>40</v>
      </c>
      <c r="AO27" s="26"/>
      <c r="AP27" s="26"/>
      <c r="AQ27" s="26"/>
      <c r="AR27" s="27"/>
      <c r="AS27" s="25" t="s">
        <v>41</v>
      </c>
      <c r="AT27" s="26"/>
      <c r="AU27" s="26"/>
      <c r="AV27" s="26"/>
      <c r="AW27" s="27"/>
      <c r="AX27" s="55" t="s">
        <v>42</v>
      </c>
      <c r="AY27" s="56"/>
      <c r="AZ27" s="56"/>
      <c r="BA27" s="64"/>
      <c r="BB27" s="25" t="s">
        <v>44</v>
      </c>
      <c r="BC27" s="26"/>
      <c r="BD27" s="26"/>
      <c r="BE27" s="26"/>
      <c r="BF27" s="27"/>
      <c r="BG27" s="25" t="s">
        <v>40</v>
      </c>
      <c r="BH27" s="26"/>
      <c r="BI27" s="26"/>
      <c r="BJ27" s="26"/>
      <c r="BK27" s="27"/>
      <c r="BL27" s="25" t="s">
        <v>41</v>
      </c>
      <c r="BM27" s="26"/>
      <c r="BN27" s="26"/>
      <c r="BO27" s="26"/>
      <c r="BP27" s="27"/>
      <c r="BQ27" s="55" t="s">
        <v>42</v>
      </c>
      <c r="BR27" s="56"/>
      <c r="BS27" s="56"/>
      <c r="BT27" s="64"/>
      <c r="BU27" s="25" t="s">
        <v>45</v>
      </c>
      <c r="BV27" s="26"/>
      <c r="BW27" s="26"/>
      <c r="BX27" s="26"/>
      <c r="BY27" s="27"/>
    </row>
    <row r="28" ht="15" customHeight="1" spans="1:77">
      <c r="A28" s="25">
        <v>1</v>
      </c>
      <c r="B28" s="26"/>
      <c r="C28" s="26"/>
      <c r="D28" s="27"/>
      <c r="E28" s="25">
        <v>2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5">
        <v>3</v>
      </c>
      <c r="V28" s="26"/>
      <c r="W28" s="26"/>
      <c r="X28" s="26"/>
      <c r="Y28" s="27"/>
      <c r="Z28" s="25">
        <v>4</v>
      </c>
      <c r="AA28" s="26"/>
      <c r="AB28" s="26"/>
      <c r="AC28" s="26"/>
      <c r="AD28" s="27"/>
      <c r="AE28" s="25">
        <v>5</v>
      </c>
      <c r="AF28" s="26"/>
      <c r="AG28" s="26"/>
      <c r="AH28" s="27"/>
      <c r="AI28" s="25">
        <v>6</v>
      </c>
      <c r="AJ28" s="26"/>
      <c r="AK28" s="26"/>
      <c r="AL28" s="26"/>
      <c r="AM28" s="27"/>
      <c r="AN28" s="25">
        <v>7</v>
      </c>
      <c r="AO28" s="26"/>
      <c r="AP28" s="26"/>
      <c r="AQ28" s="26"/>
      <c r="AR28" s="27"/>
      <c r="AS28" s="25">
        <v>8</v>
      </c>
      <c r="AT28" s="26"/>
      <c r="AU28" s="26"/>
      <c r="AV28" s="26"/>
      <c r="AW28" s="27"/>
      <c r="AX28" s="25">
        <v>9</v>
      </c>
      <c r="AY28" s="26"/>
      <c r="AZ28" s="26"/>
      <c r="BA28" s="27"/>
      <c r="BB28" s="25">
        <v>10</v>
      </c>
      <c r="BC28" s="26"/>
      <c r="BD28" s="26"/>
      <c r="BE28" s="26"/>
      <c r="BF28" s="27"/>
      <c r="BG28" s="25">
        <v>11</v>
      </c>
      <c r="BH28" s="26"/>
      <c r="BI28" s="26"/>
      <c r="BJ28" s="26"/>
      <c r="BK28" s="27"/>
      <c r="BL28" s="25">
        <v>12</v>
      </c>
      <c r="BM28" s="26"/>
      <c r="BN28" s="26"/>
      <c r="BO28" s="26"/>
      <c r="BP28" s="27"/>
      <c r="BQ28" s="25">
        <v>13</v>
      </c>
      <c r="BR28" s="26"/>
      <c r="BS28" s="26"/>
      <c r="BT28" s="27"/>
      <c r="BU28" s="25">
        <v>14</v>
      </c>
      <c r="BV28" s="26"/>
      <c r="BW28" s="26"/>
      <c r="BX28" s="26"/>
      <c r="BY28" s="27"/>
    </row>
    <row r="29" ht="13.5" hidden="1" customHeight="1" spans="1:79">
      <c r="A29" s="28" t="s">
        <v>46</v>
      </c>
      <c r="B29" s="29"/>
      <c r="C29" s="29"/>
      <c r="D29" s="30"/>
      <c r="E29" s="28" t="s">
        <v>47</v>
      </c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44" t="s">
        <v>48</v>
      </c>
      <c r="V29" s="45"/>
      <c r="W29" s="45"/>
      <c r="X29" s="45"/>
      <c r="Y29" s="57"/>
      <c r="Z29" s="44" t="s">
        <v>49</v>
      </c>
      <c r="AA29" s="45"/>
      <c r="AB29" s="45"/>
      <c r="AC29" s="45"/>
      <c r="AD29" s="57"/>
      <c r="AE29" s="28" t="s">
        <v>50</v>
      </c>
      <c r="AF29" s="29"/>
      <c r="AG29" s="29"/>
      <c r="AH29" s="30"/>
      <c r="AI29" s="65" t="s">
        <v>51</v>
      </c>
      <c r="AJ29" s="66"/>
      <c r="AK29" s="66"/>
      <c r="AL29" s="66"/>
      <c r="AM29" s="67"/>
      <c r="AN29" s="28" t="s">
        <v>52</v>
      </c>
      <c r="AO29" s="29"/>
      <c r="AP29" s="29"/>
      <c r="AQ29" s="29"/>
      <c r="AR29" s="30"/>
      <c r="AS29" s="28" t="s">
        <v>53</v>
      </c>
      <c r="AT29" s="29"/>
      <c r="AU29" s="29"/>
      <c r="AV29" s="29"/>
      <c r="AW29" s="30"/>
      <c r="AX29" s="28" t="s">
        <v>54</v>
      </c>
      <c r="AY29" s="29"/>
      <c r="AZ29" s="29"/>
      <c r="BA29" s="30"/>
      <c r="BB29" s="65" t="s">
        <v>51</v>
      </c>
      <c r="BC29" s="66"/>
      <c r="BD29" s="66"/>
      <c r="BE29" s="66"/>
      <c r="BF29" s="67"/>
      <c r="BG29" s="28" t="s">
        <v>55</v>
      </c>
      <c r="BH29" s="29"/>
      <c r="BI29" s="29"/>
      <c r="BJ29" s="29"/>
      <c r="BK29" s="30"/>
      <c r="BL29" s="28" t="s">
        <v>56</v>
      </c>
      <c r="BM29" s="29"/>
      <c r="BN29" s="29"/>
      <c r="BO29" s="29"/>
      <c r="BP29" s="30"/>
      <c r="BQ29" s="28" t="s">
        <v>57</v>
      </c>
      <c r="BR29" s="29"/>
      <c r="BS29" s="29"/>
      <c r="BT29" s="30"/>
      <c r="BU29" s="65" t="s">
        <v>51</v>
      </c>
      <c r="BV29" s="66"/>
      <c r="BW29" s="66"/>
      <c r="BX29" s="66"/>
      <c r="BY29" s="67"/>
      <c r="CA29" t="s">
        <v>58</v>
      </c>
    </row>
    <row r="30" s="1" customFormat="1" customHeight="1" spans="1:79">
      <c r="A30" s="31"/>
      <c r="B30" s="32"/>
      <c r="C30" s="32"/>
      <c r="D30" s="33"/>
      <c r="E30" s="34" t="s">
        <v>67</v>
      </c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8"/>
      <c r="AF30" s="50"/>
      <c r="AG30" s="50"/>
      <c r="AH30" s="58"/>
      <c r="AI30" s="48">
        <f>IF(ISNUMBER(U30),U30,0)+IF(ISNUMBER(Z30),Z30,0)</f>
        <v>0</v>
      </c>
      <c r="AJ30" s="50"/>
      <c r="AK30" s="50"/>
      <c r="AL30" s="50"/>
      <c r="AM30" s="58"/>
      <c r="AN30" s="48"/>
      <c r="AO30" s="50"/>
      <c r="AP30" s="50"/>
      <c r="AQ30" s="50"/>
      <c r="AR30" s="58"/>
      <c r="AS30" s="48"/>
      <c r="AT30" s="50"/>
      <c r="AU30" s="50"/>
      <c r="AV30" s="50"/>
      <c r="AW30" s="58"/>
      <c r="AX30" s="48"/>
      <c r="AY30" s="50"/>
      <c r="AZ30" s="50"/>
      <c r="BA30" s="58"/>
      <c r="BB30" s="48">
        <f>IF(ISNUMBER(AN30),AN30,0)+IF(ISNUMBER(AS30),AS30,0)</f>
        <v>0</v>
      </c>
      <c r="BC30" s="50"/>
      <c r="BD30" s="50"/>
      <c r="BE30" s="50"/>
      <c r="BF30" s="58"/>
      <c r="BG30" s="48"/>
      <c r="BH30" s="50"/>
      <c r="BI30" s="50"/>
      <c r="BJ30" s="50"/>
      <c r="BK30" s="58"/>
      <c r="BL30" s="48"/>
      <c r="BM30" s="50"/>
      <c r="BN30" s="50"/>
      <c r="BO30" s="50"/>
      <c r="BP30" s="58"/>
      <c r="BQ30" s="48"/>
      <c r="BR30" s="50"/>
      <c r="BS30" s="50"/>
      <c r="BT30" s="58"/>
      <c r="BU30" s="48">
        <f>IF(ISNUMBER(BG30),BG30,0)+IF(ISNUMBER(BL30),BL30,0)</f>
        <v>0</v>
      </c>
      <c r="BV30" s="50"/>
      <c r="BW30" s="50"/>
      <c r="BX30" s="50"/>
      <c r="BY30" s="58"/>
      <c r="CA30" s="1" t="s">
        <v>61</v>
      </c>
    </row>
    <row r="32" ht="14.25" customHeight="1" spans="1:64">
      <c r="A32" s="17" t="s">
        <v>68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</row>
    <row r="33" ht="15" customHeight="1" spans="1:63">
      <c r="A33" s="35" t="s">
        <v>34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</row>
    <row r="34" ht="22.5" customHeight="1" spans="1:63">
      <c r="A34" s="19" t="s">
        <v>35</v>
      </c>
      <c r="B34" s="20"/>
      <c r="C34" s="20"/>
      <c r="D34" s="21"/>
      <c r="E34" s="19" t="s">
        <v>36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1"/>
      <c r="X34" s="25" t="s">
        <v>69</v>
      </c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7"/>
      <c r="AR34" s="40" t="s">
        <v>70</v>
      </c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</row>
    <row r="35" ht="36" customHeight="1" spans="1:63">
      <c r="A35" s="22"/>
      <c r="B35" s="23"/>
      <c r="C35" s="23"/>
      <c r="D35" s="24"/>
      <c r="E35" s="22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4"/>
      <c r="X35" s="40" t="s">
        <v>40</v>
      </c>
      <c r="Y35" s="40"/>
      <c r="Z35" s="40"/>
      <c r="AA35" s="40"/>
      <c r="AB35" s="40"/>
      <c r="AC35" s="40" t="s">
        <v>41</v>
      </c>
      <c r="AD35" s="40"/>
      <c r="AE35" s="40"/>
      <c r="AF35" s="40"/>
      <c r="AG35" s="40"/>
      <c r="AH35" s="55" t="s">
        <v>42</v>
      </c>
      <c r="AI35" s="56"/>
      <c r="AJ35" s="56"/>
      <c r="AK35" s="56"/>
      <c r="AL35" s="64"/>
      <c r="AM35" s="25" t="s">
        <v>43</v>
      </c>
      <c r="AN35" s="26"/>
      <c r="AO35" s="26"/>
      <c r="AP35" s="26"/>
      <c r="AQ35" s="27"/>
      <c r="AR35" s="25" t="s">
        <v>40</v>
      </c>
      <c r="AS35" s="26"/>
      <c r="AT35" s="26"/>
      <c r="AU35" s="26"/>
      <c r="AV35" s="27"/>
      <c r="AW35" s="25" t="s">
        <v>41</v>
      </c>
      <c r="AX35" s="26"/>
      <c r="AY35" s="26"/>
      <c r="AZ35" s="26"/>
      <c r="BA35" s="27"/>
      <c r="BB35" s="55" t="s">
        <v>42</v>
      </c>
      <c r="BC35" s="56"/>
      <c r="BD35" s="56"/>
      <c r="BE35" s="56"/>
      <c r="BF35" s="64"/>
      <c r="BG35" s="25" t="s">
        <v>44</v>
      </c>
      <c r="BH35" s="26"/>
      <c r="BI35" s="26"/>
      <c r="BJ35" s="26"/>
      <c r="BK35" s="27"/>
    </row>
    <row r="36" ht="15" customHeight="1" spans="1:63">
      <c r="A36" s="25">
        <v>1</v>
      </c>
      <c r="B36" s="26"/>
      <c r="C36" s="26"/>
      <c r="D36" s="27"/>
      <c r="E36" s="25">
        <v>2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7"/>
      <c r="X36" s="40">
        <v>3</v>
      </c>
      <c r="Y36" s="40"/>
      <c r="Z36" s="40"/>
      <c r="AA36" s="40"/>
      <c r="AB36" s="40"/>
      <c r="AC36" s="40">
        <v>4</v>
      </c>
      <c r="AD36" s="40"/>
      <c r="AE36" s="40"/>
      <c r="AF36" s="40"/>
      <c r="AG36" s="40"/>
      <c r="AH36" s="40">
        <v>5</v>
      </c>
      <c r="AI36" s="40"/>
      <c r="AJ36" s="40"/>
      <c r="AK36" s="40"/>
      <c r="AL36" s="40"/>
      <c r="AM36" s="40">
        <v>6</v>
      </c>
      <c r="AN36" s="40"/>
      <c r="AO36" s="40"/>
      <c r="AP36" s="40"/>
      <c r="AQ36" s="40"/>
      <c r="AR36" s="25">
        <v>7</v>
      </c>
      <c r="AS36" s="26"/>
      <c r="AT36" s="26"/>
      <c r="AU36" s="26"/>
      <c r="AV36" s="27"/>
      <c r="AW36" s="25">
        <v>8</v>
      </c>
      <c r="AX36" s="26"/>
      <c r="AY36" s="26"/>
      <c r="AZ36" s="26"/>
      <c r="BA36" s="27"/>
      <c r="BB36" s="25">
        <v>9</v>
      </c>
      <c r="BC36" s="26"/>
      <c r="BD36" s="26"/>
      <c r="BE36" s="26"/>
      <c r="BF36" s="27"/>
      <c r="BG36" s="25">
        <v>10</v>
      </c>
      <c r="BH36" s="26"/>
      <c r="BI36" s="26"/>
      <c r="BJ36" s="26"/>
      <c r="BK36" s="27"/>
    </row>
    <row r="37" ht="20.25" hidden="1" customHeight="1" spans="1:79">
      <c r="A37" s="28" t="s">
        <v>46</v>
      </c>
      <c r="B37" s="29"/>
      <c r="C37" s="29"/>
      <c r="D37" s="30"/>
      <c r="E37" s="28" t="s">
        <v>47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0"/>
      <c r="X37" s="47" t="s">
        <v>71</v>
      </c>
      <c r="Y37" s="47"/>
      <c r="Z37" s="47"/>
      <c r="AA37" s="47"/>
      <c r="AB37" s="47"/>
      <c r="AC37" s="47" t="s">
        <v>72</v>
      </c>
      <c r="AD37" s="47"/>
      <c r="AE37" s="47"/>
      <c r="AF37" s="47"/>
      <c r="AG37" s="47"/>
      <c r="AH37" s="28" t="s">
        <v>73</v>
      </c>
      <c r="AI37" s="29"/>
      <c r="AJ37" s="29"/>
      <c r="AK37" s="29"/>
      <c r="AL37" s="30"/>
      <c r="AM37" s="65" t="s">
        <v>74</v>
      </c>
      <c r="AN37" s="66"/>
      <c r="AO37" s="66"/>
      <c r="AP37" s="66"/>
      <c r="AQ37" s="67"/>
      <c r="AR37" s="28" t="s">
        <v>75</v>
      </c>
      <c r="AS37" s="29"/>
      <c r="AT37" s="29"/>
      <c r="AU37" s="29"/>
      <c r="AV37" s="30"/>
      <c r="AW37" s="28" t="s">
        <v>76</v>
      </c>
      <c r="AX37" s="29"/>
      <c r="AY37" s="29"/>
      <c r="AZ37" s="29"/>
      <c r="BA37" s="30"/>
      <c r="BB37" s="28" t="s">
        <v>77</v>
      </c>
      <c r="BC37" s="29"/>
      <c r="BD37" s="29"/>
      <c r="BE37" s="29"/>
      <c r="BF37" s="30"/>
      <c r="BG37" s="65" t="s">
        <v>74</v>
      </c>
      <c r="BH37" s="66"/>
      <c r="BI37" s="66"/>
      <c r="BJ37" s="66"/>
      <c r="BK37" s="67"/>
      <c r="CA37" t="s">
        <v>78</v>
      </c>
    </row>
    <row r="38" s="1" customFormat="1" customHeight="1" spans="1:79">
      <c r="A38" s="31"/>
      <c r="B38" s="32"/>
      <c r="C38" s="32"/>
      <c r="D38" s="33"/>
      <c r="E38" s="31" t="s">
        <v>67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3"/>
      <c r="X38" s="48"/>
      <c r="Y38" s="50"/>
      <c r="Z38" s="50"/>
      <c r="AA38" s="50"/>
      <c r="AB38" s="58"/>
      <c r="AC38" s="48"/>
      <c r="AD38" s="50"/>
      <c r="AE38" s="50"/>
      <c r="AF38" s="50"/>
      <c r="AG38" s="58"/>
      <c r="AH38" s="48"/>
      <c r="AI38" s="50"/>
      <c r="AJ38" s="50"/>
      <c r="AK38" s="50"/>
      <c r="AL38" s="58"/>
      <c r="AM38" s="48">
        <f>IF(ISNUMBER(X38),X38,0)+IF(ISNUMBER(AC38),AC38,0)</f>
        <v>0</v>
      </c>
      <c r="AN38" s="50"/>
      <c r="AO38" s="50"/>
      <c r="AP38" s="50"/>
      <c r="AQ38" s="58"/>
      <c r="AR38" s="48"/>
      <c r="AS38" s="50"/>
      <c r="AT38" s="50"/>
      <c r="AU38" s="50"/>
      <c r="AV38" s="58"/>
      <c r="AW38" s="48"/>
      <c r="AX38" s="50"/>
      <c r="AY38" s="50"/>
      <c r="AZ38" s="50"/>
      <c r="BA38" s="58"/>
      <c r="BB38" s="48"/>
      <c r="BC38" s="50"/>
      <c r="BD38" s="50"/>
      <c r="BE38" s="50"/>
      <c r="BF38" s="58"/>
      <c r="BG38" s="46">
        <f>IF(ISNUMBER(AR38),AR38,0)+IF(ISNUMBER(AW38),AW38,0)</f>
        <v>0</v>
      </c>
      <c r="BH38" s="46"/>
      <c r="BI38" s="46"/>
      <c r="BJ38" s="46"/>
      <c r="BK38" s="46"/>
      <c r="CA38" s="1" t="s">
        <v>79</v>
      </c>
    </row>
    <row r="39" s="2" customFormat="1" customHeight="1" spans="1:59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1" s="3" customFormat="1" ht="14.25" customHeight="1" spans="1:78">
      <c r="A41" s="14" t="s">
        <v>80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</row>
    <row r="42" ht="14.25" customHeight="1" spans="1:77">
      <c r="A42" s="14" t="s">
        <v>81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</row>
    <row r="43" ht="15" customHeight="1" spans="1:77">
      <c r="A43" s="18" t="s">
        <v>34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</row>
    <row r="44" ht="23.1" customHeight="1" spans="1:77">
      <c r="A44" s="37" t="s">
        <v>82</v>
      </c>
      <c r="B44" s="38"/>
      <c r="C44" s="38"/>
      <c r="D44" s="39"/>
      <c r="E44" s="40" t="s">
        <v>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5" t="s">
        <v>37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  <c r="AN44" s="25" t="s">
        <v>38</v>
      </c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7"/>
      <c r="BG44" s="25" t="s">
        <v>39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7"/>
    </row>
    <row r="45" ht="48.75" customHeight="1" spans="1:77">
      <c r="A45" s="41"/>
      <c r="B45" s="42"/>
      <c r="C45" s="42"/>
      <c r="D45" s="43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5" t="s">
        <v>40</v>
      </c>
      <c r="V45" s="26"/>
      <c r="W45" s="26"/>
      <c r="X45" s="26"/>
      <c r="Y45" s="27"/>
      <c r="Z45" s="25" t="s">
        <v>41</v>
      </c>
      <c r="AA45" s="26"/>
      <c r="AB45" s="26"/>
      <c r="AC45" s="26"/>
      <c r="AD45" s="27"/>
      <c r="AE45" s="55" t="s">
        <v>42</v>
      </c>
      <c r="AF45" s="56"/>
      <c r="AG45" s="56"/>
      <c r="AH45" s="64"/>
      <c r="AI45" s="25" t="s">
        <v>43</v>
      </c>
      <c r="AJ45" s="26"/>
      <c r="AK45" s="26"/>
      <c r="AL45" s="26"/>
      <c r="AM45" s="27"/>
      <c r="AN45" s="25" t="s">
        <v>40</v>
      </c>
      <c r="AO45" s="26"/>
      <c r="AP45" s="26"/>
      <c r="AQ45" s="26"/>
      <c r="AR45" s="27"/>
      <c r="AS45" s="25" t="s">
        <v>41</v>
      </c>
      <c r="AT45" s="26"/>
      <c r="AU45" s="26"/>
      <c r="AV45" s="26"/>
      <c r="AW45" s="27"/>
      <c r="AX45" s="55" t="s">
        <v>42</v>
      </c>
      <c r="AY45" s="56"/>
      <c r="AZ45" s="56"/>
      <c r="BA45" s="64"/>
      <c r="BB45" s="25" t="s">
        <v>44</v>
      </c>
      <c r="BC45" s="26"/>
      <c r="BD45" s="26"/>
      <c r="BE45" s="26"/>
      <c r="BF45" s="27"/>
      <c r="BG45" s="25" t="s">
        <v>40</v>
      </c>
      <c r="BH45" s="26"/>
      <c r="BI45" s="26"/>
      <c r="BJ45" s="26"/>
      <c r="BK45" s="27"/>
      <c r="BL45" s="25" t="s">
        <v>41</v>
      </c>
      <c r="BM45" s="26"/>
      <c r="BN45" s="26"/>
      <c r="BO45" s="26"/>
      <c r="BP45" s="27"/>
      <c r="BQ45" s="55" t="s">
        <v>42</v>
      </c>
      <c r="BR45" s="56"/>
      <c r="BS45" s="56"/>
      <c r="BT45" s="64"/>
      <c r="BU45" s="25" t="s">
        <v>45</v>
      </c>
      <c r="BV45" s="26"/>
      <c r="BW45" s="26"/>
      <c r="BX45" s="26"/>
      <c r="BY45" s="27"/>
    </row>
    <row r="46" ht="15" customHeight="1" spans="1:77">
      <c r="A46" s="25">
        <v>1</v>
      </c>
      <c r="B46" s="26"/>
      <c r="C46" s="26"/>
      <c r="D46" s="27"/>
      <c r="E46" s="25">
        <v>2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7"/>
      <c r="U46" s="25">
        <v>3</v>
      </c>
      <c r="V46" s="26"/>
      <c r="W46" s="26"/>
      <c r="X46" s="26"/>
      <c r="Y46" s="27"/>
      <c r="Z46" s="25">
        <v>4</v>
      </c>
      <c r="AA46" s="26"/>
      <c r="AB46" s="26"/>
      <c r="AC46" s="26"/>
      <c r="AD46" s="27"/>
      <c r="AE46" s="25">
        <v>5</v>
      </c>
      <c r="AF46" s="26"/>
      <c r="AG46" s="26"/>
      <c r="AH46" s="27"/>
      <c r="AI46" s="25">
        <v>6</v>
      </c>
      <c r="AJ46" s="26"/>
      <c r="AK46" s="26"/>
      <c r="AL46" s="26"/>
      <c r="AM46" s="27"/>
      <c r="AN46" s="25">
        <v>7</v>
      </c>
      <c r="AO46" s="26"/>
      <c r="AP46" s="26"/>
      <c r="AQ46" s="26"/>
      <c r="AR46" s="27"/>
      <c r="AS46" s="25">
        <v>8</v>
      </c>
      <c r="AT46" s="26"/>
      <c r="AU46" s="26"/>
      <c r="AV46" s="26"/>
      <c r="AW46" s="27"/>
      <c r="AX46" s="25">
        <v>9</v>
      </c>
      <c r="AY46" s="26"/>
      <c r="AZ46" s="26"/>
      <c r="BA46" s="27"/>
      <c r="BB46" s="25">
        <v>10</v>
      </c>
      <c r="BC46" s="26"/>
      <c r="BD46" s="26"/>
      <c r="BE46" s="26"/>
      <c r="BF46" s="27"/>
      <c r="BG46" s="25">
        <v>11</v>
      </c>
      <c r="BH46" s="26"/>
      <c r="BI46" s="26"/>
      <c r="BJ46" s="26"/>
      <c r="BK46" s="27"/>
      <c r="BL46" s="25">
        <v>12</v>
      </c>
      <c r="BM46" s="26"/>
      <c r="BN46" s="26"/>
      <c r="BO46" s="26"/>
      <c r="BP46" s="27"/>
      <c r="BQ46" s="25">
        <v>13</v>
      </c>
      <c r="BR46" s="26"/>
      <c r="BS46" s="26"/>
      <c r="BT46" s="27"/>
      <c r="BU46" s="25">
        <v>14</v>
      </c>
      <c r="BV46" s="26"/>
      <c r="BW46" s="26"/>
      <c r="BX46" s="26"/>
      <c r="BY46" s="27"/>
    </row>
    <row r="47" s="4" customFormat="1" hidden="1" customHeight="1" spans="1:79">
      <c r="A47" s="28" t="s">
        <v>83</v>
      </c>
      <c r="B47" s="29"/>
      <c r="C47" s="29"/>
      <c r="D47" s="30"/>
      <c r="E47" s="28" t="s">
        <v>47</v>
      </c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30"/>
      <c r="U47" s="28" t="s">
        <v>48</v>
      </c>
      <c r="V47" s="29"/>
      <c r="W47" s="29"/>
      <c r="X47" s="29"/>
      <c r="Y47" s="30"/>
      <c r="Z47" s="28" t="s">
        <v>49</v>
      </c>
      <c r="AA47" s="29"/>
      <c r="AB47" s="29"/>
      <c r="AC47" s="29"/>
      <c r="AD47" s="30"/>
      <c r="AE47" s="28" t="s">
        <v>50</v>
      </c>
      <c r="AF47" s="29"/>
      <c r="AG47" s="29"/>
      <c r="AH47" s="30"/>
      <c r="AI47" s="65" t="s">
        <v>51</v>
      </c>
      <c r="AJ47" s="66"/>
      <c r="AK47" s="66"/>
      <c r="AL47" s="66"/>
      <c r="AM47" s="67"/>
      <c r="AN47" s="28" t="s">
        <v>52</v>
      </c>
      <c r="AO47" s="29"/>
      <c r="AP47" s="29"/>
      <c r="AQ47" s="29"/>
      <c r="AR47" s="30"/>
      <c r="AS47" s="28" t="s">
        <v>53</v>
      </c>
      <c r="AT47" s="29"/>
      <c r="AU47" s="29"/>
      <c r="AV47" s="29"/>
      <c r="AW47" s="30"/>
      <c r="AX47" s="28" t="s">
        <v>54</v>
      </c>
      <c r="AY47" s="29"/>
      <c r="AZ47" s="29"/>
      <c r="BA47" s="30"/>
      <c r="BB47" s="65" t="s">
        <v>51</v>
      </c>
      <c r="BC47" s="66"/>
      <c r="BD47" s="66"/>
      <c r="BE47" s="66"/>
      <c r="BF47" s="67"/>
      <c r="BG47" s="28" t="s">
        <v>55</v>
      </c>
      <c r="BH47" s="29"/>
      <c r="BI47" s="29"/>
      <c r="BJ47" s="29"/>
      <c r="BK47" s="30"/>
      <c r="BL47" s="28" t="s">
        <v>56</v>
      </c>
      <c r="BM47" s="29"/>
      <c r="BN47" s="29"/>
      <c r="BO47" s="29"/>
      <c r="BP47" s="30"/>
      <c r="BQ47" s="28" t="s">
        <v>57</v>
      </c>
      <c r="BR47" s="29"/>
      <c r="BS47" s="29"/>
      <c r="BT47" s="30"/>
      <c r="BU47" s="65" t="s">
        <v>51</v>
      </c>
      <c r="BV47" s="66"/>
      <c r="BW47" s="66"/>
      <c r="BX47" s="66"/>
      <c r="BY47" s="67"/>
      <c r="CA47" t="s">
        <v>84</v>
      </c>
    </row>
    <row r="48" s="1" customFormat="1" customHeight="1" spans="1:79">
      <c r="A48" s="31"/>
      <c r="B48" s="32"/>
      <c r="C48" s="32"/>
      <c r="D48" s="33"/>
      <c r="E48" s="31" t="s">
        <v>67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48"/>
      <c r="V48" s="50"/>
      <c r="W48" s="50"/>
      <c r="X48" s="50"/>
      <c r="Y48" s="58"/>
      <c r="Z48" s="48"/>
      <c r="AA48" s="50"/>
      <c r="AB48" s="50"/>
      <c r="AC48" s="50"/>
      <c r="AD48" s="58"/>
      <c r="AE48" s="48"/>
      <c r="AF48" s="50"/>
      <c r="AG48" s="50"/>
      <c r="AH48" s="58"/>
      <c r="AI48" s="48">
        <f>IF(ISNUMBER(U48),U48,0)+IF(ISNUMBER(Z48),Z48,0)</f>
        <v>0</v>
      </c>
      <c r="AJ48" s="50"/>
      <c r="AK48" s="50"/>
      <c r="AL48" s="50"/>
      <c r="AM48" s="58"/>
      <c r="AN48" s="48"/>
      <c r="AO48" s="50"/>
      <c r="AP48" s="50"/>
      <c r="AQ48" s="50"/>
      <c r="AR48" s="58"/>
      <c r="AS48" s="48"/>
      <c r="AT48" s="50"/>
      <c r="AU48" s="50"/>
      <c r="AV48" s="50"/>
      <c r="AW48" s="58"/>
      <c r="AX48" s="48"/>
      <c r="AY48" s="50"/>
      <c r="AZ48" s="50"/>
      <c r="BA48" s="58"/>
      <c r="BB48" s="48">
        <f>IF(ISNUMBER(AN48),AN48,0)+IF(ISNUMBER(AS48),AS48,0)</f>
        <v>0</v>
      </c>
      <c r="BC48" s="50"/>
      <c r="BD48" s="50"/>
      <c r="BE48" s="50"/>
      <c r="BF48" s="58"/>
      <c r="BG48" s="48"/>
      <c r="BH48" s="50"/>
      <c r="BI48" s="50"/>
      <c r="BJ48" s="50"/>
      <c r="BK48" s="58"/>
      <c r="BL48" s="48"/>
      <c r="BM48" s="50"/>
      <c r="BN48" s="50"/>
      <c r="BO48" s="50"/>
      <c r="BP48" s="58"/>
      <c r="BQ48" s="48"/>
      <c r="BR48" s="50"/>
      <c r="BS48" s="50"/>
      <c r="BT48" s="58"/>
      <c r="BU48" s="48">
        <f>IF(ISNUMBER(BG48),BG48,0)+IF(ISNUMBER(BL48),BL48,0)</f>
        <v>0</v>
      </c>
      <c r="BV48" s="50"/>
      <c r="BW48" s="50"/>
      <c r="BX48" s="50"/>
      <c r="BY48" s="58"/>
      <c r="CA48" s="1" t="s">
        <v>86</v>
      </c>
    </row>
    <row r="50" ht="14.25" customHeight="1" spans="1:64">
      <c r="A50" s="14" t="s">
        <v>100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</row>
    <row r="51" ht="15" customHeight="1" spans="1:77">
      <c r="A51" s="35" t="s">
        <v>34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</row>
    <row r="52" ht="23.1" customHeight="1" spans="1:77">
      <c r="A52" s="37" t="s">
        <v>101</v>
      </c>
      <c r="B52" s="38"/>
      <c r="C52" s="38"/>
      <c r="D52" s="38"/>
      <c r="E52" s="39"/>
      <c r="F52" s="40" t="s">
        <v>36</v>
      </c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25" t="s">
        <v>37</v>
      </c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  <c r="AN52" s="25" t="s">
        <v>38</v>
      </c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7"/>
      <c r="BG52" s="25" t="s">
        <v>39</v>
      </c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7"/>
    </row>
    <row r="53" ht="51.75" customHeight="1" spans="1:77">
      <c r="A53" s="41"/>
      <c r="B53" s="42"/>
      <c r="C53" s="42"/>
      <c r="D53" s="42"/>
      <c r="E53" s="4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25" t="s">
        <v>40</v>
      </c>
      <c r="V53" s="26"/>
      <c r="W53" s="26"/>
      <c r="X53" s="26"/>
      <c r="Y53" s="27"/>
      <c r="Z53" s="25" t="s">
        <v>41</v>
      </c>
      <c r="AA53" s="26"/>
      <c r="AB53" s="26"/>
      <c r="AC53" s="26"/>
      <c r="AD53" s="27"/>
      <c r="AE53" s="55" t="s">
        <v>42</v>
      </c>
      <c r="AF53" s="56"/>
      <c r="AG53" s="56"/>
      <c r="AH53" s="64"/>
      <c r="AI53" s="25" t="s">
        <v>43</v>
      </c>
      <c r="AJ53" s="26"/>
      <c r="AK53" s="26"/>
      <c r="AL53" s="26"/>
      <c r="AM53" s="27"/>
      <c r="AN53" s="25" t="s">
        <v>40</v>
      </c>
      <c r="AO53" s="26"/>
      <c r="AP53" s="26"/>
      <c r="AQ53" s="26"/>
      <c r="AR53" s="27"/>
      <c r="AS53" s="25" t="s">
        <v>41</v>
      </c>
      <c r="AT53" s="26"/>
      <c r="AU53" s="26"/>
      <c r="AV53" s="26"/>
      <c r="AW53" s="27"/>
      <c r="AX53" s="55" t="s">
        <v>42</v>
      </c>
      <c r="AY53" s="56"/>
      <c r="AZ53" s="56"/>
      <c r="BA53" s="64"/>
      <c r="BB53" s="25" t="s">
        <v>44</v>
      </c>
      <c r="BC53" s="26"/>
      <c r="BD53" s="26"/>
      <c r="BE53" s="26"/>
      <c r="BF53" s="27"/>
      <c r="BG53" s="25" t="s">
        <v>40</v>
      </c>
      <c r="BH53" s="26"/>
      <c r="BI53" s="26"/>
      <c r="BJ53" s="26"/>
      <c r="BK53" s="27"/>
      <c r="BL53" s="25" t="s">
        <v>41</v>
      </c>
      <c r="BM53" s="26"/>
      <c r="BN53" s="26"/>
      <c r="BO53" s="26"/>
      <c r="BP53" s="27"/>
      <c r="BQ53" s="55" t="s">
        <v>42</v>
      </c>
      <c r="BR53" s="56"/>
      <c r="BS53" s="56"/>
      <c r="BT53" s="64"/>
      <c r="BU53" s="40" t="s">
        <v>45</v>
      </c>
      <c r="BV53" s="40"/>
      <c r="BW53" s="40"/>
      <c r="BX53" s="40"/>
      <c r="BY53" s="40"/>
    </row>
    <row r="54" ht="15" customHeight="1" spans="1:77">
      <c r="A54" s="25">
        <v>1</v>
      </c>
      <c r="B54" s="26"/>
      <c r="C54" s="26"/>
      <c r="D54" s="26"/>
      <c r="E54" s="27"/>
      <c r="F54" s="25">
        <v>2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25">
        <v>3</v>
      </c>
      <c r="V54" s="26"/>
      <c r="W54" s="26"/>
      <c r="X54" s="26"/>
      <c r="Y54" s="27"/>
      <c r="Z54" s="25">
        <v>4</v>
      </c>
      <c r="AA54" s="26"/>
      <c r="AB54" s="26"/>
      <c r="AC54" s="26"/>
      <c r="AD54" s="27"/>
      <c r="AE54" s="25">
        <v>5</v>
      </c>
      <c r="AF54" s="26"/>
      <c r="AG54" s="26"/>
      <c r="AH54" s="27"/>
      <c r="AI54" s="25">
        <v>6</v>
      </c>
      <c r="AJ54" s="26"/>
      <c r="AK54" s="26"/>
      <c r="AL54" s="26"/>
      <c r="AM54" s="27"/>
      <c r="AN54" s="25">
        <v>7</v>
      </c>
      <c r="AO54" s="26"/>
      <c r="AP54" s="26"/>
      <c r="AQ54" s="26"/>
      <c r="AR54" s="27"/>
      <c r="AS54" s="25">
        <v>8</v>
      </c>
      <c r="AT54" s="26"/>
      <c r="AU54" s="26"/>
      <c r="AV54" s="26"/>
      <c r="AW54" s="27"/>
      <c r="AX54" s="25">
        <v>9</v>
      </c>
      <c r="AY54" s="26"/>
      <c r="AZ54" s="26"/>
      <c r="BA54" s="27"/>
      <c r="BB54" s="25">
        <v>10</v>
      </c>
      <c r="BC54" s="26"/>
      <c r="BD54" s="26"/>
      <c r="BE54" s="26"/>
      <c r="BF54" s="27"/>
      <c r="BG54" s="25">
        <v>11</v>
      </c>
      <c r="BH54" s="26"/>
      <c r="BI54" s="26"/>
      <c r="BJ54" s="26"/>
      <c r="BK54" s="27"/>
      <c r="BL54" s="25">
        <v>12</v>
      </c>
      <c r="BM54" s="26"/>
      <c r="BN54" s="26"/>
      <c r="BO54" s="26"/>
      <c r="BP54" s="27"/>
      <c r="BQ54" s="25">
        <v>13</v>
      </c>
      <c r="BR54" s="26"/>
      <c r="BS54" s="26"/>
      <c r="BT54" s="27"/>
      <c r="BU54" s="40">
        <v>14</v>
      </c>
      <c r="BV54" s="40"/>
      <c r="BW54" s="40"/>
      <c r="BX54" s="40"/>
      <c r="BY54" s="40"/>
    </row>
    <row r="55" s="4" customFormat="1" ht="13.5" hidden="1" customHeight="1" spans="1:79">
      <c r="A55" s="28" t="s">
        <v>83</v>
      </c>
      <c r="B55" s="29"/>
      <c r="C55" s="29"/>
      <c r="D55" s="29"/>
      <c r="E55" s="30"/>
      <c r="F55" s="28" t="s">
        <v>47</v>
      </c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30"/>
      <c r="U55" s="28" t="s">
        <v>48</v>
      </c>
      <c r="V55" s="29"/>
      <c r="W55" s="29"/>
      <c r="X55" s="29"/>
      <c r="Y55" s="30"/>
      <c r="Z55" s="28" t="s">
        <v>49</v>
      </c>
      <c r="AA55" s="29"/>
      <c r="AB55" s="29"/>
      <c r="AC55" s="29"/>
      <c r="AD55" s="30"/>
      <c r="AE55" s="28" t="s">
        <v>50</v>
      </c>
      <c r="AF55" s="29"/>
      <c r="AG55" s="29"/>
      <c r="AH55" s="30"/>
      <c r="AI55" s="65" t="s">
        <v>51</v>
      </c>
      <c r="AJ55" s="66"/>
      <c r="AK55" s="66"/>
      <c r="AL55" s="66"/>
      <c r="AM55" s="67"/>
      <c r="AN55" s="28" t="s">
        <v>52</v>
      </c>
      <c r="AO55" s="29"/>
      <c r="AP55" s="29"/>
      <c r="AQ55" s="29"/>
      <c r="AR55" s="30"/>
      <c r="AS55" s="28" t="s">
        <v>53</v>
      </c>
      <c r="AT55" s="29"/>
      <c r="AU55" s="29"/>
      <c r="AV55" s="29"/>
      <c r="AW55" s="30"/>
      <c r="AX55" s="28" t="s">
        <v>54</v>
      </c>
      <c r="AY55" s="29"/>
      <c r="AZ55" s="29"/>
      <c r="BA55" s="30"/>
      <c r="BB55" s="65" t="s">
        <v>51</v>
      </c>
      <c r="BC55" s="66"/>
      <c r="BD55" s="66"/>
      <c r="BE55" s="66"/>
      <c r="BF55" s="67"/>
      <c r="BG55" s="28" t="s">
        <v>55</v>
      </c>
      <c r="BH55" s="29"/>
      <c r="BI55" s="29"/>
      <c r="BJ55" s="29"/>
      <c r="BK55" s="30"/>
      <c r="BL55" s="28" t="s">
        <v>56</v>
      </c>
      <c r="BM55" s="29"/>
      <c r="BN55" s="29"/>
      <c r="BO55" s="29"/>
      <c r="BP55" s="30"/>
      <c r="BQ55" s="28" t="s">
        <v>57</v>
      </c>
      <c r="BR55" s="29"/>
      <c r="BS55" s="29"/>
      <c r="BT55" s="30"/>
      <c r="BU55" s="75" t="s">
        <v>51</v>
      </c>
      <c r="BV55" s="75"/>
      <c r="BW55" s="75"/>
      <c r="BX55" s="75"/>
      <c r="BY55" s="75"/>
      <c r="CA55" t="s">
        <v>102</v>
      </c>
    </row>
    <row r="56" s="1" customFormat="1" customHeight="1" spans="1:79">
      <c r="A56" s="31"/>
      <c r="B56" s="32"/>
      <c r="C56" s="32"/>
      <c r="D56" s="32"/>
      <c r="E56" s="33"/>
      <c r="F56" s="31" t="s">
        <v>67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48"/>
      <c r="V56" s="50"/>
      <c r="W56" s="50"/>
      <c r="X56" s="50"/>
      <c r="Y56" s="58"/>
      <c r="Z56" s="48"/>
      <c r="AA56" s="50"/>
      <c r="AB56" s="50"/>
      <c r="AC56" s="50"/>
      <c r="AD56" s="58"/>
      <c r="AE56" s="48"/>
      <c r="AF56" s="50"/>
      <c r="AG56" s="50"/>
      <c r="AH56" s="58"/>
      <c r="AI56" s="48">
        <f>IF(ISNUMBER(U56),U56,0)+IF(ISNUMBER(Z56),Z56,0)</f>
        <v>0</v>
      </c>
      <c r="AJ56" s="50"/>
      <c r="AK56" s="50"/>
      <c r="AL56" s="50"/>
      <c r="AM56" s="58"/>
      <c r="AN56" s="48"/>
      <c r="AO56" s="50"/>
      <c r="AP56" s="50"/>
      <c r="AQ56" s="50"/>
      <c r="AR56" s="58"/>
      <c r="AS56" s="48"/>
      <c r="AT56" s="50"/>
      <c r="AU56" s="50"/>
      <c r="AV56" s="50"/>
      <c r="AW56" s="58"/>
      <c r="AX56" s="48"/>
      <c r="AY56" s="50"/>
      <c r="AZ56" s="50"/>
      <c r="BA56" s="58"/>
      <c r="BB56" s="48">
        <f>IF(ISNUMBER(AN56),AN56,0)+IF(ISNUMBER(AS56),AS56,0)</f>
        <v>0</v>
      </c>
      <c r="BC56" s="50"/>
      <c r="BD56" s="50"/>
      <c r="BE56" s="50"/>
      <c r="BF56" s="58"/>
      <c r="BG56" s="48"/>
      <c r="BH56" s="50"/>
      <c r="BI56" s="50"/>
      <c r="BJ56" s="50"/>
      <c r="BK56" s="58"/>
      <c r="BL56" s="48"/>
      <c r="BM56" s="50"/>
      <c r="BN56" s="50"/>
      <c r="BO56" s="50"/>
      <c r="BP56" s="58"/>
      <c r="BQ56" s="48"/>
      <c r="BR56" s="50"/>
      <c r="BS56" s="50"/>
      <c r="BT56" s="58"/>
      <c r="BU56" s="48">
        <f>IF(ISNUMBER(BG56),BG56,0)+IF(ISNUMBER(BL56),BL56,0)</f>
        <v>0</v>
      </c>
      <c r="BV56" s="50"/>
      <c r="BW56" s="50"/>
      <c r="BX56" s="50"/>
      <c r="BY56" s="58"/>
      <c r="CA56" s="1" t="s">
        <v>103</v>
      </c>
    </row>
    <row r="58" ht="14.25" customHeight="1" spans="1:64">
      <c r="A58" s="14" t="s">
        <v>104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</row>
    <row r="59" ht="15" customHeight="1" spans="1:63">
      <c r="A59" s="35" t="s">
        <v>34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</row>
    <row r="60" ht="23.1" customHeight="1" spans="1:63">
      <c r="A60" s="37" t="s">
        <v>82</v>
      </c>
      <c r="B60" s="38"/>
      <c r="C60" s="38"/>
      <c r="D60" s="39"/>
      <c r="E60" s="19" t="s">
        <v>36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5" t="s">
        <v>69</v>
      </c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7"/>
      <c r="AR60" s="40" t="s">
        <v>70</v>
      </c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</row>
    <row r="61" ht="48.75" customHeight="1" spans="1:63">
      <c r="A61" s="41"/>
      <c r="B61" s="42"/>
      <c r="C61" s="42"/>
      <c r="D61" s="43"/>
      <c r="E61" s="22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4"/>
      <c r="X61" s="19" t="s">
        <v>40</v>
      </c>
      <c r="Y61" s="20"/>
      <c r="Z61" s="20"/>
      <c r="AA61" s="20"/>
      <c r="AB61" s="21"/>
      <c r="AC61" s="19" t="s">
        <v>41</v>
      </c>
      <c r="AD61" s="20"/>
      <c r="AE61" s="20"/>
      <c r="AF61" s="20"/>
      <c r="AG61" s="21"/>
      <c r="AH61" s="55" t="s">
        <v>42</v>
      </c>
      <c r="AI61" s="56"/>
      <c r="AJ61" s="56"/>
      <c r="AK61" s="56"/>
      <c r="AL61" s="64"/>
      <c r="AM61" s="25" t="s">
        <v>43</v>
      </c>
      <c r="AN61" s="26"/>
      <c r="AO61" s="26"/>
      <c r="AP61" s="26"/>
      <c r="AQ61" s="27"/>
      <c r="AR61" s="25" t="s">
        <v>40</v>
      </c>
      <c r="AS61" s="26"/>
      <c r="AT61" s="26"/>
      <c r="AU61" s="26"/>
      <c r="AV61" s="27"/>
      <c r="AW61" s="25" t="s">
        <v>41</v>
      </c>
      <c r="AX61" s="26"/>
      <c r="AY61" s="26"/>
      <c r="AZ61" s="26"/>
      <c r="BA61" s="27"/>
      <c r="BB61" s="55" t="s">
        <v>42</v>
      </c>
      <c r="BC61" s="56"/>
      <c r="BD61" s="56"/>
      <c r="BE61" s="56"/>
      <c r="BF61" s="64"/>
      <c r="BG61" s="25" t="s">
        <v>44</v>
      </c>
      <c r="BH61" s="26"/>
      <c r="BI61" s="26"/>
      <c r="BJ61" s="26"/>
      <c r="BK61" s="27"/>
    </row>
    <row r="62" customHeight="1" spans="1:63">
      <c r="A62" s="25">
        <v>1</v>
      </c>
      <c r="B62" s="26"/>
      <c r="C62" s="26"/>
      <c r="D62" s="27"/>
      <c r="E62" s="25">
        <v>2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5">
        <v>3</v>
      </c>
      <c r="Y62" s="26"/>
      <c r="Z62" s="26"/>
      <c r="AA62" s="26"/>
      <c r="AB62" s="27"/>
      <c r="AC62" s="25">
        <v>4</v>
      </c>
      <c r="AD62" s="26"/>
      <c r="AE62" s="26"/>
      <c r="AF62" s="26"/>
      <c r="AG62" s="27"/>
      <c r="AH62" s="25">
        <v>5</v>
      </c>
      <c r="AI62" s="26"/>
      <c r="AJ62" s="26"/>
      <c r="AK62" s="26"/>
      <c r="AL62" s="27"/>
      <c r="AM62" s="25">
        <v>6</v>
      </c>
      <c r="AN62" s="26"/>
      <c r="AO62" s="26"/>
      <c r="AP62" s="26"/>
      <c r="AQ62" s="27"/>
      <c r="AR62" s="25">
        <v>7</v>
      </c>
      <c r="AS62" s="26"/>
      <c r="AT62" s="26"/>
      <c r="AU62" s="26"/>
      <c r="AV62" s="27"/>
      <c r="AW62" s="25">
        <v>8</v>
      </c>
      <c r="AX62" s="26"/>
      <c r="AY62" s="26"/>
      <c r="AZ62" s="26"/>
      <c r="BA62" s="27"/>
      <c r="BB62" s="25">
        <v>9</v>
      </c>
      <c r="BC62" s="26"/>
      <c r="BD62" s="26"/>
      <c r="BE62" s="26"/>
      <c r="BF62" s="27"/>
      <c r="BG62" s="25">
        <v>10</v>
      </c>
      <c r="BH62" s="26"/>
      <c r="BI62" s="26"/>
      <c r="BJ62" s="26"/>
      <c r="BK62" s="27"/>
    </row>
    <row r="63" s="4" customFormat="1" hidden="1" customHeight="1" spans="1:79">
      <c r="A63" s="28" t="s">
        <v>83</v>
      </c>
      <c r="B63" s="29"/>
      <c r="C63" s="29"/>
      <c r="D63" s="30"/>
      <c r="E63" s="28" t="s">
        <v>47</v>
      </c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30"/>
      <c r="X63" s="51" t="s">
        <v>71</v>
      </c>
      <c r="Y63" s="59"/>
      <c r="Z63" s="59"/>
      <c r="AA63" s="59"/>
      <c r="AB63" s="60"/>
      <c r="AC63" s="51" t="s">
        <v>72</v>
      </c>
      <c r="AD63" s="59"/>
      <c r="AE63" s="59"/>
      <c r="AF63" s="59"/>
      <c r="AG63" s="60"/>
      <c r="AH63" s="28" t="s">
        <v>73</v>
      </c>
      <c r="AI63" s="29"/>
      <c r="AJ63" s="29"/>
      <c r="AK63" s="29"/>
      <c r="AL63" s="30"/>
      <c r="AM63" s="65" t="s">
        <v>74</v>
      </c>
      <c r="AN63" s="66"/>
      <c r="AO63" s="66"/>
      <c r="AP63" s="66"/>
      <c r="AQ63" s="67"/>
      <c r="AR63" s="28" t="s">
        <v>75</v>
      </c>
      <c r="AS63" s="29"/>
      <c r="AT63" s="29"/>
      <c r="AU63" s="29"/>
      <c r="AV63" s="30"/>
      <c r="AW63" s="28" t="s">
        <v>76</v>
      </c>
      <c r="AX63" s="29"/>
      <c r="AY63" s="29"/>
      <c r="AZ63" s="29"/>
      <c r="BA63" s="30"/>
      <c r="BB63" s="28" t="s">
        <v>77</v>
      </c>
      <c r="BC63" s="29"/>
      <c r="BD63" s="29"/>
      <c r="BE63" s="29"/>
      <c r="BF63" s="30"/>
      <c r="BG63" s="65" t="s">
        <v>74</v>
      </c>
      <c r="BH63" s="66"/>
      <c r="BI63" s="66"/>
      <c r="BJ63" s="66"/>
      <c r="BK63" s="67"/>
      <c r="CA63" t="s">
        <v>105</v>
      </c>
    </row>
    <row r="64" s="1" customFormat="1" customHeight="1" spans="1:79">
      <c r="A64" s="31"/>
      <c r="B64" s="32"/>
      <c r="C64" s="32"/>
      <c r="D64" s="33"/>
      <c r="E64" s="31" t="s">
        <v>67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  <c r="X64" s="48"/>
      <c r="Y64" s="50"/>
      <c r="Z64" s="50"/>
      <c r="AA64" s="50"/>
      <c r="AB64" s="58"/>
      <c r="AC64" s="48"/>
      <c r="AD64" s="50"/>
      <c r="AE64" s="50"/>
      <c r="AF64" s="50"/>
      <c r="AG64" s="58"/>
      <c r="AH64" s="48"/>
      <c r="AI64" s="50"/>
      <c r="AJ64" s="50"/>
      <c r="AK64" s="50"/>
      <c r="AL64" s="58"/>
      <c r="AM64" s="48">
        <f>IF(ISNUMBER(X64),X64,0)+IF(ISNUMBER(AC64),AC64,0)</f>
        <v>0</v>
      </c>
      <c r="AN64" s="50"/>
      <c r="AO64" s="50"/>
      <c r="AP64" s="50"/>
      <c r="AQ64" s="58"/>
      <c r="AR64" s="48"/>
      <c r="AS64" s="50"/>
      <c r="AT64" s="50"/>
      <c r="AU64" s="50"/>
      <c r="AV64" s="58"/>
      <c r="AW64" s="48"/>
      <c r="AX64" s="50"/>
      <c r="AY64" s="50"/>
      <c r="AZ64" s="50"/>
      <c r="BA64" s="58"/>
      <c r="BB64" s="48"/>
      <c r="BC64" s="50"/>
      <c r="BD64" s="50"/>
      <c r="BE64" s="50"/>
      <c r="BF64" s="58"/>
      <c r="BG64" s="46">
        <f>IF(ISNUMBER(AR64),AR64,0)+IF(ISNUMBER(AW64),AW64,0)</f>
        <v>0</v>
      </c>
      <c r="BH64" s="46"/>
      <c r="BI64" s="46"/>
      <c r="BJ64" s="46"/>
      <c r="BK64" s="46"/>
      <c r="CA64" s="1" t="s">
        <v>106</v>
      </c>
    </row>
    <row r="66" ht="14.25" customHeight="1" spans="1:64">
      <c r="A66" s="14" t="s">
        <v>107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</row>
    <row r="67" ht="15" customHeight="1" spans="1:63">
      <c r="A67" s="35" t="s">
        <v>34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</row>
    <row r="68" ht="23.1" customHeight="1" spans="1:63">
      <c r="A68" s="37" t="s">
        <v>101</v>
      </c>
      <c r="B68" s="38"/>
      <c r="C68" s="38"/>
      <c r="D68" s="38"/>
      <c r="E68" s="39"/>
      <c r="F68" s="19" t="s">
        <v>36</v>
      </c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1"/>
      <c r="X68" s="40" t="s">
        <v>69</v>
      </c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25" t="s">
        <v>70</v>
      </c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</row>
    <row r="69" ht="53.25" customHeight="1" spans="1:63">
      <c r="A69" s="41"/>
      <c r="B69" s="42"/>
      <c r="C69" s="42"/>
      <c r="D69" s="42"/>
      <c r="E69" s="43"/>
      <c r="F69" s="22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4"/>
      <c r="X69" s="25" t="s">
        <v>40</v>
      </c>
      <c r="Y69" s="26"/>
      <c r="Z69" s="26"/>
      <c r="AA69" s="26"/>
      <c r="AB69" s="27"/>
      <c r="AC69" s="25" t="s">
        <v>41</v>
      </c>
      <c r="AD69" s="26"/>
      <c r="AE69" s="26"/>
      <c r="AF69" s="26"/>
      <c r="AG69" s="27"/>
      <c r="AH69" s="55" t="s">
        <v>42</v>
      </c>
      <c r="AI69" s="56"/>
      <c r="AJ69" s="56"/>
      <c r="AK69" s="56"/>
      <c r="AL69" s="64"/>
      <c r="AM69" s="25" t="s">
        <v>43</v>
      </c>
      <c r="AN69" s="26"/>
      <c r="AO69" s="26"/>
      <c r="AP69" s="26"/>
      <c r="AQ69" s="27"/>
      <c r="AR69" s="25" t="s">
        <v>40</v>
      </c>
      <c r="AS69" s="26"/>
      <c r="AT69" s="26"/>
      <c r="AU69" s="26"/>
      <c r="AV69" s="27"/>
      <c r="AW69" s="25" t="s">
        <v>41</v>
      </c>
      <c r="AX69" s="26"/>
      <c r="AY69" s="26"/>
      <c r="AZ69" s="26"/>
      <c r="BA69" s="27"/>
      <c r="BB69" s="94" t="s">
        <v>42</v>
      </c>
      <c r="BC69" s="94"/>
      <c r="BD69" s="94"/>
      <c r="BE69" s="94"/>
      <c r="BF69" s="94"/>
      <c r="BG69" s="25" t="s">
        <v>44</v>
      </c>
      <c r="BH69" s="26"/>
      <c r="BI69" s="26"/>
      <c r="BJ69" s="26"/>
      <c r="BK69" s="27"/>
    </row>
    <row r="70" ht="15" customHeight="1" spans="1:63">
      <c r="A70" s="25">
        <v>1</v>
      </c>
      <c r="B70" s="26"/>
      <c r="C70" s="26"/>
      <c r="D70" s="26"/>
      <c r="E70" s="27"/>
      <c r="F70" s="25">
        <v>2</v>
      </c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7"/>
      <c r="X70" s="25">
        <v>3</v>
      </c>
      <c r="Y70" s="26"/>
      <c r="Z70" s="26"/>
      <c r="AA70" s="26"/>
      <c r="AB70" s="27"/>
      <c r="AC70" s="25">
        <v>4</v>
      </c>
      <c r="AD70" s="26"/>
      <c r="AE70" s="26"/>
      <c r="AF70" s="26"/>
      <c r="AG70" s="27"/>
      <c r="AH70" s="25">
        <v>5</v>
      </c>
      <c r="AI70" s="26"/>
      <c r="AJ70" s="26"/>
      <c r="AK70" s="26"/>
      <c r="AL70" s="27"/>
      <c r="AM70" s="25">
        <v>6</v>
      </c>
      <c r="AN70" s="26"/>
      <c r="AO70" s="26"/>
      <c r="AP70" s="26"/>
      <c r="AQ70" s="27"/>
      <c r="AR70" s="25">
        <v>7</v>
      </c>
      <c r="AS70" s="26"/>
      <c r="AT70" s="26"/>
      <c r="AU70" s="26"/>
      <c r="AV70" s="27"/>
      <c r="AW70" s="25">
        <v>8</v>
      </c>
      <c r="AX70" s="26"/>
      <c r="AY70" s="26"/>
      <c r="AZ70" s="26"/>
      <c r="BA70" s="27"/>
      <c r="BB70" s="25">
        <v>9</v>
      </c>
      <c r="BC70" s="26"/>
      <c r="BD70" s="26"/>
      <c r="BE70" s="26"/>
      <c r="BF70" s="27"/>
      <c r="BG70" s="25">
        <v>10</v>
      </c>
      <c r="BH70" s="26"/>
      <c r="BI70" s="26"/>
      <c r="BJ70" s="26"/>
      <c r="BK70" s="27"/>
    </row>
    <row r="71" s="4" customFormat="1" ht="15" hidden="1" customHeight="1" spans="1:79">
      <c r="A71" s="28" t="s">
        <v>83</v>
      </c>
      <c r="B71" s="29"/>
      <c r="C71" s="29"/>
      <c r="D71" s="29"/>
      <c r="E71" s="30"/>
      <c r="F71" s="28" t="s">
        <v>47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30"/>
      <c r="X71" s="28" t="s">
        <v>71</v>
      </c>
      <c r="Y71" s="29"/>
      <c r="Z71" s="29"/>
      <c r="AA71" s="29"/>
      <c r="AB71" s="30"/>
      <c r="AC71" s="28" t="s">
        <v>72</v>
      </c>
      <c r="AD71" s="29"/>
      <c r="AE71" s="29"/>
      <c r="AF71" s="29"/>
      <c r="AG71" s="30"/>
      <c r="AH71" s="28" t="s">
        <v>73</v>
      </c>
      <c r="AI71" s="29"/>
      <c r="AJ71" s="29"/>
      <c r="AK71" s="29"/>
      <c r="AL71" s="30"/>
      <c r="AM71" s="65" t="s">
        <v>74</v>
      </c>
      <c r="AN71" s="66"/>
      <c r="AO71" s="66"/>
      <c r="AP71" s="66"/>
      <c r="AQ71" s="67"/>
      <c r="AR71" s="28" t="s">
        <v>75</v>
      </c>
      <c r="AS71" s="29"/>
      <c r="AT71" s="29"/>
      <c r="AU71" s="29"/>
      <c r="AV71" s="30"/>
      <c r="AW71" s="28" t="s">
        <v>76</v>
      </c>
      <c r="AX71" s="29"/>
      <c r="AY71" s="29"/>
      <c r="AZ71" s="29"/>
      <c r="BA71" s="30"/>
      <c r="BB71" s="28" t="s">
        <v>77</v>
      </c>
      <c r="BC71" s="29"/>
      <c r="BD71" s="29"/>
      <c r="BE71" s="29"/>
      <c r="BF71" s="30"/>
      <c r="BG71" s="65" t="s">
        <v>74</v>
      </c>
      <c r="BH71" s="66"/>
      <c r="BI71" s="66"/>
      <c r="BJ71" s="66"/>
      <c r="BK71" s="67"/>
      <c r="CA71" t="s">
        <v>108</v>
      </c>
    </row>
    <row r="72" s="1" customFormat="1" customHeight="1" spans="1:79">
      <c r="A72" s="31"/>
      <c r="B72" s="32"/>
      <c r="C72" s="32"/>
      <c r="D72" s="32"/>
      <c r="E72" s="33"/>
      <c r="F72" s="31" t="s">
        <v>67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3"/>
      <c r="X72" s="83"/>
      <c r="Y72" s="91"/>
      <c r="Z72" s="91"/>
      <c r="AA72" s="91"/>
      <c r="AB72" s="92"/>
      <c r="AC72" s="83"/>
      <c r="AD72" s="91"/>
      <c r="AE72" s="91"/>
      <c r="AF72" s="91"/>
      <c r="AG72" s="92"/>
      <c r="AH72" s="46"/>
      <c r="AI72" s="46"/>
      <c r="AJ72" s="46"/>
      <c r="AK72" s="46"/>
      <c r="AL72" s="46"/>
      <c r="AM72" s="46">
        <f>IF(ISNUMBER(X72),X72,0)+IF(ISNUMBER(AC72),AC72,0)</f>
        <v>0</v>
      </c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>
        <f>IF(ISNUMBER(AR72),AR72,0)+IF(ISNUMBER(AW72),AW72,0)</f>
        <v>0</v>
      </c>
      <c r="BH72" s="46"/>
      <c r="BI72" s="46"/>
      <c r="BJ72" s="46"/>
      <c r="BK72" s="46"/>
      <c r="CA72" s="1" t="s">
        <v>109</v>
      </c>
    </row>
    <row r="75" ht="14.25" customHeight="1" spans="1:64">
      <c r="A75" s="14" t="s">
        <v>110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</row>
    <row r="76" ht="14.25" customHeight="1" spans="1:64">
      <c r="A76" s="14" t="s">
        <v>111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</row>
    <row r="77" ht="15" customHeight="1" spans="1:77">
      <c r="A77" s="35" t="s">
        <v>34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</row>
    <row r="78" ht="23.1" customHeight="1" spans="1:77">
      <c r="A78" s="19" t="s">
        <v>112</v>
      </c>
      <c r="B78" s="20"/>
      <c r="C78" s="20"/>
      <c r="D78" s="19" t="s">
        <v>113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1"/>
      <c r="U78" s="25" t="s">
        <v>37</v>
      </c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7"/>
      <c r="AN78" s="25" t="s">
        <v>38</v>
      </c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7"/>
      <c r="BG78" s="40" t="s">
        <v>39</v>
      </c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</row>
    <row r="79" ht="52.5" customHeight="1" spans="1:77">
      <c r="A79" s="22"/>
      <c r="B79" s="23"/>
      <c r="C79" s="23"/>
      <c r="D79" s="22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4"/>
      <c r="U79" s="25" t="s">
        <v>40</v>
      </c>
      <c r="V79" s="26"/>
      <c r="W79" s="26"/>
      <c r="X79" s="26"/>
      <c r="Y79" s="27"/>
      <c r="Z79" s="25" t="s">
        <v>41</v>
      </c>
      <c r="AA79" s="26"/>
      <c r="AB79" s="26"/>
      <c r="AC79" s="26"/>
      <c r="AD79" s="27"/>
      <c r="AE79" s="55" t="s">
        <v>42</v>
      </c>
      <c r="AF79" s="56"/>
      <c r="AG79" s="56"/>
      <c r="AH79" s="64"/>
      <c r="AI79" s="25" t="s">
        <v>43</v>
      </c>
      <c r="AJ79" s="26"/>
      <c r="AK79" s="26"/>
      <c r="AL79" s="26"/>
      <c r="AM79" s="27"/>
      <c r="AN79" s="25" t="s">
        <v>40</v>
      </c>
      <c r="AO79" s="26"/>
      <c r="AP79" s="26"/>
      <c r="AQ79" s="26"/>
      <c r="AR79" s="27"/>
      <c r="AS79" s="25" t="s">
        <v>41</v>
      </c>
      <c r="AT79" s="26"/>
      <c r="AU79" s="26"/>
      <c r="AV79" s="26"/>
      <c r="AW79" s="27"/>
      <c r="AX79" s="55" t="s">
        <v>42</v>
      </c>
      <c r="AY79" s="56"/>
      <c r="AZ79" s="56"/>
      <c r="BA79" s="64"/>
      <c r="BB79" s="25" t="s">
        <v>44</v>
      </c>
      <c r="BC79" s="26"/>
      <c r="BD79" s="26"/>
      <c r="BE79" s="26"/>
      <c r="BF79" s="27"/>
      <c r="BG79" s="25" t="s">
        <v>40</v>
      </c>
      <c r="BH79" s="26"/>
      <c r="BI79" s="26"/>
      <c r="BJ79" s="26"/>
      <c r="BK79" s="27"/>
      <c r="BL79" s="40" t="s">
        <v>41</v>
      </c>
      <c r="BM79" s="40"/>
      <c r="BN79" s="40"/>
      <c r="BO79" s="40"/>
      <c r="BP79" s="40"/>
      <c r="BQ79" s="94" t="s">
        <v>42</v>
      </c>
      <c r="BR79" s="94"/>
      <c r="BS79" s="94"/>
      <c r="BT79" s="94"/>
      <c r="BU79" s="25" t="s">
        <v>45</v>
      </c>
      <c r="BV79" s="26"/>
      <c r="BW79" s="26"/>
      <c r="BX79" s="26"/>
      <c r="BY79" s="27"/>
    </row>
    <row r="80" ht="15" customHeight="1" spans="1:77">
      <c r="A80" s="25">
        <v>1</v>
      </c>
      <c r="B80" s="26"/>
      <c r="C80" s="26"/>
      <c r="D80" s="25">
        <v>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7"/>
      <c r="U80" s="25">
        <v>3</v>
      </c>
      <c r="V80" s="26"/>
      <c r="W80" s="26"/>
      <c r="X80" s="26"/>
      <c r="Y80" s="27"/>
      <c r="Z80" s="25">
        <v>4</v>
      </c>
      <c r="AA80" s="26"/>
      <c r="AB80" s="26"/>
      <c r="AC80" s="26"/>
      <c r="AD80" s="27"/>
      <c r="AE80" s="25">
        <v>5</v>
      </c>
      <c r="AF80" s="26"/>
      <c r="AG80" s="26"/>
      <c r="AH80" s="27"/>
      <c r="AI80" s="25">
        <v>6</v>
      </c>
      <c r="AJ80" s="26"/>
      <c r="AK80" s="26"/>
      <c r="AL80" s="26"/>
      <c r="AM80" s="27"/>
      <c r="AN80" s="25">
        <v>7</v>
      </c>
      <c r="AO80" s="26"/>
      <c r="AP80" s="26"/>
      <c r="AQ80" s="26"/>
      <c r="AR80" s="27"/>
      <c r="AS80" s="25">
        <v>8</v>
      </c>
      <c r="AT80" s="26"/>
      <c r="AU80" s="26"/>
      <c r="AV80" s="26"/>
      <c r="AW80" s="27"/>
      <c r="AX80" s="40">
        <v>9</v>
      </c>
      <c r="AY80" s="40"/>
      <c r="AZ80" s="40"/>
      <c r="BA80" s="40"/>
      <c r="BB80" s="25">
        <v>10</v>
      </c>
      <c r="BC80" s="26"/>
      <c r="BD80" s="26"/>
      <c r="BE80" s="26"/>
      <c r="BF80" s="27"/>
      <c r="BG80" s="25">
        <v>11</v>
      </c>
      <c r="BH80" s="26"/>
      <c r="BI80" s="26"/>
      <c r="BJ80" s="26"/>
      <c r="BK80" s="27"/>
      <c r="BL80" s="40">
        <v>12</v>
      </c>
      <c r="BM80" s="40"/>
      <c r="BN80" s="40"/>
      <c r="BO80" s="40"/>
      <c r="BP80" s="40"/>
      <c r="BQ80" s="25">
        <v>13</v>
      </c>
      <c r="BR80" s="26"/>
      <c r="BS80" s="26"/>
      <c r="BT80" s="27"/>
      <c r="BU80" s="25">
        <v>14</v>
      </c>
      <c r="BV80" s="26"/>
      <c r="BW80" s="26"/>
      <c r="BX80" s="26"/>
      <c r="BY80" s="27"/>
    </row>
    <row r="81" s="4" customFormat="1" ht="14.25" hidden="1" customHeight="1" spans="1:79">
      <c r="A81" s="28" t="s">
        <v>114</v>
      </c>
      <c r="B81" s="29"/>
      <c r="C81" s="29"/>
      <c r="D81" s="28" t="s">
        <v>47</v>
      </c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30"/>
      <c r="U81" s="47" t="s">
        <v>48</v>
      </c>
      <c r="V81" s="47"/>
      <c r="W81" s="47"/>
      <c r="X81" s="47"/>
      <c r="Y81" s="47"/>
      <c r="Z81" s="47" t="s">
        <v>49</v>
      </c>
      <c r="AA81" s="47"/>
      <c r="AB81" s="47"/>
      <c r="AC81" s="47"/>
      <c r="AD81" s="47"/>
      <c r="AE81" s="47" t="s">
        <v>50</v>
      </c>
      <c r="AF81" s="47"/>
      <c r="AG81" s="47"/>
      <c r="AH81" s="47"/>
      <c r="AI81" s="75" t="s">
        <v>51</v>
      </c>
      <c r="AJ81" s="75"/>
      <c r="AK81" s="75"/>
      <c r="AL81" s="75"/>
      <c r="AM81" s="75"/>
      <c r="AN81" s="47" t="s">
        <v>52</v>
      </c>
      <c r="AO81" s="47"/>
      <c r="AP81" s="47"/>
      <c r="AQ81" s="47"/>
      <c r="AR81" s="47"/>
      <c r="AS81" s="47" t="s">
        <v>53</v>
      </c>
      <c r="AT81" s="47"/>
      <c r="AU81" s="47"/>
      <c r="AV81" s="47"/>
      <c r="AW81" s="47"/>
      <c r="AX81" s="47" t="s">
        <v>54</v>
      </c>
      <c r="AY81" s="47"/>
      <c r="AZ81" s="47"/>
      <c r="BA81" s="47"/>
      <c r="BB81" s="75" t="s">
        <v>51</v>
      </c>
      <c r="BC81" s="75"/>
      <c r="BD81" s="75"/>
      <c r="BE81" s="75"/>
      <c r="BF81" s="75"/>
      <c r="BG81" s="47" t="s">
        <v>55</v>
      </c>
      <c r="BH81" s="47"/>
      <c r="BI81" s="47"/>
      <c r="BJ81" s="47"/>
      <c r="BK81" s="47"/>
      <c r="BL81" s="47" t="s">
        <v>56</v>
      </c>
      <c r="BM81" s="47"/>
      <c r="BN81" s="47"/>
      <c r="BO81" s="47"/>
      <c r="BP81" s="47"/>
      <c r="BQ81" s="47" t="s">
        <v>57</v>
      </c>
      <c r="BR81" s="47"/>
      <c r="BS81" s="47"/>
      <c r="BT81" s="47"/>
      <c r="BU81" s="75" t="s">
        <v>51</v>
      </c>
      <c r="BV81" s="75"/>
      <c r="BW81" s="75"/>
      <c r="BX81" s="75"/>
      <c r="BY81" s="75"/>
      <c r="CA81" t="s">
        <v>115</v>
      </c>
    </row>
    <row r="82" s="1" customFormat="1" customHeight="1" spans="1:79">
      <c r="A82" s="31"/>
      <c r="B82" s="32"/>
      <c r="C82" s="32"/>
      <c r="D82" s="31" t="s">
        <v>67</v>
      </c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3"/>
      <c r="U82" s="48"/>
      <c r="V82" s="50"/>
      <c r="W82" s="50"/>
      <c r="X82" s="50"/>
      <c r="Y82" s="58"/>
      <c r="Z82" s="48"/>
      <c r="AA82" s="50"/>
      <c r="AB82" s="50"/>
      <c r="AC82" s="50"/>
      <c r="AD82" s="58"/>
      <c r="AE82" s="48"/>
      <c r="AF82" s="50"/>
      <c r="AG82" s="50"/>
      <c r="AH82" s="58"/>
      <c r="AI82" s="48">
        <f>IF(ISNUMBER(U82),U82,0)+IF(ISNUMBER(Z82),Z82,0)</f>
        <v>0</v>
      </c>
      <c r="AJ82" s="50"/>
      <c r="AK82" s="50"/>
      <c r="AL82" s="50"/>
      <c r="AM82" s="58"/>
      <c r="AN82" s="48"/>
      <c r="AO82" s="50"/>
      <c r="AP82" s="50"/>
      <c r="AQ82" s="50"/>
      <c r="AR82" s="58"/>
      <c r="AS82" s="48"/>
      <c r="AT82" s="50"/>
      <c r="AU82" s="50"/>
      <c r="AV82" s="50"/>
      <c r="AW82" s="58"/>
      <c r="AX82" s="48"/>
      <c r="AY82" s="50"/>
      <c r="AZ82" s="50"/>
      <c r="BA82" s="58"/>
      <c r="BB82" s="48">
        <f>IF(ISNUMBER(AN82),AN82,0)+IF(ISNUMBER(AS82),AS82,0)</f>
        <v>0</v>
      </c>
      <c r="BC82" s="50"/>
      <c r="BD82" s="50"/>
      <c r="BE82" s="50"/>
      <c r="BF82" s="58"/>
      <c r="BG82" s="48"/>
      <c r="BH82" s="50"/>
      <c r="BI82" s="50"/>
      <c r="BJ82" s="50"/>
      <c r="BK82" s="58"/>
      <c r="BL82" s="48"/>
      <c r="BM82" s="50"/>
      <c r="BN82" s="50"/>
      <c r="BO82" s="50"/>
      <c r="BP82" s="58"/>
      <c r="BQ82" s="48"/>
      <c r="BR82" s="50"/>
      <c r="BS82" s="50"/>
      <c r="BT82" s="58"/>
      <c r="BU82" s="48">
        <f>IF(ISNUMBER(BG82),BG82,0)+IF(ISNUMBER(BL82),BL82,0)</f>
        <v>0</v>
      </c>
      <c r="BV82" s="50"/>
      <c r="BW82" s="50"/>
      <c r="BX82" s="50"/>
      <c r="BY82" s="58"/>
      <c r="CA82" s="1" t="s">
        <v>117</v>
      </c>
    </row>
    <row r="84" ht="14.25" customHeight="1" spans="1:64">
      <c r="A84" s="14" t="s">
        <v>120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</row>
    <row r="85" ht="15" customHeight="1" spans="1:60">
      <c r="A85" s="76" t="s">
        <v>34</v>
      </c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</row>
    <row r="86" ht="23.1" customHeight="1" spans="1:60">
      <c r="A86" s="19" t="s">
        <v>112</v>
      </c>
      <c r="B86" s="20"/>
      <c r="C86" s="20"/>
      <c r="D86" s="19" t="s">
        <v>113</v>
      </c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1"/>
      <c r="U86" s="40" t="s">
        <v>69</v>
      </c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 t="s">
        <v>70</v>
      </c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</row>
    <row r="87" ht="54" customHeight="1" spans="1:60">
      <c r="A87" s="22"/>
      <c r="B87" s="23"/>
      <c r="C87" s="23"/>
      <c r="D87" s="22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4"/>
      <c r="U87" s="25" t="s">
        <v>40</v>
      </c>
      <c r="V87" s="26"/>
      <c r="W87" s="26"/>
      <c r="X87" s="26"/>
      <c r="Y87" s="27"/>
      <c r="Z87" s="25" t="s">
        <v>41</v>
      </c>
      <c r="AA87" s="26"/>
      <c r="AB87" s="26"/>
      <c r="AC87" s="26"/>
      <c r="AD87" s="27"/>
      <c r="AE87" s="55" t="s">
        <v>42</v>
      </c>
      <c r="AF87" s="56"/>
      <c r="AG87" s="56"/>
      <c r="AH87" s="56"/>
      <c r="AI87" s="64"/>
      <c r="AJ87" s="25" t="s">
        <v>43</v>
      </c>
      <c r="AK87" s="26"/>
      <c r="AL87" s="26"/>
      <c r="AM87" s="26"/>
      <c r="AN87" s="27"/>
      <c r="AO87" s="25" t="s">
        <v>40</v>
      </c>
      <c r="AP87" s="26"/>
      <c r="AQ87" s="26"/>
      <c r="AR87" s="26"/>
      <c r="AS87" s="27"/>
      <c r="AT87" s="25" t="s">
        <v>41</v>
      </c>
      <c r="AU87" s="26"/>
      <c r="AV87" s="26"/>
      <c r="AW87" s="26"/>
      <c r="AX87" s="27"/>
      <c r="AY87" s="55" t="s">
        <v>42</v>
      </c>
      <c r="AZ87" s="56"/>
      <c r="BA87" s="56"/>
      <c r="BB87" s="56"/>
      <c r="BC87" s="64"/>
      <c r="BD87" s="40" t="s">
        <v>44</v>
      </c>
      <c r="BE87" s="40"/>
      <c r="BF87" s="40"/>
      <c r="BG87" s="40"/>
      <c r="BH87" s="40"/>
    </row>
    <row r="88" ht="15" customHeight="1" spans="1:60">
      <c r="A88" s="25" t="s">
        <v>121</v>
      </c>
      <c r="B88" s="26"/>
      <c r="C88" s="26"/>
      <c r="D88" s="25">
        <v>2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7"/>
      <c r="U88" s="25">
        <v>3</v>
      </c>
      <c r="V88" s="26"/>
      <c r="W88" s="26"/>
      <c r="X88" s="26"/>
      <c r="Y88" s="27"/>
      <c r="Z88" s="25">
        <v>4</v>
      </c>
      <c r="AA88" s="26"/>
      <c r="AB88" s="26"/>
      <c r="AC88" s="26"/>
      <c r="AD88" s="27"/>
      <c r="AE88" s="25">
        <v>5</v>
      </c>
      <c r="AF88" s="26"/>
      <c r="AG88" s="26"/>
      <c r="AH88" s="26"/>
      <c r="AI88" s="27"/>
      <c r="AJ88" s="25">
        <v>6</v>
      </c>
      <c r="AK88" s="26"/>
      <c r="AL88" s="26"/>
      <c r="AM88" s="26"/>
      <c r="AN88" s="27"/>
      <c r="AO88" s="25">
        <v>7</v>
      </c>
      <c r="AP88" s="26"/>
      <c r="AQ88" s="26"/>
      <c r="AR88" s="26"/>
      <c r="AS88" s="27"/>
      <c r="AT88" s="25">
        <v>8</v>
      </c>
      <c r="AU88" s="26"/>
      <c r="AV88" s="26"/>
      <c r="AW88" s="26"/>
      <c r="AX88" s="27"/>
      <c r="AY88" s="25">
        <v>9</v>
      </c>
      <c r="AZ88" s="26"/>
      <c r="BA88" s="26"/>
      <c r="BB88" s="26"/>
      <c r="BC88" s="27"/>
      <c r="BD88" s="25">
        <v>10</v>
      </c>
      <c r="BE88" s="26"/>
      <c r="BF88" s="26"/>
      <c r="BG88" s="26"/>
      <c r="BH88" s="27"/>
    </row>
    <row r="89" s="4" customFormat="1" hidden="1" customHeight="1" spans="1:79">
      <c r="A89" s="28" t="s">
        <v>114</v>
      </c>
      <c r="B89" s="29"/>
      <c r="C89" s="29"/>
      <c r="D89" s="28" t="s">
        <v>47</v>
      </c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30"/>
      <c r="U89" s="28" t="s">
        <v>71</v>
      </c>
      <c r="V89" s="29"/>
      <c r="W89" s="29"/>
      <c r="X89" s="29"/>
      <c r="Y89" s="30"/>
      <c r="Z89" s="28" t="s">
        <v>72</v>
      </c>
      <c r="AA89" s="29"/>
      <c r="AB89" s="29"/>
      <c r="AC89" s="29"/>
      <c r="AD89" s="30"/>
      <c r="AE89" s="28" t="s">
        <v>73</v>
      </c>
      <c r="AF89" s="29"/>
      <c r="AG89" s="29"/>
      <c r="AH89" s="29"/>
      <c r="AI89" s="30"/>
      <c r="AJ89" s="65" t="s">
        <v>74</v>
      </c>
      <c r="AK89" s="66"/>
      <c r="AL89" s="66"/>
      <c r="AM89" s="66"/>
      <c r="AN89" s="67"/>
      <c r="AO89" s="28" t="s">
        <v>75</v>
      </c>
      <c r="AP89" s="29"/>
      <c r="AQ89" s="29"/>
      <c r="AR89" s="29"/>
      <c r="AS89" s="30"/>
      <c r="AT89" s="28" t="s">
        <v>76</v>
      </c>
      <c r="AU89" s="29"/>
      <c r="AV89" s="29"/>
      <c r="AW89" s="29"/>
      <c r="AX89" s="30"/>
      <c r="AY89" s="28" t="s">
        <v>77</v>
      </c>
      <c r="AZ89" s="29"/>
      <c r="BA89" s="29"/>
      <c r="BB89" s="29"/>
      <c r="BC89" s="30"/>
      <c r="BD89" s="75" t="s">
        <v>74</v>
      </c>
      <c r="BE89" s="75"/>
      <c r="BF89" s="75"/>
      <c r="BG89" s="75"/>
      <c r="BH89" s="75"/>
      <c r="CA89" s="4" t="s">
        <v>122</v>
      </c>
    </row>
    <row r="90" s="1" customFormat="1" customHeight="1" spans="1:79">
      <c r="A90" s="31"/>
      <c r="B90" s="32"/>
      <c r="C90" s="32"/>
      <c r="D90" s="31" t="s">
        <v>67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48"/>
      <c r="V90" s="50"/>
      <c r="W90" s="50"/>
      <c r="X90" s="50"/>
      <c r="Y90" s="58"/>
      <c r="Z90" s="48"/>
      <c r="AA90" s="50"/>
      <c r="AB90" s="50"/>
      <c r="AC90" s="50"/>
      <c r="AD90" s="58"/>
      <c r="AE90" s="46"/>
      <c r="AF90" s="46"/>
      <c r="AG90" s="46"/>
      <c r="AH90" s="46"/>
      <c r="AI90" s="46"/>
      <c r="AJ90" s="34">
        <f>IF(ISNUMBER(U90),U90,0)+IF(ISNUMBER(Z90),Z90,0)</f>
        <v>0</v>
      </c>
      <c r="AK90" s="34"/>
      <c r="AL90" s="34"/>
      <c r="AM90" s="34"/>
      <c r="AN90" s="34"/>
      <c r="AO90" s="46"/>
      <c r="AP90" s="46"/>
      <c r="AQ90" s="46"/>
      <c r="AR90" s="46"/>
      <c r="AS90" s="46"/>
      <c r="AT90" s="34"/>
      <c r="AU90" s="34"/>
      <c r="AV90" s="34"/>
      <c r="AW90" s="34"/>
      <c r="AX90" s="34"/>
      <c r="AY90" s="46"/>
      <c r="AZ90" s="46"/>
      <c r="BA90" s="46"/>
      <c r="BB90" s="46"/>
      <c r="BC90" s="46"/>
      <c r="BD90" s="34">
        <f>IF(ISNUMBER(AO90),AO90,0)+IF(ISNUMBER(AT90),AT90,0)</f>
        <v>0</v>
      </c>
      <c r="BE90" s="34"/>
      <c r="BF90" s="34"/>
      <c r="BG90" s="34"/>
      <c r="BH90" s="34"/>
      <c r="CA90" s="1" t="s">
        <v>123</v>
      </c>
    </row>
    <row r="91" s="5" customFormat="1" customHeight="1" spans="1:5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</row>
    <row r="93" ht="14.25" customHeight="1" spans="1:64">
      <c r="A93" s="14" t="s">
        <v>124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</row>
    <row r="94" ht="14.25" customHeight="1" spans="1:64">
      <c r="A94" s="14" t="s">
        <v>125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</row>
    <row r="95" ht="23.1" customHeight="1" spans="1:76">
      <c r="A95" s="19" t="s">
        <v>112</v>
      </c>
      <c r="B95" s="20"/>
      <c r="C95" s="20"/>
      <c r="D95" s="40" t="s">
        <v>126</v>
      </c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 t="s">
        <v>127</v>
      </c>
      <c r="R95" s="40"/>
      <c r="S95" s="40"/>
      <c r="T95" s="40"/>
      <c r="U95" s="40"/>
      <c r="V95" s="40" t="s">
        <v>128</v>
      </c>
      <c r="W95" s="40"/>
      <c r="X95" s="40"/>
      <c r="Y95" s="40"/>
      <c r="Z95" s="40"/>
      <c r="AA95" s="40"/>
      <c r="AB95" s="40"/>
      <c r="AC95" s="40"/>
      <c r="AD95" s="40"/>
      <c r="AE95" s="40"/>
      <c r="AF95" s="25" t="s">
        <v>37</v>
      </c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7"/>
      <c r="AU95" s="25" t="s">
        <v>38</v>
      </c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7"/>
      <c r="BJ95" s="25" t="s">
        <v>39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</row>
    <row r="96" ht="32.25" customHeight="1" spans="1:76">
      <c r="A96" s="22"/>
      <c r="B96" s="23"/>
      <c r="C96" s="23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 t="s">
        <v>40</v>
      </c>
      <c r="AG96" s="40"/>
      <c r="AH96" s="40"/>
      <c r="AI96" s="40"/>
      <c r="AJ96" s="40"/>
      <c r="AK96" s="40" t="s">
        <v>41</v>
      </c>
      <c r="AL96" s="40"/>
      <c r="AM96" s="40"/>
      <c r="AN96" s="40"/>
      <c r="AO96" s="40"/>
      <c r="AP96" s="40" t="s">
        <v>129</v>
      </c>
      <c r="AQ96" s="40"/>
      <c r="AR96" s="40"/>
      <c r="AS96" s="40"/>
      <c r="AT96" s="40"/>
      <c r="AU96" s="40" t="s">
        <v>40</v>
      </c>
      <c r="AV96" s="40"/>
      <c r="AW96" s="40"/>
      <c r="AX96" s="40"/>
      <c r="AY96" s="40"/>
      <c r="AZ96" s="40" t="s">
        <v>41</v>
      </c>
      <c r="BA96" s="40"/>
      <c r="BB96" s="40"/>
      <c r="BC96" s="40"/>
      <c r="BD96" s="40"/>
      <c r="BE96" s="40" t="s">
        <v>130</v>
      </c>
      <c r="BF96" s="40"/>
      <c r="BG96" s="40"/>
      <c r="BH96" s="40"/>
      <c r="BI96" s="40"/>
      <c r="BJ96" s="40" t="s">
        <v>40</v>
      </c>
      <c r="BK96" s="40"/>
      <c r="BL96" s="40"/>
      <c r="BM96" s="40"/>
      <c r="BN96" s="40"/>
      <c r="BO96" s="40" t="s">
        <v>41</v>
      </c>
      <c r="BP96" s="40"/>
      <c r="BQ96" s="40"/>
      <c r="BR96" s="40"/>
      <c r="BS96" s="40"/>
      <c r="BT96" s="40" t="s">
        <v>45</v>
      </c>
      <c r="BU96" s="40"/>
      <c r="BV96" s="40"/>
      <c r="BW96" s="40"/>
      <c r="BX96" s="40"/>
    </row>
    <row r="97" ht="15" customHeight="1" spans="1:76">
      <c r="A97" s="25">
        <v>1</v>
      </c>
      <c r="B97" s="26"/>
      <c r="C97" s="26"/>
      <c r="D97" s="40">
        <v>2</v>
      </c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>
        <v>3</v>
      </c>
      <c r="R97" s="40"/>
      <c r="S97" s="40"/>
      <c r="T97" s="40"/>
      <c r="U97" s="40"/>
      <c r="V97" s="40">
        <v>4</v>
      </c>
      <c r="W97" s="40"/>
      <c r="X97" s="40"/>
      <c r="Y97" s="40"/>
      <c r="Z97" s="40"/>
      <c r="AA97" s="40"/>
      <c r="AB97" s="40"/>
      <c r="AC97" s="40"/>
      <c r="AD97" s="40"/>
      <c r="AE97" s="40"/>
      <c r="AF97" s="40">
        <v>5</v>
      </c>
      <c r="AG97" s="40"/>
      <c r="AH97" s="40"/>
      <c r="AI97" s="40"/>
      <c r="AJ97" s="40"/>
      <c r="AK97" s="40">
        <v>6</v>
      </c>
      <c r="AL97" s="40"/>
      <c r="AM97" s="40"/>
      <c r="AN97" s="40"/>
      <c r="AO97" s="40"/>
      <c r="AP97" s="40">
        <v>7</v>
      </c>
      <c r="AQ97" s="40"/>
      <c r="AR97" s="40"/>
      <c r="AS97" s="40"/>
      <c r="AT97" s="40"/>
      <c r="AU97" s="40">
        <v>8</v>
      </c>
      <c r="AV97" s="40"/>
      <c r="AW97" s="40"/>
      <c r="AX97" s="40"/>
      <c r="AY97" s="40"/>
      <c r="AZ97" s="40">
        <v>9</v>
      </c>
      <c r="BA97" s="40"/>
      <c r="BB97" s="40"/>
      <c r="BC97" s="40"/>
      <c r="BD97" s="40"/>
      <c r="BE97" s="40">
        <v>10</v>
      </c>
      <c r="BF97" s="40"/>
      <c r="BG97" s="40"/>
      <c r="BH97" s="40"/>
      <c r="BI97" s="40"/>
      <c r="BJ97" s="40">
        <v>11</v>
      </c>
      <c r="BK97" s="40"/>
      <c r="BL97" s="40"/>
      <c r="BM97" s="40"/>
      <c r="BN97" s="40"/>
      <c r="BO97" s="40">
        <v>12</v>
      </c>
      <c r="BP97" s="40"/>
      <c r="BQ97" s="40"/>
      <c r="BR97" s="40"/>
      <c r="BS97" s="40"/>
      <c r="BT97" s="40">
        <v>13</v>
      </c>
      <c r="BU97" s="40"/>
      <c r="BV97" s="40"/>
      <c r="BW97" s="40"/>
      <c r="BX97" s="40"/>
    </row>
    <row r="98" ht="10.5" hidden="1" customHeight="1" spans="1:79">
      <c r="A98" s="28" t="s">
        <v>131</v>
      </c>
      <c r="B98" s="29"/>
      <c r="C98" s="29"/>
      <c r="D98" s="40" t="s">
        <v>47</v>
      </c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 t="s">
        <v>132</v>
      </c>
      <c r="R98" s="40"/>
      <c r="S98" s="40"/>
      <c r="T98" s="40"/>
      <c r="U98" s="40"/>
      <c r="V98" s="40" t="s">
        <v>133</v>
      </c>
      <c r="W98" s="40"/>
      <c r="X98" s="40"/>
      <c r="Y98" s="40"/>
      <c r="Z98" s="40"/>
      <c r="AA98" s="40"/>
      <c r="AB98" s="40"/>
      <c r="AC98" s="40"/>
      <c r="AD98" s="40"/>
      <c r="AE98" s="40"/>
      <c r="AF98" s="47" t="s">
        <v>134</v>
      </c>
      <c r="AG98" s="47"/>
      <c r="AH98" s="47"/>
      <c r="AI98" s="47"/>
      <c r="AJ98" s="47"/>
      <c r="AK98" s="93" t="s">
        <v>135</v>
      </c>
      <c r="AL98" s="93"/>
      <c r="AM98" s="93"/>
      <c r="AN98" s="93"/>
      <c r="AO98" s="93"/>
      <c r="AP98" s="75" t="s">
        <v>209</v>
      </c>
      <c r="AQ98" s="75"/>
      <c r="AR98" s="75"/>
      <c r="AS98" s="75"/>
      <c r="AT98" s="75"/>
      <c r="AU98" s="47" t="s">
        <v>137</v>
      </c>
      <c r="AV98" s="47"/>
      <c r="AW98" s="47"/>
      <c r="AX98" s="47"/>
      <c r="AY98" s="47"/>
      <c r="AZ98" s="93" t="s">
        <v>138</v>
      </c>
      <c r="BA98" s="93"/>
      <c r="BB98" s="93"/>
      <c r="BC98" s="93"/>
      <c r="BD98" s="93"/>
      <c r="BE98" s="75" t="s">
        <v>209</v>
      </c>
      <c r="BF98" s="75"/>
      <c r="BG98" s="75"/>
      <c r="BH98" s="75"/>
      <c r="BI98" s="75"/>
      <c r="BJ98" s="47" t="s">
        <v>139</v>
      </c>
      <c r="BK98" s="47"/>
      <c r="BL98" s="47"/>
      <c r="BM98" s="47"/>
      <c r="BN98" s="47"/>
      <c r="BO98" s="93" t="s">
        <v>140</v>
      </c>
      <c r="BP98" s="93"/>
      <c r="BQ98" s="93"/>
      <c r="BR98" s="93"/>
      <c r="BS98" s="93"/>
      <c r="BT98" s="75" t="s">
        <v>209</v>
      </c>
      <c r="BU98" s="75"/>
      <c r="BV98" s="75"/>
      <c r="BW98" s="75"/>
      <c r="BX98" s="75"/>
      <c r="CA98" t="s">
        <v>141</v>
      </c>
    </row>
    <row r="99" s="2" customFormat="1" ht="15" customHeight="1" spans="1:79">
      <c r="A99" s="28"/>
      <c r="B99" s="29"/>
      <c r="C99" s="29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CA99" s="2" t="s">
        <v>143</v>
      </c>
    </row>
    <row r="101" ht="14.25" customHeight="1" spans="1:64">
      <c r="A101" s="14" t="s">
        <v>160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</row>
    <row r="102" ht="23.1" customHeight="1" spans="1:61">
      <c r="A102" s="19" t="s">
        <v>112</v>
      </c>
      <c r="B102" s="20"/>
      <c r="C102" s="20"/>
      <c r="D102" s="40" t="s">
        <v>126</v>
      </c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 t="s">
        <v>127</v>
      </c>
      <c r="R102" s="40"/>
      <c r="S102" s="40"/>
      <c r="T102" s="40"/>
      <c r="U102" s="40"/>
      <c r="V102" s="40" t="s">
        <v>128</v>
      </c>
      <c r="W102" s="40"/>
      <c r="X102" s="40"/>
      <c r="Y102" s="40"/>
      <c r="Z102" s="40"/>
      <c r="AA102" s="40"/>
      <c r="AB102" s="40"/>
      <c r="AC102" s="40"/>
      <c r="AD102" s="40"/>
      <c r="AE102" s="40"/>
      <c r="AF102" s="25" t="s">
        <v>69</v>
      </c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7"/>
      <c r="AU102" s="25" t="s">
        <v>70</v>
      </c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7"/>
    </row>
    <row r="103" ht="28.5" customHeight="1" spans="1:61">
      <c r="A103" s="22"/>
      <c r="B103" s="23"/>
      <c r="C103" s="23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 t="s">
        <v>40</v>
      </c>
      <c r="AG103" s="40"/>
      <c r="AH103" s="40"/>
      <c r="AI103" s="40"/>
      <c r="AJ103" s="40"/>
      <c r="AK103" s="40" t="s">
        <v>41</v>
      </c>
      <c r="AL103" s="40"/>
      <c r="AM103" s="40"/>
      <c r="AN103" s="40"/>
      <c r="AO103" s="40"/>
      <c r="AP103" s="40" t="s">
        <v>129</v>
      </c>
      <c r="AQ103" s="40"/>
      <c r="AR103" s="40"/>
      <c r="AS103" s="40"/>
      <c r="AT103" s="40"/>
      <c r="AU103" s="40" t="s">
        <v>40</v>
      </c>
      <c r="AV103" s="40"/>
      <c r="AW103" s="40"/>
      <c r="AX103" s="40"/>
      <c r="AY103" s="40"/>
      <c r="AZ103" s="40" t="s">
        <v>41</v>
      </c>
      <c r="BA103" s="40"/>
      <c r="BB103" s="40"/>
      <c r="BC103" s="40"/>
      <c r="BD103" s="40"/>
      <c r="BE103" s="40" t="s">
        <v>130</v>
      </c>
      <c r="BF103" s="40"/>
      <c r="BG103" s="40"/>
      <c r="BH103" s="40"/>
      <c r="BI103" s="40"/>
    </row>
    <row r="104" ht="15" customHeight="1" spans="1:61">
      <c r="A104" s="25">
        <v>1</v>
      </c>
      <c r="B104" s="26"/>
      <c r="C104" s="26"/>
      <c r="D104" s="40">
        <v>2</v>
      </c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>
        <v>3</v>
      </c>
      <c r="R104" s="40"/>
      <c r="S104" s="40"/>
      <c r="T104" s="40"/>
      <c r="U104" s="40"/>
      <c r="V104" s="40">
        <v>4</v>
      </c>
      <c r="W104" s="40"/>
      <c r="X104" s="40"/>
      <c r="Y104" s="40"/>
      <c r="Z104" s="40"/>
      <c r="AA104" s="40"/>
      <c r="AB104" s="40"/>
      <c r="AC104" s="40"/>
      <c r="AD104" s="40"/>
      <c r="AE104" s="40"/>
      <c r="AF104" s="40">
        <v>5</v>
      </c>
      <c r="AG104" s="40"/>
      <c r="AH104" s="40"/>
      <c r="AI104" s="40"/>
      <c r="AJ104" s="40"/>
      <c r="AK104" s="40">
        <v>6</v>
      </c>
      <c r="AL104" s="40"/>
      <c r="AM104" s="40"/>
      <c r="AN104" s="40"/>
      <c r="AO104" s="40"/>
      <c r="AP104" s="40">
        <v>7</v>
      </c>
      <c r="AQ104" s="40"/>
      <c r="AR104" s="40"/>
      <c r="AS104" s="40"/>
      <c r="AT104" s="40"/>
      <c r="AU104" s="40">
        <v>8</v>
      </c>
      <c r="AV104" s="40"/>
      <c r="AW104" s="40"/>
      <c r="AX104" s="40"/>
      <c r="AY104" s="40"/>
      <c r="AZ104" s="40">
        <v>9</v>
      </c>
      <c r="BA104" s="40"/>
      <c r="BB104" s="40"/>
      <c r="BC104" s="40"/>
      <c r="BD104" s="40"/>
      <c r="BE104" s="40">
        <v>10</v>
      </c>
      <c r="BF104" s="40"/>
      <c r="BG104" s="40"/>
      <c r="BH104" s="40"/>
      <c r="BI104" s="40"/>
    </row>
    <row r="105" ht="15.75" hidden="1" customHeight="1" spans="1:79">
      <c r="A105" s="28" t="s">
        <v>131</v>
      </c>
      <c r="B105" s="29"/>
      <c r="C105" s="29"/>
      <c r="D105" s="40" t="s">
        <v>47</v>
      </c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 t="s">
        <v>132</v>
      </c>
      <c r="R105" s="40"/>
      <c r="S105" s="40"/>
      <c r="T105" s="40"/>
      <c r="U105" s="40"/>
      <c r="V105" s="40" t="s">
        <v>133</v>
      </c>
      <c r="W105" s="40"/>
      <c r="X105" s="40"/>
      <c r="Y105" s="40"/>
      <c r="Z105" s="40"/>
      <c r="AA105" s="40"/>
      <c r="AB105" s="40"/>
      <c r="AC105" s="40"/>
      <c r="AD105" s="40"/>
      <c r="AE105" s="40"/>
      <c r="AF105" s="47" t="s">
        <v>161</v>
      </c>
      <c r="AG105" s="47"/>
      <c r="AH105" s="47"/>
      <c r="AI105" s="47"/>
      <c r="AJ105" s="47"/>
      <c r="AK105" s="93" t="s">
        <v>162</v>
      </c>
      <c r="AL105" s="93"/>
      <c r="AM105" s="93"/>
      <c r="AN105" s="93"/>
      <c r="AO105" s="93"/>
      <c r="AP105" s="75" t="s">
        <v>209</v>
      </c>
      <c r="AQ105" s="75"/>
      <c r="AR105" s="75"/>
      <c r="AS105" s="75"/>
      <c r="AT105" s="75"/>
      <c r="AU105" s="47" t="s">
        <v>163</v>
      </c>
      <c r="AV105" s="47"/>
      <c r="AW105" s="47"/>
      <c r="AX105" s="47"/>
      <c r="AY105" s="47"/>
      <c r="AZ105" s="93" t="s">
        <v>164</v>
      </c>
      <c r="BA105" s="93"/>
      <c r="BB105" s="93"/>
      <c r="BC105" s="93"/>
      <c r="BD105" s="93"/>
      <c r="BE105" s="75" t="s">
        <v>209</v>
      </c>
      <c r="BF105" s="75"/>
      <c r="BG105" s="75"/>
      <c r="BH105" s="75"/>
      <c r="BI105" s="75"/>
      <c r="CA105" t="s">
        <v>165</v>
      </c>
    </row>
    <row r="106" s="2" customFormat="1" ht="15" spans="1:79">
      <c r="A106" s="28"/>
      <c r="B106" s="29"/>
      <c r="C106" s="29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CA106" s="2" t="s">
        <v>166</v>
      </c>
    </row>
    <row r="108" ht="14.25" customHeight="1" spans="1:64">
      <c r="A108" s="14" t="s">
        <v>167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</row>
    <row r="109" ht="15" customHeight="1" spans="1:70">
      <c r="A109" s="35" t="s">
        <v>34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</row>
    <row r="110" ht="12.95" customHeight="1" spans="1:70">
      <c r="A110" s="19" t="s">
        <v>36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1"/>
      <c r="U110" s="40" t="s">
        <v>37</v>
      </c>
      <c r="V110" s="40"/>
      <c r="W110" s="40"/>
      <c r="X110" s="40"/>
      <c r="Y110" s="40"/>
      <c r="Z110" s="40"/>
      <c r="AA110" s="40"/>
      <c r="AB110" s="40"/>
      <c r="AC110" s="40"/>
      <c r="AD110" s="40"/>
      <c r="AE110" s="40" t="s">
        <v>38</v>
      </c>
      <c r="AF110" s="40"/>
      <c r="AG110" s="40"/>
      <c r="AH110" s="40"/>
      <c r="AI110" s="40"/>
      <c r="AJ110" s="40"/>
      <c r="AK110" s="40"/>
      <c r="AL110" s="40"/>
      <c r="AM110" s="40"/>
      <c r="AN110" s="40"/>
      <c r="AO110" s="40" t="s">
        <v>39</v>
      </c>
      <c r="AP110" s="40"/>
      <c r="AQ110" s="40"/>
      <c r="AR110" s="40"/>
      <c r="AS110" s="40"/>
      <c r="AT110" s="40"/>
      <c r="AU110" s="40"/>
      <c r="AV110" s="40"/>
      <c r="AW110" s="40"/>
      <c r="AX110" s="40"/>
      <c r="AY110" s="40" t="s">
        <v>69</v>
      </c>
      <c r="AZ110" s="40"/>
      <c r="BA110" s="40"/>
      <c r="BB110" s="40"/>
      <c r="BC110" s="40"/>
      <c r="BD110" s="40"/>
      <c r="BE110" s="40"/>
      <c r="BF110" s="40"/>
      <c r="BG110" s="40"/>
      <c r="BH110" s="40"/>
      <c r="BI110" s="40" t="s">
        <v>70</v>
      </c>
      <c r="BJ110" s="40"/>
      <c r="BK110" s="40"/>
      <c r="BL110" s="40"/>
      <c r="BM110" s="40"/>
      <c r="BN110" s="40"/>
      <c r="BO110" s="40"/>
      <c r="BP110" s="40"/>
      <c r="BQ110" s="40"/>
      <c r="BR110" s="40"/>
    </row>
    <row r="111" ht="30" customHeight="1" spans="1:70">
      <c r="A111" s="22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4"/>
      <c r="U111" s="40" t="s">
        <v>40</v>
      </c>
      <c r="V111" s="40"/>
      <c r="W111" s="40"/>
      <c r="X111" s="40"/>
      <c r="Y111" s="40"/>
      <c r="Z111" s="40" t="s">
        <v>41</v>
      </c>
      <c r="AA111" s="40"/>
      <c r="AB111" s="40"/>
      <c r="AC111" s="40"/>
      <c r="AD111" s="40"/>
      <c r="AE111" s="40" t="s">
        <v>40</v>
      </c>
      <c r="AF111" s="40"/>
      <c r="AG111" s="40"/>
      <c r="AH111" s="40"/>
      <c r="AI111" s="40"/>
      <c r="AJ111" s="40" t="s">
        <v>41</v>
      </c>
      <c r="AK111" s="40"/>
      <c r="AL111" s="40"/>
      <c r="AM111" s="40"/>
      <c r="AN111" s="40"/>
      <c r="AO111" s="40" t="s">
        <v>40</v>
      </c>
      <c r="AP111" s="40"/>
      <c r="AQ111" s="40"/>
      <c r="AR111" s="40"/>
      <c r="AS111" s="40"/>
      <c r="AT111" s="40" t="s">
        <v>41</v>
      </c>
      <c r="AU111" s="40"/>
      <c r="AV111" s="40"/>
      <c r="AW111" s="40"/>
      <c r="AX111" s="40"/>
      <c r="AY111" s="40" t="s">
        <v>40</v>
      </c>
      <c r="AZ111" s="40"/>
      <c r="BA111" s="40"/>
      <c r="BB111" s="40"/>
      <c r="BC111" s="40"/>
      <c r="BD111" s="40" t="s">
        <v>41</v>
      </c>
      <c r="BE111" s="40"/>
      <c r="BF111" s="40"/>
      <c r="BG111" s="40"/>
      <c r="BH111" s="40"/>
      <c r="BI111" s="40" t="s">
        <v>40</v>
      </c>
      <c r="BJ111" s="40"/>
      <c r="BK111" s="40"/>
      <c r="BL111" s="40"/>
      <c r="BM111" s="40"/>
      <c r="BN111" s="40" t="s">
        <v>41</v>
      </c>
      <c r="BO111" s="40"/>
      <c r="BP111" s="40"/>
      <c r="BQ111" s="40"/>
      <c r="BR111" s="40"/>
    </row>
    <row r="112" ht="15" customHeight="1" spans="1:70">
      <c r="A112" s="25">
        <v>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7"/>
      <c r="U112" s="40">
        <v>2</v>
      </c>
      <c r="V112" s="40"/>
      <c r="W112" s="40"/>
      <c r="X112" s="40"/>
      <c r="Y112" s="40"/>
      <c r="Z112" s="40">
        <v>3</v>
      </c>
      <c r="AA112" s="40"/>
      <c r="AB112" s="40"/>
      <c r="AC112" s="40"/>
      <c r="AD112" s="40"/>
      <c r="AE112" s="40">
        <v>4</v>
      </c>
      <c r="AF112" s="40"/>
      <c r="AG112" s="40"/>
      <c r="AH112" s="40"/>
      <c r="AI112" s="40"/>
      <c r="AJ112" s="40">
        <v>5</v>
      </c>
      <c r="AK112" s="40"/>
      <c r="AL112" s="40"/>
      <c r="AM112" s="40"/>
      <c r="AN112" s="40"/>
      <c r="AO112" s="40">
        <v>6</v>
      </c>
      <c r="AP112" s="40"/>
      <c r="AQ112" s="40"/>
      <c r="AR112" s="40"/>
      <c r="AS112" s="40"/>
      <c r="AT112" s="40">
        <v>7</v>
      </c>
      <c r="AU112" s="40"/>
      <c r="AV112" s="40"/>
      <c r="AW112" s="40"/>
      <c r="AX112" s="40"/>
      <c r="AY112" s="40">
        <v>8</v>
      </c>
      <c r="AZ112" s="40"/>
      <c r="BA112" s="40"/>
      <c r="BB112" s="40"/>
      <c r="BC112" s="40"/>
      <c r="BD112" s="40">
        <v>9</v>
      </c>
      <c r="BE112" s="40"/>
      <c r="BF112" s="40"/>
      <c r="BG112" s="40"/>
      <c r="BH112" s="40"/>
      <c r="BI112" s="40">
        <v>10</v>
      </c>
      <c r="BJ112" s="40"/>
      <c r="BK112" s="40"/>
      <c r="BL112" s="40"/>
      <c r="BM112" s="40"/>
      <c r="BN112" s="40">
        <v>11</v>
      </c>
      <c r="BO112" s="40"/>
      <c r="BP112" s="40"/>
      <c r="BQ112" s="40"/>
      <c r="BR112" s="40"/>
    </row>
    <row r="113" s="4" customFormat="1" ht="15.75" hidden="1" customHeight="1" spans="1:79">
      <c r="A113" s="28" t="s">
        <v>47</v>
      </c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30"/>
      <c r="U113" s="47" t="s">
        <v>48</v>
      </c>
      <c r="V113" s="47"/>
      <c r="W113" s="47"/>
      <c r="X113" s="47"/>
      <c r="Y113" s="47"/>
      <c r="Z113" s="93" t="s">
        <v>49</v>
      </c>
      <c r="AA113" s="93"/>
      <c r="AB113" s="93"/>
      <c r="AC113" s="93"/>
      <c r="AD113" s="93"/>
      <c r="AE113" s="47" t="s">
        <v>52</v>
      </c>
      <c r="AF113" s="47"/>
      <c r="AG113" s="47"/>
      <c r="AH113" s="47"/>
      <c r="AI113" s="47"/>
      <c r="AJ113" s="93" t="s">
        <v>53</v>
      </c>
      <c r="AK113" s="93"/>
      <c r="AL113" s="93"/>
      <c r="AM113" s="93"/>
      <c r="AN113" s="93"/>
      <c r="AO113" s="47" t="s">
        <v>55</v>
      </c>
      <c r="AP113" s="47"/>
      <c r="AQ113" s="47"/>
      <c r="AR113" s="47"/>
      <c r="AS113" s="47"/>
      <c r="AT113" s="93" t="s">
        <v>56</v>
      </c>
      <c r="AU113" s="93"/>
      <c r="AV113" s="93"/>
      <c r="AW113" s="93"/>
      <c r="AX113" s="93"/>
      <c r="AY113" s="47" t="s">
        <v>71</v>
      </c>
      <c r="AZ113" s="47"/>
      <c r="BA113" s="47"/>
      <c r="BB113" s="47"/>
      <c r="BC113" s="47"/>
      <c r="BD113" s="93" t="s">
        <v>72</v>
      </c>
      <c r="BE113" s="93"/>
      <c r="BF113" s="93"/>
      <c r="BG113" s="93"/>
      <c r="BH113" s="93"/>
      <c r="BI113" s="47" t="s">
        <v>75</v>
      </c>
      <c r="BJ113" s="47"/>
      <c r="BK113" s="47"/>
      <c r="BL113" s="47"/>
      <c r="BM113" s="47"/>
      <c r="BN113" s="93" t="s">
        <v>76</v>
      </c>
      <c r="BO113" s="93"/>
      <c r="BP113" s="93"/>
      <c r="BQ113" s="93"/>
      <c r="BR113" s="93"/>
      <c r="CA113" t="s">
        <v>168</v>
      </c>
    </row>
    <row r="114" s="1" customFormat="1" customHeight="1" spans="1:79">
      <c r="A114" s="31" t="s">
        <v>67</v>
      </c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CA114" s="1" t="s">
        <v>170</v>
      </c>
    </row>
    <row r="115" s="5" customFormat="1" ht="38.25" customHeight="1" spans="1:70">
      <c r="A115" s="77" t="s">
        <v>177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85"/>
      <c r="U115" s="86" t="s">
        <v>60</v>
      </c>
      <c r="V115" s="86"/>
      <c r="W115" s="86"/>
      <c r="X115" s="86"/>
      <c r="Y115" s="86"/>
      <c r="Z115" s="86"/>
      <c r="AA115" s="86"/>
      <c r="AB115" s="86"/>
      <c r="AC115" s="86"/>
      <c r="AD115" s="86"/>
      <c r="AE115" s="86" t="s">
        <v>60</v>
      </c>
      <c r="AF115" s="86"/>
      <c r="AG115" s="86"/>
      <c r="AH115" s="86"/>
      <c r="AI115" s="86"/>
      <c r="AJ115" s="86"/>
      <c r="AK115" s="86"/>
      <c r="AL115" s="86"/>
      <c r="AM115" s="86"/>
      <c r="AN115" s="86"/>
      <c r="AO115" s="86" t="s">
        <v>60</v>
      </c>
      <c r="AP115" s="86"/>
      <c r="AQ115" s="86"/>
      <c r="AR115" s="86"/>
      <c r="AS115" s="86"/>
      <c r="AT115" s="86"/>
      <c r="AU115" s="86"/>
      <c r="AV115" s="86"/>
      <c r="AW115" s="86"/>
      <c r="AX115" s="86"/>
      <c r="AY115" s="86" t="s">
        <v>60</v>
      </c>
      <c r="AZ115" s="86"/>
      <c r="BA115" s="86"/>
      <c r="BB115" s="86"/>
      <c r="BC115" s="86"/>
      <c r="BD115" s="86"/>
      <c r="BE115" s="86"/>
      <c r="BF115" s="86"/>
      <c r="BG115" s="86"/>
      <c r="BH115" s="86"/>
      <c r="BI115" s="86" t="s">
        <v>60</v>
      </c>
      <c r="BJ115" s="86"/>
      <c r="BK115" s="86"/>
      <c r="BL115" s="86"/>
      <c r="BM115" s="86"/>
      <c r="BN115" s="86"/>
      <c r="BO115" s="86"/>
      <c r="BP115" s="86"/>
      <c r="BQ115" s="86"/>
      <c r="BR115" s="86"/>
    </row>
    <row r="118" ht="14.25" customHeight="1" spans="1:64">
      <c r="A118" s="14" t="s">
        <v>178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</row>
    <row r="119" ht="15" customHeight="1" spans="1:64">
      <c r="A119" s="19" t="s">
        <v>112</v>
      </c>
      <c r="B119" s="20"/>
      <c r="C119" s="20"/>
      <c r="D119" s="19" t="s">
        <v>179</v>
      </c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1"/>
      <c r="W119" s="40" t="s">
        <v>37</v>
      </c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 t="s">
        <v>180</v>
      </c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 t="s">
        <v>181</v>
      </c>
      <c r="AV119" s="40"/>
      <c r="AW119" s="40"/>
      <c r="AX119" s="40"/>
      <c r="AY119" s="40"/>
      <c r="AZ119" s="40"/>
      <c r="BA119" s="40" t="s">
        <v>182</v>
      </c>
      <c r="BB119" s="40"/>
      <c r="BC119" s="40"/>
      <c r="BD119" s="40"/>
      <c r="BE119" s="40"/>
      <c r="BF119" s="40"/>
      <c r="BG119" s="40" t="s">
        <v>183</v>
      </c>
      <c r="BH119" s="40"/>
      <c r="BI119" s="40"/>
      <c r="BJ119" s="40"/>
      <c r="BK119" s="40"/>
      <c r="BL119" s="40"/>
    </row>
    <row r="120" ht="15" customHeight="1" spans="1:64">
      <c r="A120" s="79"/>
      <c r="B120" s="80"/>
      <c r="C120" s="80"/>
      <c r="D120" s="79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7"/>
      <c r="W120" s="40" t="s">
        <v>40</v>
      </c>
      <c r="X120" s="40"/>
      <c r="Y120" s="40"/>
      <c r="Z120" s="40"/>
      <c r="AA120" s="40"/>
      <c r="AB120" s="40"/>
      <c r="AC120" s="40" t="s">
        <v>41</v>
      </c>
      <c r="AD120" s="40"/>
      <c r="AE120" s="40"/>
      <c r="AF120" s="40"/>
      <c r="AG120" s="40"/>
      <c r="AH120" s="40"/>
      <c r="AI120" s="40" t="s">
        <v>40</v>
      </c>
      <c r="AJ120" s="40"/>
      <c r="AK120" s="40"/>
      <c r="AL120" s="40"/>
      <c r="AM120" s="40"/>
      <c r="AN120" s="40"/>
      <c r="AO120" s="40" t="s">
        <v>41</v>
      </c>
      <c r="AP120" s="40"/>
      <c r="AQ120" s="40"/>
      <c r="AR120" s="40"/>
      <c r="AS120" s="40"/>
      <c r="AT120" s="40"/>
      <c r="AU120" s="94" t="s">
        <v>40</v>
      </c>
      <c r="AV120" s="94"/>
      <c r="AW120" s="94"/>
      <c r="AX120" s="94" t="s">
        <v>41</v>
      </c>
      <c r="AY120" s="94"/>
      <c r="AZ120" s="94"/>
      <c r="BA120" s="94" t="s">
        <v>40</v>
      </c>
      <c r="BB120" s="94"/>
      <c r="BC120" s="94"/>
      <c r="BD120" s="94" t="s">
        <v>41</v>
      </c>
      <c r="BE120" s="94"/>
      <c r="BF120" s="94"/>
      <c r="BG120" s="94" t="s">
        <v>40</v>
      </c>
      <c r="BH120" s="94"/>
      <c r="BI120" s="94"/>
      <c r="BJ120" s="94" t="s">
        <v>41</v>
      </c>
      <c r="BK120" s="94"/>
      <c r="BL120" s="94"/>
    </row>
    <row r="121" ht="57" customHeight="1" spans="1:64">
      <c r="A121" s="22"/>
      <c r="B121" s="23"/>
      <c r="C121" s="23"/>
      <c r="D121" s="22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4"/>
      <c r="W121" s="40" t="s">
        <v>184</v>
      </c>
      <c r="X121" s="40"/>
      <c r="Y121" s="40"/>
      <c r="Z121" s="40" t="s">
        <v>185</v>
      </c>
      <c r="AA121" s="40"/>
      <c r="AB121" s="40"/>
      <c r="AC121" s="40" t="s">
        <v>184</v>
      </c>
      <c r="AD121" s="40"/>
      <c r="AE121" s="40"/>
      <c r="AF121" s="40" t="s">
        <v>185</v>
      </c>
      <c r="AG121" s="40"/>
      <c r="AH121" s="40"/>
      <c r="AI121" s="40" t="s">
        <v>184</v>
      </c>
      <c r="AJ121" s="40"/>
      <c r="AK121" s="40"/>
      <c r="AL121" s="40" t="s">
        <v>185</v>
      </c>
      <c r="AM121" s="40"/>
      <c r="AN121" s="40"/>
      <c r="AO121" s="40" t="s">
        <v>184</v>
      </c>
      <c r="AP121" s="40"/>
      <c r="AQ121" s="40"/>
      <c r="AR121" s="40" t="s">
        <v>185</v>
      </c>
      <c r="AS121" s="40"/>
      <c r="AT121" s="40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4"/>
      <c r="BL121" s="94"/>
    </row>
    <row r="122" ht="15" customHeight="1" spans="1:64">
      <c r="A122" s="25">
        <v>1</v>
      </c>
      <c r="B122" s="26"/>
      <c r="C122" s="26"/>
      <c r="D122" s="25">
        <v>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7"/>
      <c r="W122" s="40">
        <v>3</v>
      </c>
      <c r="X122" s="40"/>
      <c r="Y122" s="40"/>
      <c r="Z122" s="40">
        <v>4</v>
      </c>
      <c r="AA122" s="40"/>
      <c r="AB122" s="40"/>
      <c r="AC122" s="40">
        <v>5</v>
      </c>
      <c r="AD122" s="40"/>
      <c r="AE122" s="40"/>
      <c r="AF122" s="40">
        <v>6</v>
      </c>
      <c r="AG122" s="40"/>
      <c r="AH122" s="40"/>
      <c r="AI122" s="40">
        <v>7</v>
      </c>
      <c r="AJ122" s="40"/>
      <c r="AK122" s="40"/>
      <c r="AL122" s="40">
        <v>8</v>
      </c>
      <c r="AM122" s="40"/>
      <c r="AN122" s="40"/>
      <c r="AO122" s="40">
        <v>9</v>
      </c>
      <c r="AP122" s="40"/>
      <c r="AQ122" s="40"/>
      <c r="AR122" s="40">
        <v>10</v>
      </c>
      <c r="AS122" s="40"/>
      <c r="AT122" s="40"/>
      <c r="AU122" s="40">
        <v>11</v>
      </c>
      <c r="AV122" s="40"/>
      <c r="AW122" s="40"/>
      <c r="AX122" s="40">
        <v>12</v>
      </c>
      <c r="AY122" s="40"/>
      <c r="AZ122" s="40"/>
      <c r="BA122" s="40">
        <v>13</v>
      </c>
      <c r="BB122" s="40"/>
      <c r="BC122" s="40"/>
      <c r="BD122" s="40">
        <v>14</v>
      </c>
      <c r="BE122" s="40"/>
      <c r="BF122" s="40"/>
      <c r="BG122" s="40">
        <v>15</v>
      </c>
      <c r="BH122" s="40"/>
      <c r="BI122" s="40"/>
      <c r="BJ122" s="40">
        <v>16</v>
      </c>
      <c r="BK122" s="40"/>
      <c r="BL122" s="40"/>
    </row>
    <row r="123" s="4" customFormat="1" hidden="1" customHeight="1" spans="1:79">
      <c r="A123" s="28" t="s">
        <v>114</v>
      </c>
      <c r="B123" s="29"/>
      <c r="C123" s="29"/>
      <c r="D123" s="28" t="s">
        <v>47</v>
      </c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30"/>
      <c r="W123" s="47" t="s">
        <v>186</v>
      </c>
      <c r="X123" s="47"/>
      <c r="Y123" s="47"/>
      <c r="Z123" s="47" t="s">
        <v>187</v>
      </c>
      <c r="AA123" s="47"/>
      <c r="AB123" s="47"/>
      <c r="AC123" s="93" t="s">
        <v>188</v>
      </c>
      <c r="AD123" s="93"/>
      <c r="AE123" s="93"/>
      <c r="AF123" s="93" t="s">
        <v>189</v>
      </c>
      <c r="AG123" s="93"/>
      <c r="AH123" s="93"/>
      <c r="AI123" s="47" t="s">
        <v>190</v>
      </c>
      <c r="AJ123" s="47"/>
      <c r="AK123" s="47"/>
      <c r="AL123" s="47" t="s">
        <v>191</v>
      </c>
      <c r="AM123" s="47"/>
      <c r="AN123" s="47"/>
      <c r="AO123" s="93" t="s">
        <v>192</v>
      </c>
      <c r="AP123" s="93"/>
      <c r="AQ123" s="93"/>
      <c r="AR123" s="93" t="s">
        <v>193</v>
      </c>
      <c r="AS123" s="93"/>
      <c r="AT123" s="93"/>
      <c r="AU123" s="47" t="s">
        <v>139</v>
      </c>
      <c r="AV123" s="47"/>
      <c r="AW123" s="47"/>
      <c r="AX123" s="93" t="s">
        <v>140</v>
      </c>
      <c r="AY123" s="93"/>
      <c r="AZ123" s="93"/>
      <c r="BA123" s="47" t="s">
        <v>161</v>
      </c>
      <c r="BB123" s="47"/>
      <c r="BC123" s="47"/>
      <c r="BD123" s="93" t="s">
        <v>162</v>
      </c>
      <c r="BE123" s="93"/>
      <c r="BF123" s="93"/>
      <c r="BG123" s="47" t="s">
        <v>163</v>
      </c>
      <c r="BH123" s="47"/>
      <c r="BI123" s="47"/>
      <c r="BJ123" s="93" t="s">
        <v>164</v>
      </c>
      <c r="BK123" s="93"/>
      <c r="BL123" s="93"/>
      <c r="CA123" s="4" t="s">
        <v>194</v>
      </c>
    </row>
    <row r="124" s="1" customFormat="1" customHeight="1" spans="1:79">
      <c r="A124" s="31">
        <v>1</v>
      </c>
      <c r="B124" s="32"/>
      <c r="C124" s="32"/>
      <c r="D124" s="81" t="s">
        <v>200</v>
      </c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8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CA124" s="1" t="s">
        <v>196</v>
      </c>
    </row>
    <row r="125" s="5" customFormat="1" ht="25.5" customHeight="1" spans="1:64">
      <c r="A125" s="28">
        <v>2</v>
      </c>
      <c r="B125" s="29"/>
      <c r="C125" s="29"/>
      <c r="D125" s="77" t="s">
        <v>201</v>
      </c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85"/>
      <c r="W125" s="90" t="s">
        <v>60</v>
      </c>
      <c r="X125" s="90"/>
      <c r="Y125" s="90"/>
      <c r="Z125" s="90" t="s">
        <v>60</v>
      </c>
      <c r="AA125" s="90"/>
      <c r="AB125" s="90"/>
      <c r="AC125" s="90"/>
      <c r="AD125" s="90"/>
      <c r="AE125" s="90"/>
      <c r="AF125" s="90"/>
      <c r="AG125" s="90"/>
      <c r="AH125" s="90"/>
      <c r="AI125" s="90" t="s">
        <v>60</v>
      </c>
      <c r="AJ125" s="90"/>
      <c r="AK125" s="90"/>
      <c r="AL125" s="90" t="s">
        <v>60</v>
      </c>
      <c r="AM125" s="90"/>
      <c r="AN125" s="90"/>
      <c r="AO125" s="90"/>
      <c r="AP125" s="90"/>
      <c r="AQ125" s="90"/>
      <c r="AR125" s="90"/>
      <c r="AS125" s="90"/>
      <c r="AT125" s="90"/>
      <c r="AU125" s="90" t="s">
        <v>60</v>
      </c>
      <c r="AV125" s="90"/>
      <c r="AW125" s="90"/>
      <c r="AX125" s="90"/>
      <c r="AY125" s="90"/>
      <c r="AZ125" s="90"/>
      <c r="BA125" s="90" t="s">
        <v>60</v>
      </c>
      <c r="BB125" s="90"/>
      <c r="BC125" s="90"/>
      <c r="BD125" s="90"/>
      <c r="BE125" s="90"/>
      <c r="BF125" s="90"/>
      <c r="BG125" s="90" t="s">
        <v>60</v>
      </c>
      <c r="BH125" s="90"/>
      <c r="BI125" s="90"/>
      <c r="BJ125" s="90"/>
      <c r="BK125" s="90"/>
      <c r="BL125" s="90"/>
    </row>
    <row r="128" ht="14.25" customHeight="1" spans="1:64">
      <c r="A128" s="14" t="s">
        <v>202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</row>
    <row r="129" ht="14.25" customHeight="1" spans="1:71">
      <c r="A129" s="14" t="s">
        <v>203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</row>
    <row r="130" ht="15" customHeight="1" spans="1:71">
      <c r="A130" s="18" t="s">
        <v>34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</row>
    <row r="131" ht="15" customHeight="1" spans="1:71">
      <c r="A131" s="40" t="s">
        <v>112</v>
      </c>
      <c r="B131" s="40"/>
      <c r="C131" s="40"/>
      <c r="D131" s="40"/>
      <c r="E131" s="40"/>
      <c r="F131" s="40"/>
      <c r="G131" s="40" t="s">
        <v>204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 t="s">
        <v>205</v>
      </c>
      <c r="U131" s="40"/>
      <c r="V131" s="40"/>
      <c r="W131" s="40"/>
      <c r="X131" s="40"/>
      <c r="Y131" s="40"/>
      <c r="Z131" s="40"/>
      <c r="AA131" s="25" t="s">
        <v>37</v>
      </c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101"/>
      <c r="AP131" s="25" t="s">
        <v>38</v>
      </c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7"/>
      <c r="BE131" s="25" t="s">
        <v>39</v>
      </c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7"/>
    </row>
    <row r="132" ht="32.1" customHeight="1" spans="1:71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 t="s">
        <v>40</v>
      </c>
      <c r="AB132" s="40"/>
      <c r="AC132" s="40"/>
      <c r="AD132" s="40"/>
      <c r="AE132" s="40"/>
      <c r="AF132" s="40" t="s">
        <v>41</v>
      </c>
      <c r="AG132" s="40"/>
      <c r="AH132" s="40"/>
      <c r="AI132" s="40"/>
      <c r="AJ132" s="40"/>
      <c r="AK132" s="40" t="s">
        <v>206</v>
      </c>
      <c r="AL132" s="40"/>
      <c r="AM132" s="40"/>
      <c r="AN132" s="40"/>
      <c r="AO132" s="40"/>
      <c r="AP132" s="40" t="s">
        <v>40</v>
      </c>
      <c r="AQ132" s="40"/>
      <c r="AR132" s="40"/>
      <c r="AS132" s="40"/>
      <c r="AT132" s="40"/>
      <c r="AU132" s="40" t="s">
        <v>41</v>
      </c>
      <c r="AV132" s="40"/>
      <c r="AW132" s="40"/>
      <c r="AX132" s="40"/>
      <c r="AY132" s="40"/>
      <c r="AZ132" s="40" t="s">
        <v>44</v>
      </c>
      <c r="BA132" s="40"/>
      <c r="BB132" s="40"/>
      <c r="BC132" s="40"/>
      <c r="BD132" s="40"/>
      <c r="BE132" s="40" t="s">
        <v>40</v>
      </c>
      <c r="BF132" s="40"/>
      <c r="BG132" s="40"/>
      <c r="BH132" s="40"/>
      <c r="BI132" s="40"/>
      <c r="BJ132" s="40" t="s">
        <v>41</v>
      </c>
      <c r="BK132" s="40"/>
      <c r="BL132" s="40"/>
      <c r="BM132" s="40"/>
      <c r="BN132" s="40"/>
      <c r="BO132" s="40" t="s">
        <v>207</v>
      </c>
      <c r="BP132" s="40"/>
      <c r="BQ132" s="40"/>
      <c r="BR132" s="40"/>
      <c r="BS132" s="40"/>
    </row>
    <row r="133" ht="15" customHeight="1" spans="1:71">
      <c r="A133" s="40">
        <v>1</v>
      </c>
      <c r="B133" s="40"/>
      <c r="C133" s="40"/>
      <c r="D133" s="40"/>
      <c r="E133" s="40"/>
      <c r="F133" s="40"/>
      <c r="G133" s="40">
        <v>2</v>
      </c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>
        <v>3</v>
      </c>
      <c r="U133" s="40"/>
      <c r="V133" s="40"/>
      <c r="W133" s="40"/>
      <c r="X133" s="40"/>
      <c r="Y133" s="40"/>
      <c r="Z133" s="40"/>
      <c r="AA133" s="40">
        <v>4</v>
      </c>
      <c r="AB133" s="40"/>
      <c r="AC133" s="40"/>
      <c r="AD133" s="40"/>
      <c r="AE133" s="40"/>
      <c r="AF133" s="40">
        <v>5</v>
      </c>
      <c r="AG133" s="40"/>
      <c r="AH133" s="40"/>
      <c r="AI133" s="40"/>
      <c r="AJ133" s="40"/>
      <c r="AK133" s="40">
        <v>6</v>
      </c>
      <c r="AL133" s="40"/>
      <c r="AM133" s="40"/>
      <c r="AN133" s="40"/>
      <c r="AO133" s="40"/>
      <c r="AP133" s="40">
        <v>7</v>
      </c>
      <c r="AQ133" s="40"/>
      <c r="AR133" s="40"/>
      <c r="AS133" s="40"/>
      <c r="AT133" s="40"/>
      <c r="AU133" s="40">
        <v>8</v>
      </c>
      <c r="AV133" s="40"/>
      <c r="AW133" s="40"/>
      <c r="AX133" s="40"/>
      <c r="AY133" s="40"/>
      <c r="AZ133" s="40">
        <v>9</v>
      </c>
      <c r="BA133" s="40"/>
      <c r="BB133" s="40"/>
      <c r="BC133" s="40"/>
      <c r="BD133" s="40"/>
      <c r="BE133" s="40">
        <v>10</v>
      </c>
      <c r="BF133" s="40"/>
      <c r="BG133" s="40"/>
      <c r="BH133" s="40"/>
      <c r="BI133" s="40"/>
      <c r="BJ133" s="40">
        <v>11</v>
      </c>
      <c r="BK133" s="40"/>
      <c r="BL133" s="40"/>
      <c r="BM133" s="40"/>
      <c r="BN133" s="40"/>
      <c r="BO133" s="40">
        <v>12</v>
      </c>
      <c r="BP133" s="40"/>
      <c r="BQ133" s="40"/>
      <c r="BR133" s="40"/>
      <c r="BS133" s="40"/>
    </row>
    <row r="134" s="4" customFormat="1" ht="15" hidden="1" customHeight="1" spans="1:79">
      <c r="A134" s="47" t="s">
        <v>114</v>
      </c>
      <c r="B134" s="47"/>
      <c r="C134" s="47"/>
      <c r="D134" s="47"/>
      <c r="E134" s="47"/>
      <c r="F134" s="47"/>
      <c r="G134" s="95" t="s">
        <v>47</v>
      </c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 t="s">
        <v>208</v>
      </c>
      <c r="U134" s="95"/>
      <c r="V134" s="95"/>
      <c r="W134" s="95"/>
      <c r="X134" s="95"/>
      <c r="Y134" s="95"/>
      <c r="Z134" s="95"/>
      <c r="AA134" s="93" t="s">
        <v>48</v>
      </c>
      <c r="AB134" s="93"/>
      <c r="AC134" s="93"/>
      <c r="AD134" s="93"/>
      <c r="AE134" s="93"/>
      <c r="AF134" s="93" t="s">
        <v>49</v>
      </c>
      <c r="AG134" s="93"/>
      <c r="AH134" s="93"/>
      <c r="AI134" s="93"/>
      <c r="AJ134" s="93"/>
      <c r="AK134" s="75" t="s">
        <v>209</v>
      </c>
      <c r="AL134" s="75"/>
      <c r="AM134" s="75"/>
      <c r="AN134" s="75"/>
      <c r="AO134" s="75"/>
      <c r="AP134" s="93" t="s">
        <v>52</v>
      </c>
      <c r="AQ134" s="93"/>
      <c r="AR134" s="93"/>
      <c r="AS134" s="93"/>
      <c r="AT134" s="93"/>
      <c r="AU134" s="93" t="s">
        <v>53</v>
      </c>
      <c r="AV134" s="93"/>
      <c r="AW134" s="93"/>
      <c r="AX134" s="93"/>
      <c r="AY134" s="93"/>
      <c r="AZ134" s="75" t="s">
        <v>209</v>
      </c>
      <c r="BA134" s="75"/>
      <c r="BB134" s="75"/>
      <c r="BC134" s="75"/>
      <c r="BD134" s="75"/>
      <c r="BE134" s="93" t="s">
        <v>55</v>
      </c>
      <c r="BF134" s="93"/>
      <c r="BG134" s="93"/>
      <c r="BH134" s="93"/>
      <c r="BI134" s="93"/>
      <c r="BJ134" s="93" t="s">
        <v>56</v>
      </c>
      <c r="BK134" s="93"/>
      <c r="BL134" s="93"/>
      <c r="BM134" s="93"/>
      <c r="BN134" s="93"/>
      <c r="BO134" s="75" t="s">
        <v>209</v>
      </c>
      <c r="BP134" s="75"/>
      <c r="BQ134" s="75"/>
      <c r="BR134" s="75"/>
      <c r="BS134" s="75"/>
      <c r="CA134" s="4" t="s">
        <v>210</v>
      </c>
    </row>
    <row r="135" s="1" customFormat="1" customHeight="1" spans="1:79">
      <c r="A135" s="34"/>
      <c r="B135" s="34"/>
      <c r="C135" s="34"/>
      <c r="D135" s="34"/>
      <c r="E135" s="34"/>
      <c r="F135" s="34"/>
      <c r="G135" s="96" t="s">
        <v>67</v>
      </c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7"/>
      <c r="U135" s="97"/>
      <c r="V135" s="97"/>
      <c r="W135" s="97"/>
      <c r="X135" s="97"/>
      <c r="Y135" s="97"/>
      <c r="Z135" s="97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>
        <f>IF(ISNUMBER(AA135),AA135,0)+IF(ISNUMBER(AF135),AF135,0)</f>
        <v>0</v>
      </c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>
        <f>IF(ISNUMBER(AP135),AP135,0)+IF(ISNUMBER(AU135),AU135,0)</f>
        <v>0</v>
      </c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>
        <f>IF(ISNUMBER(BE135),BE135,0)+IF(ISNUMBER(BJ135),BJ135,0)</f>
        <v>0</v>
      </c>
      <c r="BP135" s="84"/>
      <c r="BQ135" s="84"/>
      <c r="BR135" s="84"/>
      <c r="BS135" s="84"/>
      <c r="CA135" s="1" t="s">
        <v>211</v>
      </c>
    </row>
    <row r="137" ht="13.5" customHeight="1" spans="1:64">
      <c r="A137" s="14" t="s">
        <v>212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</row>
    <row r="138" ht="15" customHeight="1" spans="1:56">
      <c r="A138" s="35" t="s">
        <v>34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</row>
    <row r="139" ht="15" customHeight="1" spans="1:56">
      <c r="A139" s="40" t="s">
        <v>112</v>
      </c>
      <c r="B139" s="40"/>
      <c r="C139" s="40"/>
      <c r="D139" s="40"/>
      <c r="E139" s="40"/>
      <c r="F139" s="40"/>
      <c r="G139" s="40" t="s">
        <v>204</v>
      </c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 t="s">
        <v>205</v>
      </c>
      <c r="U139" s="40"/>
      <c r="V139" s="40"/>
      <c r="W139" s="40"/>
      <c r="X139" s="40"/>
      <c r="Y139" s="40"/>
      <c r="Z139" s="40"/>
      <c r="AA139" s="25" t="s">
        <v>69</v>
      </c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101"/>
      <c r="AP139" s="25" t="s">
        <v>70</v>
      </c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7"/>
    </row>
    <row r="140" ht="32.1" customHeight="1" spans="1:5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 t="s">
        <v>40</v>
      </c>
      <c r="AB140" s="40"/>
      <c r="AC140" s="40"/>
      <c r="AD140" s="40"/>
      <c r="AE140" s="40"/>
      <c r="AF140" s="40" t="s">
        <v>41</v>
      </c>
      <c r="AG140" s="40"/>
      <c r="AH140" s="40"/>
      <c r="AI140" s="40"/>
      <c r="AJ140" s="40"/>
      <c r="AK140" s="40" t="s">
        <v>206</v>
      </c>
      <c r="AL140" s="40"/>
      <c r="AM140" s="40"/>
      <c r="AN140" s="40"/>
      <c r="AO140" s="40"/>
      <c r="AP140" s="40" t="s">
        <v>40</v>
      </c>
      <c r="AQ140" s="40"/>
      <c r="AR140" s="40"/>
      <c r="AS140" s="40"/>
      <c r="AT140" s="40"/>
      <c r="AU140" s="40" t="s">
        <v>41</v>
      </c>
      <c r="AV140" s="40"/>
      <c r="AW140" s="40"/>
      <c r="AX140" s="40"/>
      <c r="AY140" s="40"/>
      <c r="AZ140" s="40" t="s">
        <v>44</v>
      </c>
      <c r="BA140" s="40"/>
      <c r="BB140" s="40"/>
      <c r="BC140" s="40"/>
      <c r="BD140" s="40"/>
    </row>
    <row r="141" ht="15" customHeight="1" spans="1:56">
      <c r="A141" s="40">
        <v>1</v>
      </c>
      <c r="B141" s="40"/>
      <c r="C141" s="40"/>
      <c r="D141" s="40"/>
      <c r="E141" s="40"/>
      <c r="F141" s="40"/>
      <c r="G141" s="40">
        <v>2</v>
      </c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>
        <v>3</v>
      </c>
      <c r="U141" s="40"/>
      <c r="V141" s="40"/>
      <c r="W141" s="40"/>
      <c r="X141" s="40"/>
      <c r="Y141" s="40"/>
      <c r="Z141" s="40"/>
      <c r="AA141" s="40">
        <v>4</v>
      </c>
      <c r="AB141" s="40"/>
      <c r="AC141" s="40"/>
      <c r="AD141" s="40"/>
      <c r="AE141" s="40"/>
      <c r="AF141" s="40">
        <v>5</v>
      </c>
      <c r="AG141" s="40"/>
      <c r="AH141" s="40"/>
      <c r="AI141" s="40"/>
      <c r="AJ141" s="40"/>
      <c r="AK141" s="40">
        <v>6</v>
      </c>
      <c r="AL141" s="40"/>
      <c r="AM141" s="40"/>
      <c r="AN141" s="40"/>
      <c r="AO141" s="40"/>
      <c r="AP141" s="40">
        <v>7</v>
      </c>
      <c r="AQ141" s="40"/>
      <c r="AR141" s="40"/>
      <c r="AS141" s="40"/>
      <c r="AT141" s="40"/>
      <c r="AU141" s="40">
        <v>8</v>
      </c>
      <c r="AV141" s="40"/>
      <c r="AW141" s="40"/>
      <c r="AX141" s="40"/>
      <c r="AY141" s="40"/>
      <c r="AZ141" s="40">
        <v>9</v>
      </c>
      <c r="BA141" s="40"/>
      <c r="BB141" s="40"/>
      <c r="BC141" s="40"/>
      <c r="BD141" s="40"/>
    </row>
    <row r="142" s="4" customFormat="1" ht="12" hidden="1" customHeight="1" spans="1:79">
      <c r="A142" s="47" t="s">
        <v>114</v>
      </c>
      <c r="B142" s="47"/>
      <c r="C142" s="47"/>
      <c r="D142" s="47"/>
      <c r="E142" s="47"/>
      <c r="F142" s="47"/>
      <c r="G142" s="95" t="s">
        <v>47</v>
      </c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 t="s">
        <v>208</v>
      </c>
      <c r="U142" s="95"/>
      <c r="V142" s="95"/>
      <c r="W142" s="95"/>
      <c r="X142" s="95"/>
      <c r="Y142" s="95"/>
      <c r="Z142" s="95"/>
      <c r="AA142" s="93" t="s">
        <v>71</v>
      </c>
      <c r="AB142" s="93"/>
      <c r="AC142" s="93"/>
      <c r="AD142" s="93"/>
      <c r="AE142" s="93"/>
      <c r="AF142" s="93" t="s">
        <v>72</v>
      </c>
      <c r="AG142" s="93"/>
      <c r="AH142" s="93"/>
      <c r="AI142" s="93"/>
      <c r="AJ142" s="93"/>
      <c r="AK142" s="75" t="s">
        <v>209</v>
      </c>
      <c r="AL142" s="75"/>
      <c r="AM142" s="75"/>
      <c r="AN142" s="75"/>
      <c r="AO142" s="75"/>
      <c r="AP142" s="93" t="s">
        <v>75</v>
      </c>
      <c r="AQ142" s="93"/>
      <c r="AR142" s="93"/>
      <c r="AS142" s="93"/>
      <c r="AT142" s="93"/>
      <c r="AU142" s="93" t="s">
        <v>76</v>
      </c>
      <c r="AV142" s="93"/>
      <c r="AW142" s="93"/>
      <c r="AX142" s="93"/>
      <c r="AY142" s="93"/>
      <c r="AZ142" s="75" t="s">
        <v>209</v>
      </c>
      <c r="BA142" s="75"/>
      <c r="BB142" s="75"/>
      <c r="BC142" s="75"/>
      <c r="BD142" s="75"/>
      <c r="CA142" s="4" t="s">
        <v>213</v>
      </c>
    </row>
    <row r="143" s="1" customFormat="1" spans="1:79">
      <c r="A143" s="34"/>
      <c r="B143" s="34"/>
      <c r="C143" s="34"/>
      <c r="D143" s="34"/>
      <c r="E143" s="34"/>
      <c r="F143" s="34"/>
      <c r="G143" s="96" t="s">
        <v>67</v>
      </c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7"/>
      <c r="U143" s="97"/>
      <c r="V143" s="97"/>
      <c r="W143" s="97"/>
      <c r="X143" s="97"/>
      <c r="Y143" s="97"/>
      <c r="Z143" s="97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>
        <f>IF(ISNUMBER(AA143),AA143,0)+IF(ISNUMBER(AF143),AF143,0)</f>
        <v>0</v>
      </c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>
        <f>IF(ISNUMBER(AP143),AP143,0)+IF(ISNUMBER(AU143),AU143,0)</f>
        <v>0</v>
      </c>
      <c r="BA143" s="84"/>
      <c r="BB143" s="84"/>
      <c r="BC143" s="84"/>
      <c r="BD143" s="84"/>
      <c r="CA143" s="1" t="s">
        <v>214</v>
      </c>
    </row>
    <row r="146" ht="14.25" customHeight="1" spans="1:64">
      <c r="A146" s="14" t="s">
        <v>215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</row>
    <row r="147" ht="15" customHeight="1" spans="1:65">
      <c r="A147" s="35" t="s">
        <v>34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</row>
    <row r="148" ht="23.1" customHeight="1" spans="1:71">
      <c r="A148" s="40" t="s">
        <v>216</v>
      </c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19" t="s">
        <v>217</v>
      </c>
      <c r="O148" s="20"/>
      <c r="P148" s="20"/>
      <c r="Q148" s="20"/>
      <c r="R148" s="20"/>
      <c r="S148" s="20"/>
      <c r="T148" s="20"/>
      <c r="U148" s="21"/>
      <c r="V148" s="19" t="s">
        <v>218</v>
      </c>
      <c r="W148" s="20"/>
      <c r="X148" s="20"/>
      <c r="Y148" s="20"/>
      <c r="Z148" s="21"/>
      <c r="AA148" s="40" t="s">
        <v>37</v>
      </c>
      <c r="AB148" s="40"/>
      <c r="AC148" s="40"/>
      <c r="AD148" s="40"/>
      <c r="AE148" s="40"/>
      <c r="AF148" s="40"/>
      <c r="AG148" s="40"/>
      <c r="AH148" s="40"/>
      <c r="AI148" s="40"/>
      <c r="AJ148" s="40" t="s">
        <v>38</v>
      </c>
      <c r="AK148" s="40"/>
      <c r="AL148" s="40"/>
      <c r="AM148" s="40"/>
      <c r="AN148" s="40"/>
      <c r="AO148" s="40"/>
      <c r="AP148" s="40"/>
      <c r="AQ148" s="40"/>
      <c r="AR148" s="40"/>
      <c r="AS148" s="40" t="s">
        <v>39</v>
      </c>
      <c r="AT148" s="40"/>
      <c r="AU148" s="40"/>
      <c r="AV148" s="40"/>
      <c r="AW148" s="40"/>
      <c r="AX148" s="40"/>
      <c r="AY148" s="40"/>
      <c r="AZ148" s="40"/>
      <c r="BA148" s="40"/>
      <c r="BB148" s="40" t="s">
        <v>69</v>
      </c>
      <c r="BC148" s="40"/>
      <c r="BD148" s="40"/>
      <c r="BE148" s="40"/>
      <c r="BF148" s="40"/>
      <c r="BG148" s="40"/>
      <c r="BH148" s="40"/>
      <c r="BI148" s="40"/>
      <c r="BJ148" s="40"/>
      <c r="BK148" s="40" t="s">
        <v>70</v>
      </c>
      <c r="BL148" s="40"/>
      <c r="BM148" s="40"/>
      <c r="BN148" s="40"/>
      <c r="BO148" s="40"/>
      <c r="BP148" s="40"/>
      <c r="BQ148" s="40"/>
      <c r="BR148" s="40"/>
      <c r="BS148" s="40"/>
    </row>
    <row r="149" ht="95.25" customHeight="1" spans="1:71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22"/>
      <c r="O149" s="23"/>
      <c r="P149" s="23"/>
      <c r="Q149" s="23"/>
      <c r="R149" s="23"/>
      <c r="S149" s="23"/>
      <c r="T149" s="23"/>
      <c r="U149" s="24"/>
      <c r="V149" s="22"/>
      <c r="W149" s="23"/>
      <c r="X149" s="23"/>
      <c r="Y149" s="23"/>
      <c r="Z149" s="24"/>
      <c r="AA149" s="94" t="s">
        <v>219</v>
      </c>
      <c r="AB149" s="94"/>
      <c r="AC149" s="94"/>
      <c r="AD149" s="94"/>
      <c r="AE149" s="94"/>
      <c r="AF149" s="94" t="s">
        <v>220</v>
      </c>
      <c r="AG149" s="94"/>
      <c r="AH149" s="94"/>
      <c r="AI149" s="94"/>
      <c r="AJ149" s="94" t="s">
        <v>219</v>
      </c>
      <c r="AK149" s="94"/>
      <c r="AL149" s="94"/>
      <c r="AM149" s="94"/>
      <c r="AN149" s="94"/>
      <c r="AO149" s="94" t="s">
        <v>220</v>
      </c>
      <c r="AP149" s="94"/>
      <c r="AQ149" s="94"/>
      <c r="AR149" s="94"/>
      <c r="AS149" s="94" t="s">
        <v>219</v>
      </c>
      <c r="AT149" s="94"/>
      <c r="AU149" s="94"/>
      <c r="AV149" s="94"/>
      <c r="AW149" s="94"/>
      <c r="AX149" s="94" t="s">
        <v>220</v>
      </c>
      <c r="AY149" s="94"/>
      <c r="AZ149" s="94"/>
      <c r="BA149" s="94"/>
      <c r="BB149" s="94" t="s">
        <v>219</v>
      </c>
      <c r="BC149" s="94"/>
      <c r="BD149" s="94"/>
      <c r="BE149" s="94"/>
      <c r="BF149" s="94"/>
      <c r="BG149" s="94" t="s">
        <v>220</v>
      </c>
      <c r="BH149" s="94"/>
      <c r="BI149" s="94"/>
      <c r="BJ149" s="94"/>
      <c r="BK149" s="94" t="s">
        <v>219</v>
      </c>
      <c r="BL149" s="94"/>
      <c r="BM149" s="94"/>
      <c r="BN149" s="94"/>
      <c r="BO149" s="94"/>
      <c r="BP149" s="94" t="s">
        <v>220</v>
      </c>
      <c r="BQ149" s="94"/>
      <c r="BR149" s="94"/>
      <c r="BS149" s="94"/>
    </row>
    <row r="150" ht="15" customHeight="1" spans="1:71">
      <c r="A150" s="40">
        <v>1</v>
      </c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25">
        <v>2</v>
      </c>
      <c r="O150" s="26"/>
      <c r="P150" s="26"/>
      <c r="Q150" s="26"/>
      <c r="R150" s="26"/>
      <c r="S150" s="26"/>
      <c r="T150" s="26"/>
      <c r="U150" s="27"/>
      <c r="V150" s="40">
        <v>3</v>
      </c>
      <c r="W150" s="40"/>
      <c r="X150" s="40"/>
      <c r="Y150" s="40"/>
      <c r="Z150" s="40"/>
      <c r="AA150" s="40">
        <v>4</v>
      </c>
      <c r="AB150" s="40"/>
      <c r="AC150" s="40"/>
      <c r="AD150" s="40"/>
      <c r="AE150" s="40"/>
      <c r="AF150" s="40">
        <v>5</v>
      </c>
      <c r="AG150" s="40"/>
      <c r="AH150" s="40"/>
      <c r="AI150" s="40"/>
      <c r="AJ150" s="40">
        <v>6</v>
      </c>
      <c r="AK150" s="40"/>
      <c r="AL150" s="40"/>
      <c r="AM150" s="40"/>
      <c r="AN150" s="40"/>
      <c r="AO150" s="40">
        <v>7</v>
      </c>
      <c r="AP150" s="40"/>
      <c r="AQ150" s="40"/>
      <c r="AR150" s="40"/>
      <c r="AS150" s="40">
        <v>8</v>
      </c>
      <c r="AT150" s="40"/>
      <c r="AU150" s="40"/>
      <c r="AV150" s="40"/>
      <c r="AW150" s="40"/>
      <c r="AX150" s="40">
        <v>9</v>
      </c>
      <c r="AY150" s="40"/>
      <c r="AZ150" s="40"/>
      <c r="BA150" s="40"/>
      <c r="BB150" s="40">
        <v>10</v>
      </c>
      <c r="BC150" s="40"/>
      <c r="BD150" s="40"/>
      <c r="BE150" s="40"/>
      <c r="BF150" s="40"/>
      <c r="BG150" s="40">
        <v>11</v>
      </c>
      <c r="BH150" s="40"/>
      <c r="BI150" s="40"/>
      <c r="BJ150" s="40"/>
      <c r="BK150" s="40">
        <v>12</v>
      </c>
      <c r="BL150" s="40"/>
      <c r="BM150" s="40"/>
      <c r="BN150" s="40"/>
      <c r="BO150" s="40"/>
      <c r="BP150" s="40">
        <v>13</v>
      </c>
      <c r="BQ150" s="40"/>
      <c r="BR150" s="40"/>
      <c r="BS150" s="40"/>
    </row>
    <row r="151" s="4" customFormat="1" ht="12" hidden="1" customHeight="1" spans="1:79">
      <c r="A151" s="95" t="s">
        <v>221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47" t="s">
        <v>222</v>
      </c>
      <c r="O151" s="47"/>
      <c r="P151" s="47"/>
      <c r="Q151" s="47"/>
      <c r="R151" s="47"/>
      <c r="S151" s="47"/>
      <c r="T151" s="47"/>
      <c r="U151" s="47"/>
      <c r="V151" s="47" t="s">
        <v>223</v>
      </c>
      <c r="W151" s="47"/>
      <c r="X151" s="47"/>
      <c r="Y151" s="47"/>
      <c r="Z151" s="47"/>
      <c r="AA151" s="93" t="s">
        <v>48</v>
      </c>
      <c r="AB151" s="93"/>
      <c r="AC151" s="93"/>
      <c r="AD151" s="93"/>
      <c r="AE151" s="93"/>
      <c r="AF151" s="93" t="s">
        <v>49</v>
      </c>
      <c r="AG151" s="93"/>
      <c r="AH151" s="93"/>
      <c r="AI151" s="93"/>
      <c r="AJ151" s="93" t="s">
        <v>52</v>
      </c>
      <c r="AK151" s="93"/>
      <c r="AL151" s="93"/>
      <c r="AM151" s="93"/>
      <c r="AN151" s="93"/>
      <c r="AO151" s="93" t="s">
        <v>53</v>
      </c>
      <c r="AP151" s="93"/>
      <c r="AQ151" s="93"/>
      <c r="AR151" s="93"/>
      <c r="AS151" s="93" t="s">
        <v>55</v>
      </c>
      <c r="AT151" s="93"/>
      <c r="AU151" s="93"/>
      <c r="AV151" s="93"/>
      <c r="AW151" s="93"/>
      <c r="AX151" s="93" t="s">
        <v>56</v>
      </c>
      <c r="AY151" s="93"/>
      <c r="AZ151" s="93"/>
      <c r="BA151" s="93"/>
      <c r="BB151" s="93" t="s">
        <v>71</v>
      </c>
      <c r="BC151" s="93"/>
      <c r="BD151" s="93"/>
      <c r="BE151" s="93"/>
      <c r="BF151" s="93"/>
      <c r="BG151" s="93" t="s">
        <v>72</v>
      </c>
      <c r="BH151" s="93"/>
      <c r="BI151" s="93"/>
      <c r="BJ151" s="93"/>
      <c r="BK151" s="93" t="s">
        <v>75</v>
      </c>
      <c r="BL151" s="93"/>
      <c r="BM151" s="93"/>
      <c r="BN151" s="93"/>
      <c r="BO151" s="93"/>
      <c r="BP151" s="93" t="s">
        <v>76</v>
      </c>
      <c r="BQ151" s="93"/>
      <c r="BR151" s="93"/>
      <c r="BS151" s="93"/>
      <c r="CA151" s="4" t="s">
        <v>224</v>
      </c>
    </row>
    <row r="152" s="1" customFormat="1" customHeight="1" spans="1:79">
      <c r="A152" s="96" t="s">
        <v>67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31"/>
      <c r="O152" s="32"/>
      <c r="P152" s="32"/>
      <c r="Q152" s="32"/>
      <c r="R152" s="32"/>
      <c r="S152" s="32"/>
      <c r="T152" s="32"/>
      <c r="U152" s="33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98"/>
      <c r="BP152" s="102"/>
      <c r="BQ152" s="103"/>
      <c r="BR152" s="103"/>
      <c r="BS152" s="104"/>
      <c r="CA152" s="1" t="s">
        <v>226</v>
      </c>
    </row>
    <row r="155" ht="35.25" customHeight="1" spans="1:64">
      <c r="A155" s="14" t="s">
        <v>229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</row>
    <row r="156" ht="15" spans="1:64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</row>
    <row r="157" ht="15" spans="1:64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</row>
    <row r="159" ht="28.5" customHeight="1" spans="1:64">
      <c r="A159" s="3" t="s">
        <v>231</v>
      </c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</row>
    <row r="160" ht="14.25" customHeight="1" spans="1:64">
      <c r="A160" s="14" t="s">
        <v>232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</row>
    <row r="161" ht="15" customHeight="1" spans="1:64">
      <c r="A161" s="18" t="s">
        <v>34</v>
      </c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</row>
    <row r="162" ht="42.95" customHeight="1" spans="1:64">
      <c r="A162" s="94" t="s">
        <v>233</v>
      </c>
      <c r="B162" s="94"/>
      <c r="C162" s="94"/>
      <c r="D162" s="94"/>
      <c r="E162" s="94"/>
      <c r="F162" s="94"/>
      <c r="G162" s="40" t="s">
        <v>36</v>
      </c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 t="s">
        <v>234</v>
      </c>
      <c r="U162" s="40"/>
      <c r="V162" s="40"/>
      <c r="W162" s="40"/>
      <c r="X162" s="40"/>
      <c r="Y162" s="40"/>
      <c r="Z162" s="40" t="s">
        <v>235</v>
      </c>
      <c r="AA162" s="40"/>
      <c r="AB162" s="40"/>
      <c r="AC162" s="40"/>
      <c r="AD162" s="40"/>
      <c r="AE162" s="40" t="s">
        <v>236</v>
      </c>
      <c r="AF162" s="40"/>
      <c r="AG162" s="40"/>
      <c r="AH162" s="40"/>
      <c r="AI162" s="40"/>
      <c r="AJ162" s="40"/>
      <c r="AK162" s="40" t="s">
        <v>237</v>
      </c>
      <c r="AL162" s="40"/>
      <c r="AM162" s="40"/>
      <c r="AN162" s="40"/>
      <c r="AO162" s="40"/>
      <c r="AP162" s="40"/>
      <c r="AQ162" s="40" t="s">
        <v>238</v>
      </c>
      <c r="AR162" s="40"/>
      <c r="AS162" s="40"/>
      <c r="AT162" s="40"/>
      <c r="AU162" s="40"/>
      <c r="AV162" s="40"/>
      <c r="AW162" s="40" t="s">
        <v>239</v>
      </c>
      <c r="AX162" s="40"/>
      <c r="AY162" s="40"/>
      <c r="AZ162" s="40"/>
      <c r="BA162" s="40"/>
      <c r="BB162" s="40"/>
      <c r="BC162" s="40"/>
      <c r="BD162" s="40"/>
      <c r="BE162" s="40"/>
      <c r="BF162" s="40"/>
      <c r="BG162" s="40" t="s">
        <v>240</v>
      </c>
      <c r="BH162" s="40"/>
      <c r="BI162" s="40"/>
      <c r="BJ162" s="40"/>
      <c r="BK162" s="40"/>
      <c r="BL162" s="40"/>
    </row>
    <row r="163" ht="39.95" customHeight="1" spans="1:64">
      <c r="A163" s="94"/>
      <c r="B163" s="94"/>
      <c r="C163" s="94"/>
      <c r="D163" s="94"/>
      <c r="E163" s="94"/>
      <c r="F163" s="94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 t="s">
        <v>241</v>
      </c>
      <c r="AX163" s="40"/>
      <c r="AY163" s="40"/>
      <c r="AZ163" s="40"/>
      <c r="BA163" s="40"/>
      <c r="BB163" s="40" t="s">
        <v>242</v>
      </c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</row>
    <row r="164" ht="15" customHeight="1" spans="1:64">
      <c r="A164" s="40">
        <v>1</v>
      </c>
      <c r="B164" s="40"/>
      <c r="C164" s="40"/>
      <c r="D164" s="40"/>
      <c r="E164" s="40"/>
      <c r="F164" s="40"/>
      <c r="G164" s="40">
        <v>2</v>
      </c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>
        <v>3</v>
      </c>
      <c r="U164" s="40"/>
      <c r="V164" s="40"/>
      <c r="W164" s="40"/>
      <c r="X164" s="40"/>
      <c r="Y164" s="40"/>
      <c r="Z164" s="40">
        <v>4</v>
      </c>
      <c r="AA164" s="40"/>
      <c r="AB164" s="40"/>
      <c r="AC164" s="40"/>
      <c r="AD164" s="40"/>
      <c r="AE164" s="40">
        <v>5</v>
      </c>
      <c r="AF164" s="40"/>
      <c r="AG164" s="40"/>
      <c r="AH164" s="40"/>
      <c r="AI164" s="40"/>
      <c r="AJ164" s="40"/>
      <c r="AK164" s="40">
        <v>6</v>
      </c>
      <c r="AL164" s="40"/>
      <c r="AM164" s="40"/>
      <c r="AN164" s="40"/>
      <c r="AO164" s="40"/>
      <c r="AP164" s="40"/>
      <c r="AQ164" s="40">
        <v>7</v>
      </c>
      <c r="AR164" s="40"/>
      <c r="AS164" s="40"/>
      <c r="AT164" s="40"/>
      <c r="AU164" s="40"/>
      <c r="AV164" s="40"/>
      <c r="AW164" s="40">
        <v>8</v>
      </c>
      <c r="AX164" s="40"/>
      <c r="AY164" s="40"/>
      <c r="AZ164" s="40"/>
      <c r="BA164" s="40"/>
      <c r="BB164" s="40">
        <v>9</v>
      </c>
      <c r="BC164" s="40"/>
      <c r="BD164" s="40"/>
      <c r="BE164" s="40"/>
      <c r="BF164" s="40"/>
      <c r="BG164" s="40">
        <v>10</v>
      </c>
      <c r="BH164" s="40"/>
      <c r="BI164" s="40"/>
      <c r="BJ164" s="40"/>
      <c r="BK164" s="40"/>
      <c r="BL164" s="40"/>
    </row>
    <row r="165" s="4" customFormat="1" ht="12" hidden="1" customHeight="1" spans="1:79">
      <c r="A165" s="47" t="s">
        <v>83</v>
      </c>
      <c r="B165" s="47"/>
      <c r="C165" s="47"/>
      <c r="D165" s="47"/>
      <c r="E165" s="47"/>
      <c r="F165" s="47"/>
      <c r="G165" s="95" t="s">
        <v>47</v>
      </c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3" t="s">
        <v>243</v>
      </c>
      <c r="U165" s="93"/>
      <c r="V165" s="93"/>
      <c r="W165" s="93"/>
      <c r="X165" s="93"/>
      <c r="Y165" s="93"/>
      <c r="Z165" s="93" t="s">
        <v>244</v>
      </c>
      <c r="AA165" s="93"/>
      <c r="AB165" s="93"/>
      <c r="AC165" s="93"/>
      <c r="AD165" s="93"/>
      <c r="AE165" s="93" t="s">
        <v>245</v>
      </c>
      <c r="AF165" s="93"/>
      <c r="AG165" s="93"/>
      <c r="AH165" s="93"/>
      <c r="AI165" s="93"/>
      <c r="AJ165" s="93"/>
      <c r="AK165" s="93" t="s">
        <v>246</v>
      </c>
      <c r="AL165" s="93"/>
      <c r="AM165" s="93"/>
      <c r="AN165" s="93"/>
      <c r="AO165" s="93"/>
      <c r="AP165" s="93"/>
      <c r="AQ165" s="100" t="s">
        <v>247</v>
      </c>
      <c r="AR165" s="93"/>
      <c r="AS165" s="93"/>
      <c r="AT165" s="93"/>
      <c r="AU165" s="93"/>
      <c r="AV165" s="93"/>
      <c r="AW165" s="93" t="s">
        <v>248</v>
      </c>
      <c r="AX165" s="93"/>
      <c r="AY165" s="93"/>
      <c r="AZ165" s="93"/>
      <c r="BA165" s="93"/>
      <c r="BB165" s="93" t="s">
        <v>249</v>
      </c>
      <c r="BC165" s="93"/>
      <c r="BD165" s="93"/>
      <c r="BE165" s="93"/>
      <c r="BF165" s="93"/>
      <c r="BG165" s="100" t="s">
        <v>250</v>
      </c>
      <c r="BH165" s="93"/>
      <c r="BI165" s="93"/>
      <c r="BJ165" s="93"/>
      <c r="BK165" s="93"/>
      <c r="BL165" s="93"/>
      <c r="CA165" s="4" t="s">
        <v>251</v>
      </c>
    </row>
    <row r="166" s="1" customFormat="1" customHeight="1" spans="1:79">
      <c r="A166" s="34"/>
      <c r="B166" s="34"/>
      <c r="C166" s="34"/>
      <c r="D166" s="34"/>
      <c r="E166" s="34"/>
      <c r="F166" s="34"/>
      <c r="G166" s="96" t="s">
        <v>67</v>
      </c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>
        <f>IF(ISNUMBER(AK166),AK166,0)-IF(ISNUMBER(AE166),AE166,0)</f>
        <v>0</v>
      </c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84"/>
      <c r="BD166" s="84"/>
      <c r="BE166" s="84"/>
      <c r="BF166" s="84"/>
      <c r="BG166" s="84">
        <f>IF(ISNUMBER(Z166),Z166,0)+IF(ISNUMBER(AK166),AK166,0)</f>
        <v>0</v>
      </c>
      <c r="BH166" s="84"/>
      <c r="BI166" s="84"/>
      <c r="BJ166" s="84"/>
      <c r="BK166" s="84"/>
      <c r="BL166" s="84"/>
      <c r="CA166" s="1" t="s">
        <v>252</v>
      </c>
    </row>
    <row r="168" ht="14.25" customHeight="1" spans="1:64">
      <c r="A168" s="14" t="s">
        <v>253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</row>
    <row r="169" ht="15" customHeight="1" spans="1:64">
      <c r="A169" s="18" t="s">
        <v>34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</row>
    <row r="170" ht="18" customHeight="1" spans="1:64">
      <c r="A170" s="40" t="s">
        <v>233</v>
      </c>
      <c r="B170" s="40"/>
      <c r="C170" s="40"/>
      <c r="D170" s="40"/>
      <c r="E170" s="40"/>
      <c r="F170" s="40"/>
      <c r="G170" s="40" t="s">
        <v>36</v>
      </c>
      <c r="H170" s="40"/>
      <c r="I170" s="40"/>
      <c r="J170" s="40"/>
      <c r="K170" s="40"/>
      <c r="L170" s="40"/>
      <c r="M170" s="40"/>
      <c r="N170" s="40"/>
      <c r="O170" s="40"/>
      <c r="P170" s="40"/>
      <c r="Q170" s="40" t="s">
        <v>254</v>
      </c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 t="s">
        <v>181</v>
      </c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</row>
    <row r="171" ht="42.95" customHeight="1" spans="1:64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 t="s">
        <v>255</v>
      </c>
      <c r="R171" s="40"/>
      <c r="S171" s="40"/>
      <c r="T171" s="40"/>
      <c r="U171" s="40"/>
      <c r="V171" s="94" t="s">
        <v>256</v>
      </c>
      <c r="W171" s="94"/>
      <c r="X171" s="94"/>
      <c r="Y171" s="94"/>
      <c r="Z171" s="40" t="s">
        <v>257</v>
      </c>
      <c r="AA171" s="40"/>
      <c r="AB171" s="40"/>
      <c r="AC171" s="40"/>
      <c r="AD171" s="40"/>
      <c r="AE171" s="40"/>
      <c r="AF171" s="40"/>
      <c r="AG171" s="40"/>
      <c r="AH171" s="40"/>
      <c r="AI171" s="40"/>
      <c r="AJ171" s="40" t="s">
        <v>258</v>
      </c>
      <c r="AK171" s="40"/>
      <c r="AL171" s="40"/>
      <c r="AM171" s="40"/>
      <c r="AN171" s="40"/>
      <c r="AO171" s="40" t="s">
        <v>259</v>
      </c>
      <c r="AP171" s="40"/>
      <c r="AQ171" s="40"/>
      <c r="AR171" s="40"/>
      <c r="AS171" s="40"/>
      <c r="AT171" s="94" t="s">
        <v>260</v>
      </c>
      <c r="AU171" s="94"/>
      <c r="AV171" s="94"/>
      <c r="AW171" s="94"/>
      <c r="AX171" s="40" t="s">
        <v>257</v>
      </c>
      <c r="AY171" s="40"/>
      <c r="AZ171" s="40"/>
      <c r="BA171" s="40"/>
      <c r="BB171" s="40"/>
      <c r="BC171" s="40"/>
      <c r="BD171" s="40"/>
      <c r="BE171" s="40"/>
      <c r="BF171" s="40"/>
      <c r="BG171" s="40"/>
      <c r="BH171" s="40" t="s">
        <v>261</v>
      </c>
      <c r="BI171" s="40"/>
      <c r="BJ171" s="40"/>
      <c r="BK171" s="40"/>
      <c r="BL171" s="40"/>
    </row>
    <row r="172" ht="63" customHeight="1" spans="1:64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94"/>
      <c r="W172" s="94"/>
      <c r="X172" s="94"/>
      <c r="Y172" s="94"/>
      <c r="Z172" s="40" t="s">
        <v>241</v>
      </c>
      <c r="AA172" s="40"/>
      <c r="AB172" s="40"/>
      <c r="AC172" s="40"/>
      <c r="AD172" s="40"/>
      <c r="AE172" s="40" t="s">
        <v>242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94"/>
      <c r="AU172" s="94"/>
      <c r="AV172" s="94"/>
      <c r="AW172" s="94"/>
      <c r="AX172" s="40" t="s">
        <v>241</v>
      </c>
      <c r="AY172" s="40"/>
      <c r="AZ172" s="40"/>
      <c r="BA172" s="40"/>
      <c r="BB172" s="40"/>
      <c r="BC172" s="40" t="s">
        <v>242</v>
      </c>
      <c r="BD172" s="40"/>
      <c r="BE172" s="40"/>
      <c r="BF172" s="40"/>
      <c r="BG172" s="40"/>
      <c r="BH172" s="40"/>
      <c r="BI172" s="40"/>
      <c r="BJ172" s="40"/>
      <c r="BK172" s="40"/>
      <c r="BL172" s="40"/>
    </row>
    <row r="173" ht="15" customHeight="1" spans="1:64">
      <c r="A173" s="40">
        <v>1</v>
      </c>
      <c r="B173" s="40"/>
      <c r="C173" s="40"/>
      <c r="D173" s="40"/>
      <c r="E173" s="40"/>
      <c r="F173" s="40"/>
      <c r="G173" s="40">
        <v>2</v>
      </c>
      <c r="H173" s="40"/>
      <c r="I173" s="40"/>
      <c r="J173" s="40"/>
      <c r="K173" s="40"/>
      <c r="L173" s="40"/>
      <c r="M173" s="40"/>
      <c r="N173" s="40"/>
      <c r="O173" s="40"/>
      <c r="P173" s="40"/>
      <c r="Q173" s="40">
        <v>3</v>
      </c>
      <c r="R173" s="40"/>
      <c r="S173" s="40"/>
      <c r="T173" s="40"/>
      <c r="U173" s="40"/>
      <c r="V173" s="40">
        <v>4</v>
      </c>
      <c r="W173" s="40"/>
      <c r="X173" s="40"/>
      <c r="Y173" s="40"/>
      <c r="Z173" s="40">
        <v>5</v>
      </c>
      <c r="AA173" s="40"/>
      <c r="AB173" s="40"/>
      <c r="AC173" s="40"/>
      <c r="AD173" s="40"/>
      <c r="AE173" s="40">
        <v>6</v>
      </c>
      <c r="AF173" s="40"/>
      <c r="AG173" s="40"/>
      <c r="AH173" s="40"/>
      <c r="AI173" s="40"/>
      <c r="AJ173" s="40">
        <v>7</v>
      </c>
      <c r="AK173" s="40"/>
      <c r="AL173" s="40"/>
      <c r="AM173" s="40"/>
      <c r="AN173" s="40"/>
      <c r="AO173" s="40">
        <v>8</v>
      </c>
      <c r="AP173" s="40"/>
      <c r="AQ173" s="40"/>
      <c r="AR173" s="40"/>
      <c r="AS173" s="40"/>
      <c r="AT173" s="40">
        <v>9</v>
      </c>
      <c r="AU173" s="40"/>
      <c r="AV173" s="40"/>
      <c r="AW173" s="40"/>
      <c r="AX173" s="40">
        <v>10</v>
      </c>
      <c r="AY173" s="40"/>
      <c r="AZ173" s="40"/>
      <c r="BA173" s="40"/>
      <c r="BB173" s="40"/>
      <c r="BC173" s="40">
        <v>11</v>
      </c>
      <c r="BD173" s="40"/>
      <c r="BE173" s="40"/>
      <c r="BF173" s="40"/>
      <c r="BG173" s="40"/>
      <c r="BH173" s="40">
        <v>12</v>
      </c>
      <c r="BI173" s="40"/>
      <c r="BJ173" s="40"/>
      <c r="BK173" s="40"/>
      <c r="BL173" s="40"/>
    </row>
    <row r="174" s="4" customFormat="1" ht="12" hidden="1" customHeight="1" spans="1:79">
      <c r="A174" s="47" t="s">
        <v>83</v>
      </c>
      <c r="B174" s="47"/>
      <c r="C174" s="47"/>
      <c r="D174" s="47"/>
      <c r="E174" s="47"/>
      <c r="F174" s="47"/>
      <c r="G174" s="95" t="s">
        <v>47</v>
      </c>
      <c r="H174" s="95"/>
      <c r="I174" s="95"/>
      <c r="J174" s="95"/>
      <c r="K174" s="95"/>
      <c r="L174" s="95"/>
      <c r="M174" s="95"/>
      <c r="N174" s="95"/>
      <c r="O174" s="95"/>
      <c r="P174" s="95"/>
      <c r="Q174" s="93" t="s">
        <v>243</v>
      </c>
      <c r="R174" s="93"/>
      <c r="S174" s="93"/>
      <c r="T174" s="93"/>
      <c r="U174" s="93"/>
      <c r="V174" s="93" t="s">
        <v>244</v>
      </c>
      <c r="W174" s="93"/>
      <c r="X174" s="93"/>
      <c r="Y174" s="93"/>
      <c r="Z174" s="93" t="s">
        <v>245</v>
      </c>
      <c r="AA174" s="93"/>
      <c r="AB174" s="93"/>
      <c r="AC174" s="93"/>
      <c r="AD174" s="93"/>
      <c r="AE174" s="93" t="s">
        <v>246</v>
      </c>
      <c r="AF174" s="93"/>
      <c r="AG174" s="93"/>
      <c r="AH174" s="93"/>
      <c r="AI174" s="93"/>
      <c r="AJ174" s="100" t="s">
        <v>262</v>
      </c>
      <c r="AK174" s="93"/>
      <c r="AL174" s="93"/>
      <c r="AM174" s="93"/>
      <c r="AN174" s="93"/>
      <c r="AO174" s="93" t="s">
        <v>248</v>
      </c>
      <c r="AP174" s="93"/>
      <c r="AQ174" s="93"/>
      <c r="AR174" s="93"/>
      <c r="AS174" s="93"/>
      <c r="AT174" s="100" t="s">
        <v>263</v>
      </c>
      <c r="AU174" s="93"/>
      <c r="AV174" s="93"/>
      <c r="AW174" s="93"/>
      <c r="AX174" s="93" t="s">
        <v>249</v>
      </c>
      <c r="AY174" s="93"/>
      <c r="AZ174" s="93"/>
      <c r="BA174" s="93"/>
      <c r="BB174" s="93"/>
      <c r="BC174" s="93" t="s">
        <v>264</v>
      </c>
      <c r="BD174" s="93"/>
      <c r="BE174" s="93"/>
      <c r="BF174" s="93"/>
      <c r="BG174" s="93"/>
      <c r="BH174" s="100" t="s">
        <v>262</v>
      </c>
      <c r="BI174" s="93"/>
      <c r="BJ174" s="93"/>
      <c r="BK174" s="93"/>
      <c r="BL174" s="93"/>
      <c r="CA174" s="4" t="s">
        <v>265</v>
      </c>
    </row>
    <row r="175" s="1" customFormat="1" customHeight="1" spans="1:79">
      <c r="A175" s="34"/>
      <c r="B175" s="34"/>
      <c r="C175" s="34"/>
      <c r="D175" s="34"/>
      <c r="E175" s="34"/>
      <c r="F175" s="34"/>
      <c r="G175" s="96" t="s">
        <v>67</v>
      </c>
      <c r="H175" s="96"/>
      <c r="I175" s="96"/>
      <c r="J175" s="96"/>
      <c r="K175" s="96"/>
      <c r="L175" s="96"/>
      <c r="M175" s="96"/>
      <c r="N175" s="96"/>
      <c r="O175" s="96"/>
      <c r="P175" s="96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>
        <f>IF(ISNUMBER(Q175),Q175,0)-IF(ISNUMBER(Z175),Z175,0)</f>
        <v>0</v>
      </c>
      <c r="AK175" s="84"/>
      <c r="AL175" s="84"/>
      <c r="AM175" s="84"/>
      <c r="AN175" s="84"/>
      <c r="AO175" s="84"/>
      <c r="AP175" s="84"/>
      <c r="AQ175" s="84"/>
      <c r="AR175" s="84"/>
      <c r="AS175" s="84"/>
      <c r="AT175" s="84">
        <f>IF(ISNUMBER(V175),V175,0)-IF(ISNUMBER(Z175),Z175,0)-IF(ISNUMBER(AE175),AE175,0)</f>
        <v>0</v>
      </c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>
        <f>IF(ISNUMBER(AO175),AO175,0)-IF(ISNUMBER(AX175),AX175,0)</f>
        <v>0</v>
      </c>
      <c r="BI175" s="84"/>
      <c r="BJ175" s="84"/>
      <c r="BK175" s="84"/>
      <c r="BL175" s="84"/>
      <c r="CA175" s="1" t="s">
        <v>266</v>
      </c>
    </row>
    <row r="177" ht="14.25" customHeight="1" spans="1:64">
      <c r="A177" s="14" t="s">
        <v>267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</row>
    <row r="178" ht="15" customHeight="1" spans="1:64">
      <c r="A178" s="18" t="s">
        <v>34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</row>
    <row r="179" ht="42.95" customHeight="1" spans="1:64">
      <c r="A179" s="94" t="s">
        <v>233</v>
      </c>
      <c r="B179" s="94"/>
      <c r="C179" s="94"/>
      <c r="D179" s="94"/>
      <c r="E179" s="94"/>
      <c r="F179" s="94"/>
      <c r="G179" s="40" t="s">
        <v>36</v>
      </c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 t="s">
        <v>234</v>
      </c>
      <c r="U179" s="40"/>
      <c r="V179" s="40"/>
      <c r="W179" s="40"/>
      <c r="X179" s="40"/>
      <c r="Y179" s="40"/>
      <c r="Z179" s="40" t="s">
        <v>235</v>
      </c>
      <c r="AA179" s="40"/>
      <c r="AB179" s="40"/>
      <c r="AC179" s="40"/>
      <c r="AD179" s="40"/>
      <c r="AE179" s="40" t="s">
        <v>268</v>
      </c>
      <c r="AF179" s="40"/>
      <c r="AG179" s="40"/>
      <c r="AH179" s="40"/>
      <c r="AI179" s="40"/>
      <c r="AJ179" s="40"/>
      <c r="AK179" s="40" t="s">
        <v>269</v>
      </c>
      <c r="AL179" s="40"/>
      <c r="AM179" s="40"/>
      <c r="AN179" s="40"/>
      <c r="AO179" s="40"/>
      <c r="AP179" s="40"/>
      <c r="AQ179" s="40" t="s">
        <v>270</v>
      </c>
      <c r="AR179" s="40"/>
      <c r="AS179" s="40"/>
      <c r="AT179" s="40"/>
      <c r="AU179" s="40"/>
      <c r="AV179" s="40"/>
      <c r="AW179" s="40" t="s">
        <v>271</v>
      </c>
      <c r="AX179" s="40"/>
      <c r="AY179" s="40"/>
      <c r="AZ179" s="40"/>
      <c r="BA179" s="40"/>
      <c r="BB179" s="40"/>
      <c r="BC179" s="40"/>
      <c r="BD179" s="40"/>
      <c r="BE179" s="40" t="s">
        <v>272</v>
      </c>
      <c r="BF179" s="40"/>
      <c r="BG179" s="40"/>
      <c r="BH179" s="40"/>
      <c r="BI179" s="40"/>
      <c r="BJ179" s="40"/>
      <c r="BK179" s="40"/>
      <c r="BL179" s="40"/>
    </row>
    <row r="180" ht="21.75" customHeight="1" spans="1:64">
      <c r="A180" s="94"/>
      <c r="B180" s="94"/>
      <c r="C180" s="94"/>
      <c r="D180" s="94"/>
      <c r="E180" s="94"/>
      <c r="F180" s="94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</row>
    <row r="181" ht="15" customHeight="1" spans="1:64">
      <c r="A181" s="40">
        <v>1</v>
      </c>
      <c r="B181" s="40"/>
      <c r="C181" s="40"/>
      <c r="D181" s="40"/>
      <c r="E181" s="40"/>
      <c r="F181" s="40"/>
      <c r="G181" s="40">
        <v>2</v>
      </c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>
        <v>3</v>
      </c>
      <c r="U181" s="40"/>
      <c r="V181" s="40"/>
      <c r="W181" s="40"/>
      <c r="X181" s="40"/>
      <c r="Y181" s="40"/>
      <c r="Z181" s="40">
        <v>4</v>
      </c>
      <c r="AA181" s="40"/>
      <c r="AB181" s="40"/>
      <c r="AC181" s="40"/>
      <c r="AD181" s="40"/>
      <c r="AE181" s="40">
        <v>5</v>
      </c>
      <c r="AF181" s="40"/>
      <c r="AG181" s="40"/>
      <c r="AH181" s="40"/>
      <c r="AI181" s="40"/>
      <c r="AJ181" s="40"/>
      <c r="AK181" s="40">
        <v>6</v>
      </c>
      <c r="AL181" s="40"/>
      <c r="AM181" s="40"/>
      <c r="AN181" s="40"/>
      <c r="AO181" s="40"/>
      <c r="AP181" s="40"/>
      <c r="AQ181" s="40">
        <v>7</v>
      </c>
      <c r="AR181" s="40"/>
      <c r="AS181" s="40"/>
      <c r="AT181" s="40"/>
      <c r="AU181" s="40"/>
      <c r="AV181" s="40"/>
      <c r="AW181" s="47">
        <v>8</v>
      </c>
      <c r="AX181" s="47"/>
      <c r="AY181" s="47"/>
      <c r="AZ181" s="47"/>
      <c r="BA181" s="47"/>
      <c r="BB181" s="47"/>
      <c r="BC181" s="47"/>
      <c r="BD181" s="47"/>
      <c r="BE181" s="47">
        <v>9</v>
      </c>
      <c r="BF181" s="47"/>
      <c r="BG181" s="47"/>
      <c r="BH181" s="47"/>
      <c r="BI181" s="47"/>
      <c r="BJ181" s="47"/>
      <c r="BK181" s="47"/>
      <c r="BL181" s="47"/>
    </row>
    <row r="182" s="4" customFormat="1" ht="18.75" hidden="1" customHeight="1" spans="1:79">
      <c r="A182" s="47" t="s">
        <v>83</v>
      </c>
      <c r="B182" s="47"/>
      <c r="C182" s="47"/>
      <c r="D182" s="47"/>
      <c r="E182" s="47"/>
      <c r="F182" s="47"/>
      <c r="G182" s="95" t="s">
        <v>47</v>
      </c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3" t="s">
        <v>243</v>
      </c>
      <c r="U182" s="93"/>
      <c r="V182" s="93"/>
      <c r="W182" s="93"/>
      <c r="X182" s="93"/>
      <c r="Y182" s="93"/>
      <c r="Z182" s="93" t="s">
        <v>244</v>
      </c>
      <c r="AA182" s="93"/>
      <c r="AB182" s="93"/>
      <c r="AC182" s="93"/>
      <c r="AD182" s="93"/>
      <c r="AE182" s="93" t="s">
        <v>245</v>
      </c>
      <c r="AF182" s="93"/>
      <c r="AG182" s="93"/>
      <c r="AH182" s="93"/>
      <c r="AI182" s="93"/>
      <c r="AJ182" s="93"/>
      <c r="AK182" s="93" t="s">
        <v>246</v>
      </c>
      <c r="AL182" s="93"/>
      <c r="AM182" s="93"/>
      <c r="AN182" s="93"/>
      <c r="AO182" s="93"/>
      <c r="AP182" s="93"/>
      <c r="AQ182" s="93" t="s">
        <v>248</v>
      </c>
      <c r="AR182" s="93"/>
      <c r="AS182" s="93"/>
      <c r="AT182" s="93"/>
      <c r="AU182" s="93"/>
      <c r="AV182" s="93"/>
      <c r="AW182" s="95" t="s">
        <v>273</v>
      </c>
      <c r="AX182" s="95"/>
      <c r="AY182" s="95"/>
      <c r="AZ182" s="95"/>
      <c r="BA182" s="95"/>
      <c r="BB182" s="95"/>
      <c r="BC182" s="95"/>
      <c r="BD182" s="95"/>
      <c r="BE182" s="95" t="s">
        <v>274</v>
      </c>
      <c r="BF182" s="95"/>
      <c r="BG182" s="95"/>
      <c r="BH182" s="95"/>
      <c r="BI182" s="95"/>
      <c r="BJ182" s="95"/>
      <c r="BK182" s="95"/>
      <c r="BL182" s="95"/>
      <c r="CA182" s="4" t="s">
        <v>275</v>
      </c>
    </row>
    <row r="183" s="1" customFormat="1" customHeight="1" spans="1:79">
      <c r="A183" s="34"/>
      <c r="B183" s="34"/>
      <c r="C183" s="34"/>
      <c r="D183" s="34"/>
      <c r="E183" s="34"/>
      <c r="F183" s="34"/>
      <c r="G183" s="96" t="s">
        <v>67</v>
      </c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CA183" s="1" t="s">
        <v>276</v>
      </c>
    </row>
    <row r="185" ht="14.25" customHeight="1" spans="1:64">
      <c r="A185" s="14" t="s">
        <v>277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</row>
    <row r="186" ht="15" customHeight="1" spans="1:64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</row>
    <row r="187" ht="15" customHeight="1" spans="1:64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</row>
    <row r="189" ht="14.25" spans="1:64">
      <c r="A189" s="14" t="s">
        <v>278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</row>
    <row r="190" ht="14.25" spans="1:64">
      <c r="A190" s="14" t="s">
        <v>279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</row>
    <row r="191" ht="15" customHeight="1" spans="1:64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</row>
    <row r="192" ht="15" customHeight="1" spans="1:64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</row>
    <row r="195" ht="18.95" customHeight="1" spans="1:58">
      <c r="A195" s="142" t="s">
        <v>281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7"/>
      <c r="AC195" s="107"/>
      <c r="AD195" s="107"/>
      <c r="AE195" s="107"/>
      <c r="AF195" s="107"/>
      <c r="AG195" s="107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7"/>
      <c r="AR195" s="107"/>
      <c r="AS195" s="107"/>
      <c r="AT195" s="107"/>
      <c r="AU195" s="143" t="s">
        <v>282</v>
      </c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</row>
    <row r="196" customHeight="1" spans="28:58">
      <c r="AB196" s="108"/>
      <c r="AC196" s="108"/>
      <c r="AD196" s="108"/>
      <c r="AE196" s="108"/>
      <c r="AF196" s="108"/>
      <c r="AG196" s="108"/>
      <c r="AH196" s="110" t="s">
        <v>283</v>
      </c>
      <c r="AI196" s="110"/>
      <c r="AJ196" s="110"/>
      <c r="AK196" s="110"/>
      <c r="AL196" s="110"/>
      <c r="AM196" s="110"/>
      <c r="AN196" s="110"/>
      <c r="AO196" s="110"/>
      <c r="AP196" s="110"/>
      <c r="AQ196" s="108"/>
      <c r="AR196" s="108"/>
      <c r="AS196" s="108"/>
      <c r="AT196" s="108"/>
      <c r="AU196" s="110" t="s">
        <v>284</v>
      </c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</row>
    <row r="197" ht="15" spans="28:58">
      <c r="AB197" s="108"/>
      <c r="AC197" s="108"/>
      <c r="AD197" s="108"/>
      <c r="AE197" s="108"/>
      <c r="AF197" s="108"/>
      <c r="AG197" s="108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08"/>
      <c r="AR197" s="108"/>
      <c r="AS197" s="108"/>
      <c r="AT197" s="108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</row>
    <row r="198" ht="18" customHeight="1" spans="1:58">
      <c r="A198" s="142" t="s">
        <v>285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8"/>
      <c r="AC198" s="108"/>
      <c r="AD198" s="108"/>
      <c r="AE198" s="108"/>
      <c r="AF198" s="108"/>
      <c r="AG198" s="108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08"/>
      <c r="AR198" s="108"/>
      <c r="AS198" s="108"/>
      <c r="AT198" s="108"/>
      <c r="AU198" s="144" t="s">
        <v>286</v>
      </c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</row>
    <row r="199" ht="12" customHeight="1" spans="28:58">
      <c r="AB199" s="108"/>
      <c r="AC199" s="108"/>
      <c r="AD199" s="108"/>
      <c r="AE199" s="108"/>
      <c r="AF199" s="108"/>
      <c r="AG199" s="108"/>
      <c r="AH199" s="110" t="s">
        <v>283</v>
      </c>
      <c r="AI199" s="110"/>
      <c r="AJ199" s="110"/>
      <c r="AK199" s="110"/>
      <c r="AL199" s="110"/>
      <c r="AM199" s="110"/>
      <c r="AN199" s="110"/>
      <c r="AO199" s="110"/>
      <c r="AP199" s="110"/>
      <c r="AQ199" s="108"/>
      <c r="AR199" s="108"/>
      <c r="AS199" s="108"/>
      <c r="AT199" s="108"/>
      <c r="AU199" s="110" t="s">
        <v>284</v>
      </c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</row>
  </sheetData>
  <mergeCells count="1012">
    <mergeCell ref="BN1:BZ1"/>
    <mergeCell ref="A2:BZ2"/>
    <mergeCell ref="B4:AF4"/>
    <mergeCell ref="AH4:AR4"/>
    <mergeCell ref="AT4:BA4"/>
    <mergeCell ref="A5:AF5"/>
    <mergeCell ref="AH5:AR5"/>
    <mergeCell ref="AT5:BA5"/>
    <mergeCell ref="B7:AF7"/>
    <mergeCell ref="AH7:BA7"/>
    <mergeCell ref="BC7:BJ7"/>
    <mergeCell ref="A8:AF8"/>
    <mergeCell ref="AH8:BA8"/>
    <mergeCell ref="BC8:BJ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A13:BY13"/>
    <mergeCell ref="A14:BY14"/>
    <mergeCell ref="A15:BY15"/>
    <mergeCell ref="A17:BY17"/>
    <mergeCell ref="A18:BY18"/>
    <mergeCell ref="A20:BY20"/>
    <mergeCell ref="A21:BY21"/>
    <mergeCell ref="A23:BY23"/>
    <mergeCell ref="A24:BY24"/>
    <mergeCell ref="A25:BY25"/>
    <mergeCell ref="U26:AM26"/>
    <mergeCell ref="AN26:BF26"/>
    <mergeCell ref="BG26:BY26"/>
    <mergeCell ref="U27:Y27"/>
    <mergeCell ref="Z27:AD27"/>
    <mergeCell ref="AE27:AH27"/>
    <mergeCell ref="AI27:AM27"/>
    <mergeCell ref="AN27:AR27"/>
    <mergeCell ref="AS27:AW27"/>
    <mergeCell ref="AX27:BA27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AI28:AM28"/>
    <mergeCell ref="AN28:AR28"/>
    <mergeCell ref="AS28:AW28"/>
    <mergeCell ref="AX28:BA28"/>
    <mergeCell ref="BB28:BF28"/>
    <mergeCell ref="BG28:BK28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S29:AW29"/>
    <mergeCell ref="AX29:BA29"/>
    <mergeCell ref="BB29:BF29"/>
    <mergeCell ref="BG29:BK29"/>
    <mergeCell ref="BL29:BP29"/>
    <mergeCell ref="BQ29:BT29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BB30:BF30"/>
    <mergeCell ref="BG30:BK30"/>
    <mergeCell ref="BL30:BP30"/>
    <mergeCell ref="BQ30:BT30"/>
    <mergeCell ref="BU30:BY30"/>
    <mergeCell ref="A32:BL32"/>
    <mergeCell ref="A33:BK33"/>
    <mergeCell ref="X34:AQ34"/>
    <mergeCell ref="AR34:BK34"/>
    <mergeCell ref="X35:AB35"/>
    <mergeCell ref="AC35:AG35"/>
    <mergeCell ref="AH35:AL35"/>
    <mergeCell ref="AM35:AQ35"/>
    <mergeCell ref="AR35:AV35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8:BA38"/>
    <mergeCell ref="BB38:BF38"/>
    <mergeCell ref="BG38:BK38"/>
    <mergeCell ref="A41:BY41"/>
    <mergeCell ref="A42:BY42"/>
    <mergeCell ref="A43:BY43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S45:AW45"/>
    <mergeCell ref="AX45:BA45"/>
    <mergeCell ref="BB45:BF45"/>
    <mergeCell ref="BG45:BK45"/>
    <mergeCell ref="BL45:BP45"/>
    <mergeCell ref="BQ45:BT45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AI47:AM47"/>
    <mergeCell ref="AN47:AR47"/>
    <mergeCell ref="AS47:AW47"/>
    <mergeCell ref="AX47:BA47"/>
    <mergeCell ref="BB47:BF47"/>
    <mergeCell ref="BG47:BK47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BB48:BF48"/>
    <mergeCell ref="BG48:BK48"/>
    <mergeCell ref="BL48:BP48"/>
    <mergeCell ref="BQ48:BT48"/>
    <mergeCell ref="BU48:BY48"/>
    <mergeCell ref="A50:BL50"/>
    <mergeCell ref="A51:BY51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S53:AW53"/>
    <mergeCell ref="AX53:BA53"/>
    <mergeCell ref="BB53:BF53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N54:AR54"/>
    <mergeCell ref="AS54:AW54"/>
    <mergeCell ref="AX54:BA54"/>
    <mergeCell ref="BB54:BF54"/>
    <mergeCell ref="BG54:BK54"/>
    <mergeCell ref="BL54:BP54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X55:BA55"/>
    <mergeCell ref="BB55:BF55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N56:AR56"/>
    <mergeCell ref="AS56:AW56"/>
    <mergeCell ref="AX56:BA56"/>
    <mergeCell ref="BB56:BF56"/>
    <mergeCell ref="BG56:BK56"/>
    <mergeCell ref="BL56:BP56"/>
    <mergeCell ref="BQ56:BT56"/>
    <mergeCell ref="BU56:BY56"/>
    <mergeCell ref="A58:BL58"/>
    <mergeCell ref="A59:BK59"/>
    <mergeCell ref="X60:AQ60"/>
    <mergeCell ref="AR60:BK60"/>
    <mergeCell ref="X61:AB61"/>
    <mergeCell ref="AC61:AG61"/>
    <mergeCell ref="AH61:AL61"/>
    <mergeCell ref="AM61:AQ61"/>
    <mergeCell ref="AR61:AV61"/>
    <mergeCell ref="AW61:BA61"/>
    <mergeCell ref="BB61:BF61"/>
    <mergeCell ref="BG61:BK61"/>
    <mergeCell ref="A62:D62"/>
    <mergeCell ref="E62:W62"/>
    <mergeCell ref="X62:AB62"/>
    <mergeCell ref="AC62:AG62"/>
    <mergeCell ref="AH62:AL62"/>
    <mergeCell ref="AM62:AQ62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4:AV64"/>
    <mergeCell ref="AW64:BA64"/>
    <mergeCell ref="BB64:BF64"/>
    <mergeCell ref="BG64:BK64"/>
    <mergeCell ref="A66:BL66"/>
    <mergeCell ref="A67:BK67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2:BF72"/>
    <mergeCell ref="BG72:BK72"/>
    <mergeCell ref="A75:BL75"/>
    <mergeCell ref="A76:BL76"/>
    <mergeCell ref="A77:BY77"/>
    <mergeCell ref="U78:AM78"/>
    <mergeCell ref="AN78:BF78"/>
    <mergeCell ref="BG78:BY78"/>
    <mergeCell ref="U79:Y79"/>
    <mergeCell ref="Z79:AD79"/>
    <mergeCell ref="AE79:AH79"/>
    <mergeCell ref="AI79:AM79"/>
    <mergeCell ref="AN79:AR79"/>
    <mergeCell ref="AS79:AW79"/>
    <mergeCell ref="AX79:BA79"/>
    <mergeCell ref="BB79:BF79"/>
    <mergeCell ref="BG79:BK79"/>
    <mergeCell ref="BL79:BP79"/>
    <mergeCell ref="BQ79:BT79"/>
    <mergeCell ref="BU79:BY79"/>
    <mergeCell ref="A80:C80"/>
    <mergeCell ref="D80:T80"/>
    <mergeCell ref="U80:Y80"/>
    <mergeCell ref="Z80:AD80"/>
    <mergeCell ref="AE80:AH80"/>
    <mergeCell ref="AI80:AM80"/>
    <mergeCell ref="AN80:AR80"/>
    <mergeCell ref="AS80:AW80"/>
    <mergeCell ref="AX80:BA80"/>
    <mergeCell ref="BB80:BF80"/>
    <mergeCell ref="BG80:BK80"/>
    <mergeCell ref="BL80:BP80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X81:BA81"/>
    <mergeCell ref="BB81:BF81"/>
    <mergeCell ref="BG81:BK81"/>
    <mergeCell ref="BL81:BP81"/>
    <mergeCell ref="BQ81:BT81"/>
    <mergeCell ref="BU81:BY81"/>
    <mergeCell ref="A82:C82"/>
    <mergeCell ref="D82:T82"/>
    <mergeCell ref="U82:Y82"/>
    <mergeCell ref="Z82:AD82"/>
    <mergeCell ref="AE82:AH82"/>
    <mergeCell ref="AI82:AM82"/>
    <mergeCell ref="AN82:AR82"/>
    <mergeCell ref="AS82:AW82"/>
    <mergeCell ref="AX82:BA82"/>
    <mergeCell ref="BB82:BF82"/>
    <mergeCell ref="BG82:BK82"/>
    <mergeCell ref="BL82:BP82"/>
    <mergeCell ref="BQ82:BT82"/>
    <mergeCell ref="BU82:BY82"/>
    <mergeCell ref="A84:BL84"/>
    <mergeCell ref="A85:BH85"/>
    <mergeCell ref="U86:AN86"/>
    <mergeCell ref="AO86:BH86"/>
    <mergeCell ref="U87:Y87"/>
    <mergeCell ref="Z87:AD87"/>
    <mergeCell ref="AE87:AI87"/>
    <mergeCell ref="AJ87:AN87"/>
    <mergeCell ref="AO87:AS87"/>
    <mergeCell ref="AT87:AX87"/>
    <mergeCell ref="AY87:BC87"/>
    <mergeCell ref="BD87:BH87"/>
    <mergeCell ref="A88:C88"/>
    <mergeCell ref="D88:T88"/>
    <mergeCell ref="U88:Y88"/>
    <mergeCell ref="Z88:AD88"/>
    <mergeCell ref="AE88:AI88"/>
    <mergeCell ref="AJ88:AN88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90:AS90"/>
    <mergeCell ref="AT90:AX90"/>
    <mergeCell ref="AY90:BC90"/>
    <mergeCell ref="BD90:BH90"/>
    <mergeCell ref="A93:BL93"/>
    <mergeCell ref="A94:BL94"/>
    <mergeCell ref="AF95:AT95"/>
    <mergeCell ref="AU95:BI95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7:C97"/>
    <mergeCell ref="D97:P97"/>
    <mergeCell ref="Q97:U97"/>
    <mergeCell ref="V97:AE97"/>
    <mergeCell ref="AF97:AJ97"/>
    <mergeCell ref="AK97:AO97"/>
    <mergeCell ref="AP97:AT97"/>
    <mergeCell ref="AU97:AY97"/>
    <mergeCell ref="AZ97:BD97"/>
    <mergeCell ref="BE97:BI97"/>
    <mergeCell ref="BJ97:BN97"/>
    <mergeCell ref="BO97:BS97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AP99:AT99"/>
    <mergeCell ref="AU99:AY99"/>
    <mergeCell ref="AZ99:BD99"/>
    <mergeCell ref="BE99:BI99"/>
    <mergeCell ref="BJ99:BN99"/>
    <mergeCell ref="BO99:BS99"/>
    <mergeCell ref="BT99:BX99"/>
    <mergeCell ref="A101:BL101"/>
    <mergeCell ref="AF102:AT102"/>
    <mergeCell ref="AU102:BI102"/>
    <mergeCell ref="AF103:AJ103"/>
    <mergeCell ref="AK103:AO103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6:BI106"/>
    <mergeCell ref="A108:BL108"/>
    <mergeCell ref="A109:BR109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O111:AS111"/>
    <mergeCell ref="AT111:AX111"/>
    <mergeCell ref="AY111:BC111"/>
    <mergeCell ref="BD111:BH111"/>
    <mergeCell ref="BI111:BM111"/>
    <mergeCell ref="BN111:BR111"/>
    <mergeCell ref="A112:T112"/>
    <mergeCell ref="U112:Y112"/>
    <mergeCell ref="Z112:AD112"/>
    <mergeCell ref="AE112:AI112"/>
    <mergeCell ref="AJ112:AN112"/>
    <mergeCell ref="AO112:AS112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O113:AS113"/>
    <mergeCell ref="AT113:AX113"/>
    <mergeCell ref="AY113:BC113"/>
    <mergeCell ref="BD113:BH113"/>
    <mergeCell ref="BI113:BM113"/>
    <mergeCell ref="BN113:BR113"/>
    <mergeCell ref="A114:T114"/>
    <mergeCell ref="U114:Y114"/>
    <mergeCell ref="Z114:AD114"/>
    <mergeCell ref="AE114:AI114"/>
    <mergeCell ref="AJ114:AN114"/>
    <mergeCell ref="AO114:AS114"/>
    <mergeCell ref="AT114:AX114"/>
    <mergeCell ref="AY114:BC114"/>
    <mergeCell ref="BD114:BH114"/>
    <mergeCell ref="BI114:BM114"/>
    <mergeCell ref="BN114:BR114"/>
    <mergeCell ref="A115:T115"/>
    <mergeCell ref="U115:Y115"/>
    <mergeCell ref="Z115:AD115"/>
    <mergeCell ref="AE115:AI115"/>
    <mergeCell ref="AJ115:AN115"/>
    <mergeCell ref="AO115:AS115"/>
    <mergeCell ref="AT115:AX115"/>
    <mergeCell ref="AY115:BC115"/>
    <mergeCell ref="BD115:BH115"/>
    <mergeCell ref="BI115:BM115"/>
    <mergeCell ref="BN115:BR115"/>
    <mergeCell ref="A118:BL118"/>
    <mergeCell ref="W119:AH119"/>
    <mergeCell ref="AI119:AT119"/>
    <mergeCell ref="AU119:AZ119"/>
    <mergeCell ref="BA119:BF119"/>
    <mergeCell ref="BG119:BL119"/>
    <mergeCell ref="W120:AB120"/>
    <mergeCell ref="AC120:AH120"/>
    <mergeCell ref="AI120:AN120"/>
    <mergeCell ref="AO120:AT120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A122:C122"/>
    <mergeCell ref="D122:V122"/>
    <mergeCell ref="W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A128:BL128"/>
    <mergeCell ref="A129:BS129"/>
    <mergeCell ref="A130:BS130"/>
    <mergeCell ref="AA131:AO131"/>
    <mergeCell ref="AP131:BD131"/>
    <mergeCell ref="BE131:BS131"/>
    <mergeCell ref="AA132:AE132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A133:F133"/>
    <mergeCell ref="G133:S133"/>
    <mergeCell ref="T133:Z133"/>
    <mergeCell ref="AA133:AE133"/>
    <mergeCell ref="AF133:AJ133"/>
    <mergeCell ref="AK133:AO133"/>
    <mergeCell ref="AP133:AT133"/>
    <mergeCell ref="AU133:AY133"/>
    <mergeCell ref="AZ133:BD133"/>
    <mergeCell ref="BE133:BI133"/>
    <mergeCell ref="BJ133:BN133"/>
    <mergeCell ref="BO133:BS133"/>
    <mergeCell ref="A134:F134"/>
    <mergeCell ref="G134:S134"/>
    <mergeCell ref="T134:Z134"/>
    <mergeCell ref="AA134:AE134"/>
    <mergeCell ref="AF134:AJ134"/>
    <mergeCell ref="AK134:AO134"/>
    <mergeCell ref="AP134:AT134"/>
    <mergeCell ref="AU134:AY134"/>
    <mergeCell ref="AZ134:BD134"/>
    <mergeCell ref="BE134:BI134"/>
    <mergeCell ref="BJ134:BN134"/>
    <mergeCell ref="BO134:BS134"/>
    <mergeCell ref="A135:F135"/>
    <mergeCell ref="G135:S135"/>
    <mergeCell ref="T135:Z135"/>
    <mergeCell ref="AA135:AE135"/>
    <mergeCell ref="AF135:AJ135"/>
    <mergeCell ref="AK135:AO135"/>
    <mergeCell ref="AP135:AT135"/>
    <mergeCell ref="AU135:AY135"/>
    <mergeCell ref="AZ135:BD135"/>
    <mergeCell ref="BE135:BI135"/>
    <mergeCell ref="BJ135:BN135"/>
    <mergeCell ref="BO135:BS135"/>
    <mergeCell ref="A137:BL137"/>
    <mergeCell ref="A138:BD138"/>
    <mergeCell ref="AA139:AO139"/>
    <mergeCell ref="AP139:BD139"/>
    <mergeCell ref="AA140:AE140"/>
    <mergeCell ref="AF140:AJ140"/>
    <mergeCell ref="AK140:AO140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146:BL146"/>
    <mergeCell ref="A147:BM147"/>
    <mergeCell ref="AA148:AI148"/>
    <mergeCell ref="AJ148:AR148"/>
    <mergeCell ref="AS148:BA148"/>
    <mergeCell ref="BB148:BJ148"/>
    <mergeCell ref="BK148:BS148"/>
    <mergeCell ref="AA149:AE149"/>
    <mergeCell ref="AF149:AI149"/>
    <mergeCell ref="AJ149:AN149"/>
    <mergeCell ref="AO149:AR149"/>
    <mergeCell ref="AS149:AW149"/>
    <mergeCell ref="AX149:BA149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O150:AR150"/>
    <mergeCell ref="AS150:AW150"/>
    <mergeCell ref="AX150:BA150"/>
    <mergeCell ref="BB150:BF150"/>
    <mergeCell ref="BG150:BJ150"/>
    <mergeCell ref="BK150:BO150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AO152:AR152"/>
    <mergeCell ref="AS152:AW152"/>
    <mergeCell ref="AX152:BA152"/>
    <mergeCell ref="BB152:BF152"/>
    <mergeCell ref="BG152:BJ152"/>
    <mergeCell ref="BK152:BO152"/>
    <mergeCell ref="BP152:BS152"/>
    <mergeCell ref="A155:BL155"/>
    <mergeCell ref="A156:BL156"/>
    <mergeCell ref="A159:BL159"/>
    <mergeCell ref="A160:BL160"/>
    <mergeCell ref="A161:BL161"/>
    <mergeCell ref="AW162:BF162"/>
    <mergeCell ref="AW163:BA163"/>
    <mergeCell ref="BB163:BF163"/>
    <mergeCell ref="A164:F164"/>
    <mergeCell ref="G164:S164"/>
    <mergeCell ref="T164:Y164"/>
    <mergeCell ref="Z164:AD164"/>
    <mergeCell ref="AE164:AJ164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6:AP166"/>
    <mergeCell ref="AQ166:AV166"/>
    <mergeCell ref="AW166:BA166"/>
    <mergeCell ref="BB166:BF166"/>
    <mergeCell ref="BG166:BL166"/>
    <mergeCell ref="A168:BL168"/>
    <mergeCell ref="A169:BL169"/>
    <mergeCell ref="Q170:AN170"/>
    <mergeCell ref="AO170:BL170"/>
    <mergeCell ref="Z171:AI171"/>
    <mergeCell ref="AX171:BG171"/>
    <mergeCell ref="Z172:AD172"/>
    <mergeCell ref="AE172:AI172"/>
    <mergeCell ref="AX172:BB172"/>
    <mergeCell ref="BC172:BG172"/>
    <mergeCell ref="A173:F173"/>
    <mergeCell ref="G173:P173"/>
    <mergeCell ref="Q173:U173"/>
    <mergeCell ref="V173:Y173"/>
    <mergeCell ref="Z173:AD173"/>
    <mergeCell ref="AE173:AI173"/>
    <mergeCell ref="AJ173:AN173"/>
    <mergeCell ref="AO173:AS173"/>
    <mergeCell ref="AT173:AW173"/>
    <mergeCell ref="AX173:BB173"/>
    <mergeCell ref="BC173:BG173"/>
    <mergeCell ref="BH173:BL173"/>
    <mergeCell ref="A174:F174"/>
    <mergeCell ref="G174:P174"/>
    <mergeCell ref="Q174:U174"/>
    <mergeCell ref="V174:Y174"/>
    <mergeCell ref="Z174:AD174"/>
    <mergeCell ref="AE174:AI174"/>
    <mergeCell ref="AJ174:AN174"/>
    <mergeCell ref="AO174:AS174"/>
    <mergeCell ref="AT174:AW174"/>
    <mergeCell ref="AX174:BB174"/>
    <mergeCell ref="BC174:BG174"/>
    <mergeCell ref="BH174:BL174"/>
    <mergeCell ref="A175:F175"/>
    <mergeCell ref="G175:P175"/>
    <mergeCell ref="Q175:U175"/>
    <mergeCell ref="V175:Y175"/>
    <mergeCell ref="Z175:AD175"/>
    <mergeCell ref="AE175:AI175"/>
    <mergeCell ref="AJ175:AN175"/>
    <mergeCell ref="AO175:AS175"/>
    <mergeCell ref="AT175:AW175"/>
    <mergeCell ref="AX175:BB175"/>
    <mergeCell ref="BC175:BG175"/>
    <mergeCell ref="BH175:BL175"/>
    <mergeCell ref="A177:BL177"/>
    <mergeCell ref="A178:BL178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82:F182"/>
    <mergeCell ref="G182:S182"/>
    <mergeCell ref="T182:Y182"/>
    <mergeCell ref="Z182:AD182"/>
    <mergeCell ref="AE182:AJ182"/>
    <mergeCell ref="AK182:AP182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W183:BD183"/>
    <mergeCell ref="BE183:BL183"/>
    <mergeCell ref="A185:BL185"/>
    <mergeCell ref="A186:BL186"/>
    <mergeCell ref="A189:BL189"/>
    <mergeCell ref="A190:BL190"/>
    <mergeCell ref="A191:BL191"/>
    <mergeCell ref="A195:AA195"/>
    <mergeCell ref="AH195:AP195"/>
    <mergeCell ref="AU195:BF195"/>
    <mergeCell ref="AH196:AP196"/>
    <mergeCell ref="AU196:BF196"/>
    <mergeCell ref="A198:AA198"/>
    <mergeCell ref="AH198:AP198"/>
    <mergeCell ref="AU198:BF198"/>
    <mergeCell ref="AH199:AP199"/>
    <mergeCell ref="AU199:BF199"/>
    <mergeCell ref="AW179:BD180"/>
    <mergeCell ref="BE179:BL180"/>
    <mergeCell ref="A179:F180"/>
    <mergeCell ref="AE179:AJ180"/>
    <mergeCell ref="AK179:AP180"/>
    <mergeCell ref="AQ179:AV180"/>
    <mergeCell ref="G179:S180"/>
    <mergeCell ref="T179:Y180"/>
    <mergeCell ref="Z179:AD180"/>
    <mergeCell ref="V171:Y172"/>
    <mergeCell ref="AT171:AW172"/>
    <mergeCell ref="BH171:BL172"/>
    <mergeCell ref="A170:F172"/>
    <mergeCell ref="G170:P172"/>
    <mergeCell ref="Q171:U172"/>
    <mergeCell ref="AJ171:AN172"/>
    <mergeCell ref="AO171:AS172"/>
    <mergeCell ref="A162:F163"/>
    <mergeCell ref="AE162:AJ163"/>
    <mergeCell ref="AK162:AP163"/>
    <mergeCell ref="AQ162:AV163"/>
    <mergeCell ref="BG162:BL163"/>
    <mergeCell ref="G162:S163"/>
    <mergeCell ref="T162:Y163"/>
    <mergeCell ref="Z162:AD163"/>
    <mergeCell ref="A148:M149"/>
    <mergeCell ref="N148:U149"/>
    <mergeCell ref="V148:Z149"/>
    <mergeCell ref="A139:F140"/>
    <mergeCell ref="G139:S140"/>
    <mergeCell ref="T139:Z140"/>
    <mergeCell ref="A131:F132"/>
    <mergeCell ref="G131:S132"/>
    <mergeCell ref="T131:Z132"/>
    <mergeCell ref="AU120:AW121"/>
    <mergeCell ref="AX120:AZ121"/>
    <mergeCell ref="BA120:BC121"/>
    <mergeCell ref="BD120:BF121"/>
    <mergeCell ref="BG120:BI121"/>
    <mergeCell ref="BJ120:BL121"/>
    <mergeCell ref="A119:C121"/>
    <mergeCell ref="D119:V121"/>
    <mergeCell ref="A110:T111"/>
    <mergeCell ref="A102:C103"/>
    <mergeCell ref="D102:P103"/>
    <mergeCell ref="Q102:U103"/>
    <mergeCell ref="V102:AE103"/>
    <mergeCell ref="A95:C96"/>
    <mergeCell ref="D95:P96"/>
    <mergeCell ref="Q95:U96"/>
    <mergeCell ref="V95:AE96"/>
    <mergeCell ref="A86:C87"/>
    <mergeCell ref="D86:T87"/>
    <mergeCell ref="A78:C79"/>
    <mergeCell ref="D78:T79"/>
    <mergeCell ref="A68:E69"/>
    <mergeCell ref="F68:W69"/>
    <mergeCell ref="A60:D61"/>
    <mergeCell ref="E60:W61"/>
    <mergeCell ref="A52:E53"/>
    <mergeCell ref="F52:T53"/>
    <mergeCell ref="A44:D45"/>
    <mergeCell ref="E44:T45"/>
    <mergeCell ref="A34:D35"/>
    <mergeCell ref="E34:W35"/>
    <mergeCell ref="A26:D27"/>
    <mergeCell ref="E26:T27"/>
  </mergeCells>
  <conditionalFormatting sqref="A91">
    <cfRule type="cellIs" dxfId="0" priority="5" stopIfTrue="1" operator="equal">
      <formula>A90</formula>
    </cfRule>
  </conditionalFormatting>
  <conditionalFormatting sqref="A82;A90;A124:A125">
    <cfRule type="cellIs" dxfId="0" priority="3" stopIfTrue="1" operator="equal">
      <formula>A81</formula>
    </cfRule>
  </conditionalFormatting>
  <conditionalFormatting sqref="A99:C99;A106:C106">
    <cfRule type="cellIs" dxfId="0" priority="1" stopIfTrue="1" operator="equal">
      <formula>A98</formula>
    </cfRule>
    <cfRule type="cellIs" dxfId="0" priority="2" stopIfTrue="1" operator="equal">
      <formula>0</formula>
    </cfRule>
  </conditionalFormatting>
  <pageMargins left="0.32" right="0.33" top="0.393700787401575" bottom="0.393700787401575" header="0" footer="0"/>
  <pageSetup paperSize="9" scale="65" fitToHeight="500" orientation="landscape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Додаток2 КПК0611010</vt:lpstr>
      <vt:lpstr>Додаток2 КПК0611021</vt:lpstr>
      <vt:lpstr>Додаток2 КПК0611031</vt:lpstr>
      <vt:lpstr>Додаток2 КПК0611141</vt:lpstr>
      <vt:lpstr>Додаток2 КПК0611142</vt:lpstr>
      <vt:lpstr>Додаток2 КПК0611183</vt:lpstr>
      <vt:lpstr>Додаток2 КПК0611184</vt:lpstr>
      <vt:lpstr>Додаток2 КПК0611200</vt:lpstr>
      <vt:lpstr>Додаток2 КПК0611403</vt:lpstr>
      <vt:lpstr>Додаток2 КПК0611600</vt:lpstr>
      <vt:lpstr>Додаток2 КПК0614030</vt:lpstr>
      <vt:lpstr>Додаток2 КПК0614060</vt:lpstr>
      <vt:lpstr>Додаток2 КПК0614082</vt:lpstr>
      <vt:lpstr>Додаток2 КПК0615031</vt:lpstr>
      <vt:lpstr>Додаток2 КПК0617640</vt:lpstr>
      <vt:lpstr>Додаток2 КПК0618724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Роман Цар</cp:lastModifiedBy>
  <dcterms:created xsi:type="dcterms:W3CDTF">2016-07-02T12:27:00Z</dcterms:created>
  <cp:lastPrinted>2019-10-19T14:09:00Z</cp:lastPrinted>
  <dcterms:modified xsi:type="dcterms:W3CDTF">2025-09-04T13:10:14Z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887A9356A6334DC3BC1F9091137C4DFE_12</vt:lpwstr>
  </property>
  <property fmtid="{D5CDD505-2E9C-101B-9397-08002B2CF9AE}" pid="3" name="KSOProductBuildVer">
    <vt:lpwstr>1033-12.2.0.22549</vt:lpwstr>
  </property>
</Properties>
</file>